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Compy Sync\MDSI\STDS\Assignment _2\STDS_Data_Geeks_Agriculture\project\src\data\variety_irrigation\"/>
    </mc:Choice>
  </mc:AlternateContent>
  <xr:revisionPtr revIDLastSave="0" documentId="8_{1CB63D89-D8C2-4DBB-BBCD-6AC2446C55C1}" xr6:coauthVersionLast="45" xr6:coauthVersionMax="45" xr10:uidLastSave="{00000000-0000-0000-0000-000000000000}"/>
  <bookViews>
    <workbookView xWindow="-120" yWindow="-120" windowWidth="29040" windowHeight="15840" activeTab="6" xr2:uid="{DBAE5FBB-35DC-489C-ABBC-7B4A47014D3C}"/>
  </bookViews>
  <sheets>
    <sheet name="Sheet1" sheetId="1" r:id="rId1"/>
    <sheet name="Sheet2" sheetId="2" r:id="rId2"/>
    <sheet name="Sheet4" sheetId="4" r:id="rId3"/>
    <sheet name="Sheet6" sheetId="6" r:id="rId4"/>
    <sheet name="Sheet5" sheetId="5" r:id="rId5"/>
    <sheet name="Sheet7" sheetId="7" r:id="rId6"/>
    <sheet name="Sheet3" sheetId="3" r:id="rId7"/>
  </sheets>
  <definedNames>
    <definedName name="_xlnm._FilterDatabase" localSheetId="0" hidden="1">Sheet1!$A$1:$E$595</definedName>
    <definedName name="_xlnm._FilterDatabase" localSheetId="4" hidden="1">Sheet5!$I$5:$J$313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C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2" i="4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D2" i="2"/>
  <c r="E2" i="2"/>
  <c r="F2" i="2"/>
  <c r="G2" i="2"/>
  <c r="H2" i="2"/>
  <c r="I2" i="2"/>
  <c r="J2" i="2"/>
  <c r="K2" i="2"/>
  <c r="L2" i="2"/>
  <c r="M2" i="2"/>
  <c r="N2" i="2"/>
  <c r="O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2" i="1"/>
</calcChain>
</file>

<file path=xl/sharedStrings.xml><?xml version="1.0" encoding="utf-8"?>
<sst xmlns="http://schemas.openxmlformats.org/spreadsheetml/2006/main" count="22735" uniqueCount="587">
  <si>
    <t>Region code</t>
  </si>
  <si>
    <t>Region label</t>
  </si>
  <si>
    <t>Data item description</t>
  </si>
  <si>
    <t>Estimate</t>
  </si>
  <si>
    <t>Murray Darling (NSW)</t>
  </si>
  <si>
    <t>Source of water - irrigation channels or irrigation pipelines (ML)</t>
  </si>
  <si>
    <t>Source of water - water taken from rivers, creeks, lakes, etc. (ML)</t>
  </si>
  <si>
    <t>Source of water - town or country reticulated mains supply (ML)</t>
  </si>
  <si>
    <t>Source of water - total volume of water used (ML)</t>
  </si>
  <si>
    <t>Watering method - spray or sprinkler (excluding micro spray) - area irrigated (ha)</t>
  </si>
  <si>
    <t>Watering method - drip or micro spray - area irrigated (ha)</t>
  </si>
  <si>
    <t>Watering method - furrow or flood - area irrigated (ha)</t>
  </si>
  <si>
    <t>Perricoota</t>
  </si>
  <si>
    <t>Source of water - water taken from on-farm dams or tanks (ML) (a)</t>
  </si>
  <si>
    <t>Riverina</t>
  </si>
  <si>
    <t>Source of water - groundwater (ML) (b)</t>
  </si>
  <si>
    <t>Watering method - other - area irrigated (ha)</t>
  </si>
  <si>
    <t>Watering method - method not reported - area irrigated (ha)</t>
  </si>
  <si>
    <t>Swan Hill (NSW)</t>
  </si>
  <si>
    <t>Big Rivers - Other</t>
  </si>
  <si>
    <t>Western Plains</t>
  </si>
  <si>
    <t>Cowra</t>
  </si>
  <si>
    <t>Mudgee</t>
  </si>
  <si>
    <t>Source of water - other (ML)</t>
  </si>
  <si>
    <t>Orange</t>
  </si>
  <si>
    <t>Source of water - recycled/re-used water from off-farm sources (ML) (c)</t>
  </si>
  <si>
    <t>Central Ranges - Other</t>
  </si>
  <si>
    <t>Canberra District (NSW)</t>
  </si>
  <si>
    <t>Hilltops</t>
  </si>
  <si>
    <t>Tumbarumba</t>
  </si>
  <si>
    <t>Gundagai</t>
  </si>
  <si>
    <t>Southern New South Wales - Other</t>
  </si>
  <si>
    <t>Shoalhaven Coast</t>
  </si>
  <si>
    <t>Southern Highlands</t>
  </si>
  <si>
    <t>South Coast - Other</t>
  </si>
  <si>
    <t>New England Australia</t>
  </si>
  <si>
    <t>Northern Slopes</t>
  </si>
  <si>
    <t>Hunter</t>
  </si>
  <si>
    <t>Hunter Valley - Other</t>
  </si>
  <si>
    <t>Murray Darling (Vic.)</t>
  </si>
  <si>
    <t>Swan Hill (Vic.)</t>
  </si>
  <si>
    <t>North West Victoria - Other</t>
  </si>
  <si>
    <t>Alpine Valleys</t>
  </si>
  <si>
    <t>Beechworth</t>
  </si>
  <si>
    <t>Rutherglen</t>
  </si>
  <si>
    <t>Glenrowan</t>
  </si>
  <si>
    <t>King Valley</t>
  </si>
  <si>
    <t>North East Victoria - Other</t>
  </si>
  <si>
    <t>Bendigo</t>
  </si>
  <si>
    <t>Goulburn Valley</t>
  </si>
  <si>
    <t>Strathbogie Ranges</t>
  </si>
  <si>
    <t>Heathcote</t>
  </si>
  <si>
    <t>Upper Goulburn</t>
  </si>
  <si>
    <t>Central Victoria - Other</t>
  </si>
  <si>
    <t>Grampians</t>
  </si>
  <si>
    <t>Henty</t>
  </si>
  <si>
    <t>Pyrenees</t>
  </si>
  <si>
    <t>Western Victoria - Other</t>
  </si>
  <si>
    <t>Geelong</t>
  </si>
  <si>
    <t>Mornington Peninsula</t>
  </si>
  <si>
    <t>Sunbury</t>
  </si>
  <si>
    <t>Yarra Valley</t>
  </si>
  <si>
    <t>Macedon Ranges</t>
  </si>
  <si>
    <t>Port Phillip - Other</t>
  </si>
  <si>
    <t>Gippsland</t>
  </si>
  <si>
    <t>Granite Belt</t>
  </si>
  <si>
    <t>South Burnett</t>
  </si>
  <si>
    <t>Queensland - Other</t>
  </si>
  <si>
    <t>Adelaide Hills</t>
  </si>
  <si>
    <t>Clare Valley</t>
  </si>
  <si>
    <t>Adelaide Plains</t>
  </si>
  <si>
    <t>Mount Lofty Ranges - Other</t>
  </si>
  <si>
    <t>Barossa Valley</t>
  </si>
  <si>
    <t>Eden Valley</t>
  </si>
  <si>
    <t>Barossa - Other</t>
  </si>
  <si>
    <t>Currency Creek</t>
  </si>
  <si>
    <t>Kangaroo Island</t>
  </si>
  <si>
    <t>Langhorne Creek</t>
  </si>
  <si>
    <t>McLaren Vale</t>
  </si>
  <si>
    <t>Southern Fleurieu</t>
  </si>
  <si>
    <t>Fleurieu - Other</t>
  </si>
  <si>
    <t>Mount Benson</t>
  </si>
  <si>
    <t>Padthaway</t>
  </si>
  <si>
    <t>Coonawarra</t>
  </si>
  <si>
    <t>Wrattonbully</t>
  </si>
  <si>
    <t>Robe</t>
  </si>
  <si>
    <t>Mount Gambier</t>
  </si>
  <si>
    <t>Limestone Coast - Other</t>
  </si>
  <si>
    <t>Riverland</t>
  </si>
  <si>
    <t>Lower Murray - Other</t>
  </si>
  <si>
    <t>The Peninsulas</t>
  </si>
  <si>
    <t>Southern Flinders Ranges</t>
  </si>
  <si>
    <t>Far North - Other</t>
  </si>
  <si>
    <t>Perth Hills</t>
  </si>
  <si>
    <t>Swan Districts</t>
  </si>
  <si>
    <t>Peel</t>
  </si>
  <si>
    <t>Greater Perth - Other</t>
  </si>
  <si>
    <t>Central Western  Australia</t>
  </si>
  <si>
    <t>Blackwood Valley</t>
  </si>
  <si>
    <t>Geographe</t>
  </si>
  <si>
    <t>Great Southern</t>
  </si>
  <si>
    <t>Margaret River</t>
  </si>
  <si>
    <t>Manjimup</t>
  </si>
  <si>
    <t>Pemberton</t>
  </si>
  <si>
    <t>South West Australia - Other</t>
  </si>
  <si>
    <t>West Australia South East Coastal</t>
  </si>
  <si>
    <t>Eastern Plains, Inland and North of WA</t>
  </si>
  <si>
    <t>Tasmania</t>
  </si>
  <si>
    <t>Canberra District (ACT)</t>
  </si>
  <si>
    <t>gi_code</t>
  </si>
  <si>
    <t>gi_region</t>
  </si>
  <si>
    <t>total_water_used</t>
  </si>
  <si>
    <t>source_groundwater</t>
  </si>
  <si>
    <t>source_irrigation</t>
  </si>
  <si>
    <t>source_recycled</t>
  </si>
  <si>
    <t>source_mains</t>
  </si>
  <si>
    <t>source_dams_tanks</t>
  </si>
  <si>
    <t>source_rivers_creeks_lakes</t>
  </si>
  <si>
    <t>source_other</t>
  </si>
  <si>
    <t>source_groundwater_ratio</t>
  </si>
  <si>
    <t>source_irrigation_ratio</t>
  </si>
  <si>
    <t>source_recycled_ratio</t>
  </si>
  <si>
    <t>source_mains_ratio</t>
  </si>
  <si>
    <t>source_dams_tanks_ratio</t>
  </si>
  <si>
    <t>source_rivers_creeks_lakes_ratio</t>
  </si>
  <si>
    <t>source_other_ratio</t>
  </si>
  <si>
    <t>main_source_groundwater</t>
  </si>
  <si>
    <t>main_source_irrigation</t>
  </si>
  <si>
    <t>main_source_recycled</t>
  </si>
  <si>
    <t>main_source_mains</t>
  </si>
  <si>
    <t>main_source_dams_tanks</t>
  </si>
  <si>
    <t>main_source_rivers_creeks_lakes</t>
  </si>
  <si>
    <t>main_source_other</t>
  </si>
  <si>
    <t>Red wine grapes - Cabernet Sauvignon - Production for winemaking or distillation (t)</t>
  </si>
  <si>
    <t>Red wine grapes - Cabernet Sauvignon - Bearing area (ha)</t>
  </si>
  <si>
    <t>Red wine grapes - Cabernet Sauvignon - Area not yet bearing - Planted or grafted before the 2014 harvest (ha)</t>
  </si>
  <si>
    <t>Red wine grapes - Cabernet Sauvignon - Area not yet bearing - Planted or grafted after 2014 harvest (ha)</t>
  </si>
  <si>
    <t>Red wine grapes - Cabernet Sauvignon - Total area (ha)</t>
  </si>
  <si>
    <t>Red wine grapes - Cabernet Sauvignon - Area of varieties removed (ha)</t>
  </si>
  <si>
    <t>Red wine grapes - Cabernet Sauvignon - Yield (t/ha)</t>
  </si>
  <si>
    <t>Red wine grapes - Durif - Production for winemaking or distillation (t)</t>
  </si>
  <si>
    <t>Red wine grapes - Durif - Bearing area (ha)</t>
  </si>
  <si>
    <t>Red wine grapes - Durif - Total area (ha)</t>
  </si>
  <si>
    <t>Red wine grapes - Durif - Yield (t/ha)</t>
  </si>
  <si>
    <t>Red wine grapes - Grenache - Production for winemaking or distillation (t)</t>
  </si>
  <si>
    <t>Red wine grapes - Grenache - Bearing area (ha)</t>
  </si>
  <si>
    <t>Red wine grapes - Grenache - Total area (ha)</t>
  </si>
  <si>
    <t>Red wine grapes - Grenache - Yield (t/ha)</t>
  </si>
  <si>
    <t>Red wine grapes - Malbec - Production for winemaking or distillation (t)</t>
  </si>
  <si>
    <t>Red wine grapes - Malbec - Bearing area (ha)</t>
  </si>
  <si>
    <t>Red wine grapes - Malbec - Total area (ha)</t>
  </si>
  <si>
    <t>Red wine grapes - Malbec - Yield (t/ha)</t>
  </si>
  <si>
    <t>Red wine grapes - Merlot - Production for winemaking or distillation (t)</t>
  </si>
  <si>
    <t>Red wine grapes - Merlot - Bearing area (ha)</t>
  </si>
  <si>
    <t>Red wine grapes - Merlot - Area not yet bearing - Planted or grafted after the 2014 harvest (ha)</t>
  </si>
  <si>
    <t>Red wine grapes - Merlot - Total area (ha)</t>
  </si>
  <si>
    <t>Red wine grapes - Merlot - Area of varieties removed (ha)</t>
  </si>
  <si>
    <t>Red wine grapes - Merlot - Yield (t/ha)</t>
  </si>
  <si>
    <t>Red wine grapes - Montepulciano - Production for winemaking or distillation (t)</t>
  </si>
  <si>
    <t>Red wine grapes - Montepulciano - Bearing area (ha)</t>
  </si>
  <si>
    <t>Red wine grapes - Montepulciano - Total area (ha)</t>
  </si>
  <si>
    <t>Red wine grapes - Montepulciano - Yield (t/ha)</t>
  </si>
  <si>
    <t>Red wine grapes - Muscat a Petit Grains Rouge/Rose (Frontignac) - Production for winemaking or distillation (t)</t>
  </si>
  <si>
    <t>Red wine grapes - Muscat a Petit Grains Rouge/Rose (Frontignac) - Bearing area (ha)</t>
  </si>
  <si>
    <t>Red wine grapes - Muscat a Petit Grains Rouge/Rose (Frontignac) - Total area (ha)</t>
  </si>
  <si>
    <t>Red wine grapes - Muscat a Petit Grains Rouge/Rose (Frontignac) - Yield (t/ha)</t>
  </si>
  <si>
    <t>Red wine grapes - Nebbiolo - Production for winemaking or distillation (t)</t>
  </si>
  <si>
    <t>Red wine grapes - Nebbiolo - Bearing area (ha)</t>
  </si>
  <si>
    <t>Red wine grapes - Nebbiolo - Total area (ha)</t>
  </si>
  <si>
    <t>Red wine grapes - Nebbiolo - Yield (t/ha)</t>
  </si>
  <si>
    <t>Red wine grapes - Nero d'Avola - Production for winemaking or distillation (t)</t>
  </si>
  <si>
    <t>Red wine grapes - Nero d'Avola - Bearing area (ha)</t>
  </si>
  <si>
    <t>Red wine grapes - Nero d'Avola - Total area (ha)</t>
  </si>
  <si>
    <t>Red wine grapes - Nero d'Avola - Yield (t/ha)</t>
  </si>
  <si>
    <t>Red wine grapes - Petit Verdot - Production for winemaking or distillation (t)</t>
  </si>
  <si>
    <t>Red wine grapes - Petit Verdot - Bearing area (ha)</t>
  </si>
  <si>
    <t>Red wine grapes - Petit Verdot - Total area (ha)</t>
  </si>
  <si>
    <t>Red wine grapes - Petit Verdot - Yield (t/ha)</t>
  </si>
  <si>
    <t>Red wine grapes - Pinot Noir - Production for winemaking or distillation (t)</t>
  </si>
  <si>
    <t>Red wine grapes - Pinot Noir - Bearing area (ha)</t>
  </si>
  <si>
    <t>Red wine grapes - Pinot Noir - Total area (ha)</t>
  </si>
  <si>
    <t>Red wine grapes - Pinot Noir - Yield (t/ha)</t>
  </si>
  <si>
    <t>Red wine grapes - Ruby Cabernet - Production for winemaking or distillation (t)</t>
  </si>
  <si>
    <t>Red wine grapes - Ruby Cabernet - Bearing area (ha)</t>
  </si>
  <si>
    <t>Red wine grapes - Ruby Cabernet - Area not yet bearing - Planted or grafted before the 2014 harvest (ha)</t>
  </si>
  <si>
    <t>Red wine grapes - Ruby Cabernet - Total area (ha)</t>
  </si>
  <si>
    <t>Red wine grapes - Ruby Cabernet - Yield (t/ha)</t>
  </si>
  <si>
    <t>Red wine grapes - Sangiovese - Production for winemaking or distillation (t)</t>
  </si>
  <si>
    <t>Red wine grapes - Sangiovese - Bearing area (ha)</t>
  </si>
  <si>
    <t>Red wine grapes - Sangiovese - Total area (ha)</t>
  </si>
  <si>
    <t>Red wine grapes - Sangiovese - Yield (t/ha)</t>
  </si>
  <si>
    <t>Red wine grapes - Shiraz - Production for winemaking or distillation (t)</t>
  </si>
  <si>
    <t>Red wine grapes - Shiraz - Bearing area (ha)</t>
  </si>
  <si>
    <t>Red wine grapes - Shiraz - Area not yet bearing - Planted or grafted before the 2014 harvest (ha)</t>
  </si>
  <si>
    <t>Red wine grapes - Shiraz - Area not yet bearing - Planted or grafted after the 2014 harvest (ha)</t>
  </si>
  <si>
    <t>Red wine grapes - Shiraz - Total area (ha)</t>
  </si>
  <si>
    <t>Red wine grapes - Shiraz - Area of varieties removed (ha)</t>
  </si>
  <si>
    <t>Red wine grapes - Shiraz - Yield (t/ha)</t>
  </si>
  <si>
    <t>Red wine grapes - Tempranillo - Production for winemaking or distillation (t)</t>
  </si>
  <si>
    <t>Red wine grapes - Tempranillo - Bearing area (ha)</t>
  </si>
  <si>
    <t>Red wine grapes - Tempranillo - Total area (ha)</t>
  </si>
  <si>
    <t>Red wine grapes - Tempranillo - Yield (t/ha)</t>
  </si>
  <si>
    <t>Red wine grapes - All other - Production for winemaking or distillation (t)</t>
  </si>
  <si>
    <t>Red wine grapes - All other - Bearing area (ha)</t>
  </si>
  <si>
    <t>Red wine grapes - All other - Area not yet bearing - Planted or grafted after the 2014 harvest (ha)</t>
  </si>
  <si>
    <t>Red wine grapes - All other - Total area (ha)</t>
  </si>
  <si>
    <t>Red wine grapes - All other - Yield (t/ha)</t>
  </si>
  <si>
    <t>Red wine grapes - Total - Production for winemaking or distillation (t)</t>
  </si>
  <si>
    <t>Red wine grapes - Total - Bearing area (ha)</t>
  </si>
  <si>
    <t>Red wine grapes - Total - Area not yet bearing - Planted or grafted before the 2014 harvest (ha)</t>
  </si>
  <si>
    <t>Red wine grapes - Total - Area not yet bearing - Planted or grafted after the 2014 harvest (ha)</t>
  </si>
  <si>
    <t>Red wine grapes - Total - Total area (ha)</t>
  </si>
  <si>
    <t>Red wine grapes - Total - Area of varieties removed (ha)</t>
  </si>
  <si>
    <t>Red wine grapes - Total - Total area of grapes left on the vine or dropped on the ground (ha)</t>
  </si>
  <si>
    <t>Red wine grapes - Total - Yield (t/ha)</t>
  </si>
  <si>
    <t>White wine grapes - Chardonnay - Production for winemaking or distillation (t)</t>
  </si>
  <si>
    <t>White wine grapes - Chardonnay - Bearing area (ha)</t>
  </si>
  <si>
    <t>White wine grapes - Chardonnay - Area not yet bearing - Planted or grafted after the 2014 harvest (ha)</t>
  </si>
  <si>
    <t>White wine grapes - Chardonnay - Total area (ha)</t>
  </si>
  <si>
    <t>White wine grapes - Chardonnay - Area of varieties removed (ha)</t>
  </si>
  <si>
    <t>White wine grapes - Chardonnay - Yield (t/ha)</t>
  </si>
  <si>
    <t>White wine grapes - Colombard - Production for winemaking or distillation (t)</t>
  </si>
  <si>
    <t>White wine grapes - Colombard - Bearing area (ha)</t>
  </si>
  <si>
    <t>White wine grapes - Colombard - Total area (ha)</t>
  </si>
  <si>
    <t>White wine grapes - Colombard - Area of varieties removed (ha)</t>
  </si>
  <si>
    <t>White wine grapes - Colombard - Yield (t/ha)</t>
  </si>
  <si>
    <t>White wine grapes - Fiano - Production for winemaking or distillation (t)</t>
  </si>
  <si>
    <t>White wine grapes - Fiano - Bearing area (ha)</t>
  </si>
  <si>
    <t>White wine grapes - Fiano - Total area (ha)</t>
  </si>
  <si>
    <t>White wine grapes - Fiano - Yield (t/ha)</t>
  </si>
  <si>
    <t>White wine grapes - Muscat a Petit Grains Blanc (Frontignac) - Production for winemaking or distillation (t)</t>
  </si>
  <si>
    <t>White wine grapes - Muscat a Petit Grains Blanc (Frontignac) - Bearing area (ha)</t>
  </si>
  <si>
    <t>White wine grapes - Muscat a Petit Grains Blanc (Frontignac) - Total area (ha)</t>
  </si>
  <si>
    <t>White wine grapes - Muscat a Petit Grains Blanc (Frontignac) - Yield (t/ha)</t>
  </si>
  <si>
    <t>White wine grapes - Muscat Gordo Blanco - Production for winemaking or distillation (t)</t>
  </si>
  <si>
    <t>White wine grapes - Muscat Gordo Blanco - Bearing area (ha)</t>
  </si>
  <si>
    <t>White wine grapes - Muscat Gordo Blanco - Total area (ha)</t>
  </si>
  <si>
    <t>White wine grapes - Muscat Gordo Blanco - Area of varieties removed (ha)</t>
  </si>
  <si>
    <t>White wine grapes - Muscat Gordo Blanco - Yield (t/ha)</t>
  </si>
  <si>
    <t>White wine grapes - Pinot Gris - Production for winemaking or distillation (t)</t>
  </si>
  <si>
    <t>White wine grapes - Pinot Gris - Bearing area (ha)</t>
  </si>
  <si>
    <t>White wine grapes - Pinot Gris - Area not yet bearing - Planted or grafted before the 2014 harvest (ha)</t>
  </si>
  <si>
    <t>White wine grapes - Pinot Gris - Total area (ha)</t>
  </si>
  <si>
    <t>White wine grapes - Pinot Gris - Yield (t/ha)</t>
  </si>
  <si>
    <t>White wine grapes - Prosecco - Production for winemaking or distillation (t)</t>
  </si>
  <si>
    <t>White wine grapes - Prosecco - Bearing area (ha)</t>
  </si>
  <si>
    <t>White wine grapes - Prosecco - Total area (ha)</t>
  </si>
  <si>
    <t>White wine grapes - Prosecco - Yield (t/ha)</t>
  </si>
  <si>
    <t>White wine grapes - Riesling - Production for winemaking or distillation (t)</t>
  </si>
  <si>
    <t>White wine grapes - Riesling - Bearing area (ha)</t>
  </si>
  <si>
    <t>White wine grapes - Riesling - Total area (ha)</t>
  </si>
  <si>
    <t>White wine grapes - Riesling - Yield (t/ha)</t>
  </si>
  <si>
    <t>White wine grapes - Sauvignon Blanc - Production for winemaking or distillation (t)</t>
  </si>
  <si>
    <t>White wine grapes - Sauvignon Blanc - Bearing area (ha)</t>
  </si>
  <si>
    <t>White wine grapes - Sauvignon Blanc - Total area (ha)</t>
  </si>
  <si>
    <t>White wine grapes - Sauvignon Blanc - Area of varieties removed (ha)</t>
  </si>
  <si>
    <t>White wine grapes - Sauvignon Blanc - Yield (t/ha)</t>
  </si>
  <si>
    <t>White wine grapes - Semillon - Production for winemaking or distillation (t)</t>
  </si>
  <si>
    <t>White wine grapes - Semillon - Bearing area (ha)</t>
  </si>
  <si>
    <t>White wine grapes - Semillon - Total area (ha)</t>
  </si>
  <si>
    <t>White wine grapes - Semillon - Area of varieties removed (ha)</t>
  </si>
  <si>
    <t>White wine grapes - Semillon - Yield (t/ha)</t>
  </si>
  <si>
    <t>White wine grapes - Sultana (for wine production only) - Production for winemaking or distillation (t)</t>
  </si>
  <si>
    <t>White wine grapes - Sultana (for wine production only) - Bearing area (ha)</t>
  </si>
  <si>
    <t>White wine grapes - Sultana (for wine production only) - Total area (ha)</t>
  </si>
  <si>
    <t>White wine grapes - Sultana (for wine production only) - Area of varieties removed (ha)</t>
  </si>
  <si>
    <t>White wine grapes - Sultana (for wine production only) - Yield (t/ha)</t>
  </si>
  <si>
    <t>White wine grapes - Verdelho - Production for winemaking or distillation (t)</t>
  </si>
  <si>
    <t>White wine grapes - Verdelho - Bearing area (ha)</t>
  </si>
  <si>
    <t>White wine grapes - Verdelho - Total area (ha)</t>
  </si>
  <si>
    <t>White wine grapes - Verdelho - Yield (t/ha)</t>
  </si>
  <si>
    <t>White wine grapes - Vermentino - Production for winemaking or distillation (t)</t>
  </si>
  <si>
    <t>White wine grapes - Vermentino - Bearing area (ha)</t>
  </si>
  <si>
    <t>White wine grapes - Vermentino - Total area (ha)</t>
  </si>
  <si>
    <t>White wine grapes - Vermentino - Yield (t/ha)</t>
  </si>
  <si>
    <t>White wine grapes - Viognier - Production for winemaking or distillation (t)</t>
  </si>
  <si>
    <t>White wine grapes - Viognier - Bearing area (ha)</t>
  </si>
  <si>
    <t>White wine grapes - Viognier - Total area (ha)</t>
  </si>
  <si>
    <t>White wine grapes - Viognier - Area of varieties removed (ha)</t>
  </si>
  <si>
    <t>White wine grapes - Viognier - Yield (t/ha)</t>
  </si>
  <si>
    <t>White wine grapes - All other - Production for winemaking or distillation (t)</t>
  </si>
  <si>
    <t>White wine grapes - All other - Bearing area (ha)</t>
  </si>
  <si>
    <t>White wine grapes - All other - Total area (ha)</t>
  </si>
  <si>
    <t>White wine grapes - All other - Yield (t/ha)</t>
  </si>
  <si>
    <t>White wine grapes - Total - Production for winemaking or distillation (t)</t>
  </si>
  <si>
    <t>White wine grapes - Total - Bearing area (ha)</t>
  </si>
  <si>
    <t>White wine grapes - Total - Area not yet bearing - Planted or grafted before the 2014 harvest (ha)</t>
  </si>
  <si>
    <t>White wine grapes - Total - Area not yet bearing - Planted or grafted after the 2014 harvest (ha)</t>
  </si>
  <si>
    <t>White wine grapes - Total - Total area (ha)</t>
  </si>
  <si>
    <t>White wine grapes - Total - Area of varieties removed (ha)</t>
  </si>
  <si>
    <t>White wine grapes - Total - Total area of grapes left on the vine or dropped on the ground (ha)</t>
  </si>
  <si>
    <t>White wine grapes - Total - Yield (t/ha)</t>
  </si>
  <si>
    <t>Wine grapes - Total - Production for winemaking or distillation (t)</t>
  </si>
  <si>
    <t>Wine grapes - Total - Bearing area (ha)</t>
  </si>
  <si>
    <t>Wine grapes - Total - Area not yet bearing - Planted or grafted before the 2014 harvest (ha)</t>
  </si>
  <si>
    <t>Wine grapes - Total - Area not yet bearing - Planted or grafted after the 2014 harvest (ha)</t>
  </si>
  <si>
    <t>Wine grapes - Total - Total area (ha)</t>
  </si>
  <si>
    <t>Wine grapes - Total - Area of varieties removed (ha)</t>
  </si>
  <si>
    <t>Wine grapes - Total - Total area of grapes left on the vine or dropped on the ground (ha)</t>
  </si>
  <si>
    <t>Wine grapes - Total - Yield (t/ha)</t>
  </si>
  <si>
    <t>Red wine grapes - Barbera - Production for winemaking or distillation (t)</t>
  </si>
  <si>
    <t>Red wine grapes - Barbera - Bearing area (ha)</t>
  </si>
  <si>
    <t>Red wine grapes - Barbera - Total area (ha)</t>
  </si>
  <si>
    <t>Red wine grapes - Barbera - Yield (t/ha)</t>
  </si>
  <si>
    <t>Red wine grapes - Cabernet Franc - Production for winemaking or distillation (t)</t>
  </si>
  <si>
    <t>Red wine grapes - Cabernet Franc - Bearing area (ha)</t>
  </si>
  <si>
    <t>Red wine grapes - Cabernet Franc - Total area (ha)</t>
  </si>
  <si>
    <t>Red wine grapes - Cabernet Franc - Yield (t/ha)</t>
  </si>
  <si>
    <t>Red wine grapes - Grenache - Area not yet bearing - Planted or grafted before the 2014 harvest (ha)</t>
  </si>
  <si>
    <t>Red wine grapes - Mataro (Mourvedre) - Production for winemaking or distillation (t)</t>
  </si>
  <si>
    <t>Red wine grapes - Mataro (Mourvedre) - Bearing area (ha)</t>
  </si>
  <si>
    <t>Red wine grapes - Mataro (Mourvedre) - Total area (ha)</t>
  </si>
  <si>
    <t>Red wine grapes - Mataro (Mourvedre) - Yield (t/ha)</t>
  </si>
  <si>
    <t>White wine grapes - Verdelho - Area not yet bearing - Planted or grafted before the 2014 harvest (ha)</t>
  </si>
  <si>
    <t>Red wine grapes - Dolcetto - Production for winemaking or distillation (t)</t>
  </si>
  <si>
    <t>Red wine grapes - Dolcetto - Bearing area (ha)</t>
  </si>
  <si>
    <t>Red wine grapes - Dolcetto - Total area (ha)</t>
  </si>
  <si>
    <t>Red wine grapes - Dolcetto - Yield (t/ha)</t>
  </si>
  <si>
    <t>Red wine grapes - Durif - Area not yet bearing - Planted or grafted before the 2014 harvest (ha)</t>
  </si>
  <si>
    <t>Red wine grapes - Durif - Area not yet bearing - Planted or grafted after the 2014 harvest (ha)</t>
  </si>
  <si>
    <t>Red wine grapes - Durif - Area of varieties removed (ha)</t>
  </si>
  <si>
    <t>Red wine grapes - Grenache - Area of varieties removed (ha)</t>
  </si>
  <si>
    <t>Red wine grapes - Merlot - Area not yet bearing - Planted or grafted before the 2014 harvest (ha)</t>
  </si>
  <si>
    <t>Red wine grapes - Muscat a Petit Grains Rouge/Rose (Frontignac) - Area not yet bearing - Planted or grafted before the 2014 harvest (ha)</t>
  </si>
  <si>
    <t>Red wine grapes - Nero d'Avola - Area not yet bearing - Planted or grafted before the 2014 harvest (ha)</t>
  </si>
  <si>
    <t>Red wine grapes - Petit Verdot - Area of varieties removed (ha)</t>
  </si>
  <si>
    <t>Red wine grapes - Pinot Noir - Area not yet bearing - Planted or grafted before the 2014 harvest (ha)</t>
  </si>
  <si>
    <t>Red wine grapes - Pinot Noir - Area of varieties removed (ha)</t>
  </si>
  <si>
    <t>Red wine grapes - Ruby Cabernet - Area of varieties removed (ha)</t>
  </si>
  <si>
    <t>Red wine grapes - Tempranillo - Area not yet bearing - Planted or grafted before the 2014 harvest (ha)</t>
  </si>
  <si>
    <t>Red wine grapes - Zinfandel - Production for winemaking or distillation (t)</t>
  </si>
  <si>
    <t>Red wine grapes - Zinfandel - Bearing area (ha)</t>
  </si>
  <si>
    <t>Red wine grapes - Zinfandel - Total area (ha)</t>
  </si>
  <si>
    <t>Red wine grapes - Zinfandel - Yield (t/ha)</t>
  </si>
  <si>
    <t>Red wine grapes - All other - Area not yet bearing - Planted or grafted before the 2014 harvest (ha)</t>
  </si>
  <si>
    <t>Red wine grapes - All other - Area of varieties removed (ha)</t>
  </si>
  <si>
    <t>White wine grapes - Arneis - Production for winemaking or distillation (t)</t>
  </si>
  <si>
    <t>White wine grapes - Arneis - Bearing area (ha)</t>
  </si>
  <si>
    <t>White wine grapes - Arneis - Total area (ha)</t>
  </si>
  <si>
    <t>White wine grapes - Arneis - Yield (t/ha)</t>
  </si>
  <si>
    <t>White wine grapes - Chardonnay - Area not yet bearing - Planted or grafted before the 2014 harvest (ha)</t>
  </si>
  <si>
    <t>White wine grapes - Chenin Blanc - Production for winemaking or distillation (t)</t>
  </si>
  <si>
    <t>White wine grapes - Chenin Blanc - Bearing area (ha)</t>
  </si>
  <si>
    <t>White wine grapes - Chenin Blanc - Total area (ha)</t>
  </si>
  <si>
    <t>White wine grapes - Chenin Blanc - Yield (t/ha)</t>
  </si>
  <si>
    <t>White wine grapes - Marsanne - Production for winemaking or distillation (t)</t>
  </si>
  <si>
    <t>White wine grapes - Marsanne - Bearing area (ha)</t>
  </si>
  <si>
    <t>White wine grapes - Marsanne - Total area (ha)</t>
  </si>
  <si>
    <t>White wine grapes - Marsanne - Yield (t/ha)</t>
  </si>
  <si>
    <t>White wine grapes - Muscadelle (Tokay) - Production for winemaking or distillation (t)</t>
  </si>
  <si>
    <t>White wine grapes - Muscadelle (Tokay) - Bearing area (ha)</t>
  </si>
  <si>
    <t>White wine grapes - Muscadelle (Tokay) - Total area (ha)</t>
  </si>
  <si>
    <t>White wine grapes - Muscadelle (Tokay) - Yield (t/ha)</t>
  </si>
  <si>
    <t>White wine grapes - Muscat a Petit Grains Blanc (Frontignac) - Area not yet bearing - Planted or grafted after the 2014 harvest (ha)</t>
  </si>
  <si>
    <t>White wine grapes - Muscat Gordo Blanco - Area not yet bearing - Planted or grafted after the 2014 harvest (ha)</t>
  </si>
  <si>
    <t>White wine grapes - Pinot Gris - Area of varieties removed (ha)</t>
  </si>
  <si>
    <t>White wine grapes - Riesling - Area of varieties removed (ha)</t>
  </si>
  <si>
    <t>White wine grapes - Sauvignon Blanc - Area not yet bearing - Planted or grafted before the 2014 harvest (ha)</t>
  </si>
  <si>
    <t>White wine grapes - Sauvignon Blanc - Area not yet bearing - Planted or grafted after the 2014 harvest (ha)</t>
  </si>
  <si>
    <t>White wine grapes - Traminer - Production for winemaking or distillation (t)</t>
  </si>
  <si>
    <t>White wine grapes - Traminer - Bearing area (ha)</t>
  </si>
  <si>
    <t>White wine grapes - Traminer - Total area (ha)</t>
  </si>
  <si>
    <t>White wine grapes - Traminer - Area of varieties removed (ha)</t>
  </si>
  <si>
    <t>White wine grapes - Traminer - Yield (t/ha)</t>
  </si>
  <si>
    <t>White wine grapes - All other - Area of varieties removed (ha)</t>
  </si>
  <si>
    <t>White wine grapes - Traminer - Area not yet bearing - Planted or grafted after the 2014 harvest (ha)</t>
  </si>
  <si>
    <t>White wine grapes - Savagnin - Production for winemaking or distillation (t)</t>
  </si>
  <si>
    <t>White wine grapes - Savagnin - Bearing area (ha)</t>
  </si>
  <si>
    <t>White wine grapes - Savagnin - Total area (ha)</t>
  </si>
  <si>
    <t>White wine grapes - Savagnin - Yield (t/ha)</t>
  </si>
  <si>
    <t>White wine grapes - Verdelho - Area of varieties removed (ha)</t>
  </si>
  <si>
    <t>Red wine grapes - Cabernet Franc - Area of varieties removed (ha)</t>
  </si>
  <si>
    <t>np</t>
  </si>
  <si>
    <t>Red wine grapes - Barbera - Area not yet bearing - Planted or grafted after the 2014 harvest (ha)</t>
  </si>
  <si>
    <t>Red wine grapes - Nebbiolo - Area of varieties removed (ha)</t>
  </si>
  <si>
    <t>Red wine grapes - Sangiovese - Area of varieties removed (ha)</t>
  </si>
  <si>
    <t>Red wine grapes - Tempranillo - Area of varieties removed (ha)</t>
  </si>
  <si>
    <t>Red wine grapes - Zinfandel - Area not yet bearing - Planted or grafted before the 2014 harvest (ha)</t>
  </si>
  <si>
    <t>Red wine grapes - Zinfandel - Area of varieties removed (ha)</t>
  </si>
  <si>
    <t>White wine grapes - Riesling - Area not yet bearing - Planted or grafted before the 2014 harvest (ha)</t>
  </si>
  <si>
    <t>White wine grapes - Vermentino - Area of varieties removed (ha)</t>
  </si>
  <si>
    <t>Red wine grapes - Barbera - Area not yet bearing - Planted or grafted before the 2014 harvest (ha)</t>
  </si>
  <si>
    <t>Red wine grapes - Malbec - Area not yet bearing - Planted or grafted after the 2014 harvest (ha)</t>
  </si>
  <si>
    <t>Red wine grapes - Pinot Noir - Area not yet bearing - Planted or grafted after the 2014 harvest (ha)</t>
  </si>
  <si>
    <t>Red wine grapes - Sangiovese - Area not yet bearing - Planted or grafted before the 2014 harvest (ha)</t>
  </si>
  <si>
    <t>White wine grapes - Arneis - Area of varieties removed (ha)</t>
  </si>
  <si>
    <t>White wine grapes - Prosecco - Area not yet bearing - Planted or grafted after the 2014 harvest (ha)</t>
  </si>
  <si>
    <t>White wine grapes - Semillon - Area not yet bearing - Planted or grafted before the 2014 harvest (ha)</t>
  </si>
  <si>
    <t>White wine grapes - Semillon - Area not yet bearing - Planted or grafted after the 2014 harvest (ha)</t>
  </si>
  <si>
    <t>White wine grapes - Viognier - Area not yet bearing - Planted or grafted before the 2014 harvest (ha)</t>
  </si>
  <si>
    <t>Red wine grapes - Malbec - Area of varieties removed (ha)</t>
  </si>
  <si>
    <t>White wine grapes - Arneis - Area not yet bearing - Planted or grafted after the 2014 harvest (ha)</t>
  </si>
  <si>
    <t>White wine grapes - Marsanne - Area not yet bearing - Planted or grafted after the 2014 harvest (ha)</t>
  </si>
  <si>
    <t>White wine grapes - Riesling - Area not yet bearing - Planted or grafted after the 2014 harvest (ha)</t>
  </si>
  <si>
    <t>White wine grapes - All other - Area not yet bearing - Planted or grafted before the 2014 harvest (ha)</t>
  </si>
  <si>
    <t>White wine grapes - All other - Area not yet bearing - Planted or grafted after the 2014 harvest (ha)</t>
  </si>
  <si>
    <t>Red wine grapes - Nebbiolo - Area not yet bearing - Planted or grafted before the 2014 harvest (ha)</t>
  </si>
  <si>
    <t>Red wine grapes - Nebbiolo - Area not yet bearing - Planted or grafted after the 2014 harvest (ha)</t>
  </si>
  <si>
    <t>White wine grapes - Pinot Gris - Area not yet bearing - Planted or grafted after the 2014 harvest (ha)</t>
  </si>
  <si>
    <t>White wine grapes - Prosecco - Area not yet bearing - Planted or grafted before the 2014 harvest (ha)</t>
  </si>
  <si>
    <t>Hastings River</t>
  </si>
  <si>
    <t>Red wine grapes - Malbec - Area not yet bearing - Planted or grafted before the 2014 harvest (ha)</t>
  </si>
  <si>
    <t>White wine grapes - Savagnin - Area not yet bearing - Planted or grafted before the 2014 harvest (ha)</t>
  </si>
  <si>
    <t>Northern Rivers - Other</t>
  </si>
  <si>
    <t>White wine grapes - Chenin Blanc - Area of varieties removed (ha)</t>
  </si>
  <si>
    <t>Red wine grapes - Montepulciano - Area not yet bearing - Planted or grafted before the 2014 harvest (ha)</t>
  </si>
  <si>
    <t>Red wine grapes - Muscat a Petit Grains Rouge/Rose (Frontignac) - Area of varieties removed (ha)</t>
  </si>
  <si>
    <t>White wine grapes - Fiano - Area not yet bearing - Planted or grafted before the 2014 harvest (ha)</t>
  </si>
  <si>
    <t>White wine grapes - Verdelho - Area not yet bearing - Planted or grafted after the 2014 harvest (ha)</t>
  </si>
  <si>
    <t>White wine grapes - Muscat Gordo Blanco - Area not yet bearing - Planted or grafted before the 2014 harvest (ha)</t>
  </si>
  <si>
    <t>Red wine grapes - Dolcetto - Area of varieties removed (ha)</t>
  </si>
  <si>
    <t>Red wine grapes - Mataro (Mourvedre) - Area not yet bearing - Planted or grafted before the 2014 harvest (ha)</t>
  </si>
  <si>
    <t>White wine grapes - Sultana (for wine production only) - Area not yet bearing - Planted or grafted before the 2014 harvest (ha)</t>
  </si>
  <si>
    <t>Red wine grapes - Mataro (Mourvedre) - Area not yet bearing - Planted or grafted after the 2014 harvest (ha)</t>
  </si>
  <si>
    <t>Red wine grapes - Petit Verdot - Area not yet bearing - Planted or grafted before the 2014 harvest (ha)</t>
  </si>
  <si>
    <t>Red wine grapes - Sangiovese - Area not yet bearing - Planted or grafted after the 2014 harvest (ha)</t>
  </si>
  <si>
    <t>White wine grapes - Chenin Blanc - Area not yet bearing - Planted or grafted before the 2014 harvest (ha)</t>
  </si>
  <si>
    <t>White wine grapes - Fiano - Area not yet bearing - Planted or grafted after the 2014 harvest (ha)</t>
  </si>
  <si>
    <t>White wine grapes - Marsanne - Area not yet bearing - Planted or grafted before the 2014 harvest (ha)</t>
  </si>
  <si>
    <t>Red wine grapes - Barbera - Area of varieties removed (ha)</t>
  </si>
  <si>
    <t>Red wine grapes - Cabernet Franc - Area not yet bearing - Planted or grafted before the 2014 harvest (ha)</t>
  </si>
  <si>
    <t>Red wine grapes - Cabernet Franc - Area not yet bearing - Planted or grafted after the 2014 harvest (ha)</t>
  </si>
  <si>
    <t>Red wine grapes - Petit Verdot - Area not yet bearing - Planted or grafted after the 2014 harvest (ha)</t>
  </si>
  <si>
    <t>White wine grapes - Muscadelle (Tokay) - Area not yet bearing - Planted or grafted after the 2014 harvest (ha)</t>
  </si>
  <si>
    <t>Red wine grapes - Montepulciano - Area not yet bearing - Planted or grafted after the 2014 harvest (ha)</t>
  </si>
  <si>
    <t>Red wine grapes - Dolcetto - Area not yet bearing - Planted or grafted before the 2014 harvest (ha)</t>
  </si>
  <si>
    <t>Red wine grapes - Nero d'Avola - Area not yet bearing - Planted or grafted after the 2014 harvest (ha)</t>
  </si>
  <si>
    <t>White wine grapes - Vermentino - Area not yet bearing - Planted or grafted after the 2014 harvest (ha)</t>
  </si>
  <si>
    <t>White wine grapes - Viognier - Area not yet bearing - Planted or grafted after the 2014 harvest (ha)</t>
  </si>
  <si>
    <t>White wine grapes - Muscadelle (Tokay) - Area of varieties removed (ha)</t>
  </si>
  <si>
    <t>White wine grapes - Muscat a Petit Grains Blanc (Frontignac) - Area of varieties removed (ha)</t>
  </si>
  <si>
    <t>White wine grapes - Savagnin - Area of varieties removed (ha)</t>
  </si>
  <si>
    <t>Red wine grapes - Grenache - Area not yet bearing - Planted or grafted after the 2014 harvest (ha)</t>
  </si>
  <si>
    <t>Red wine grapes - Mataro (Mourvedre) - Area of varieties removed (ha)</t>
  </si>
  <si>
    <t>White wine grapes - Muscat a Petit Grains Blanc (Frontignac) - Area not yet bearing - Planted or grafted before the 2014 harvest (ha)</t>
  </si>
  <si>
    <t>Red wine grapes - Tempranillo - Area not yet bearing - Planted or grafted after the 2014 harvest (ha)</t>
  </si>
  <si>
    <t>White wine grapes - Marsanne - Area of varieties removed (ha)</t>
  </si>
  <si>
    <t>White wine grapes - Colombard - Area not yet bearing - Planted or grafted after the 2014 harvest (ha)</t>
  </si>
  <si>
    <t>White wine grapes - Muscadelle (Tokay) - Area not yet bearing - Planted or grafted before the 2014 harvest (ha)</t>
  </si>
  <si>
    <t>White wine grapes - Vermentino - Area not yet bearing - Planted or grafted before the 2014 harvest (ha)</t>
  </si>
  <si>
    <t>White wine grapes - Arneis - Area not yet bearing - Planted or grafted before the 2014 harvest (ha)</t>
  </si>
  <si>
    <t>Red wine grapes - Zinfandel - Area not yet bearing - Planted or grafted after the 2014 harvest (ha)</t>
  </si>
  <si>
    <t>White wine grapes - Chenin Blanc - Area not yet bearing - Planted or grafted after the 2014 harvest (ha)</t>
  </si>
  <si>
    <t>White wine grapes - Traminer - Area not yet bearing - Planted or grafted before the 2014 harvest (ha)</t>
  </si>
  <si>
    <t>Commodity description</t>
  </si>
  <si>
    <t xml:space="preserve"> Estimate </t>
  </si>
  <si>
    <t xml:space="preserve">cabernet_sauvignon </t>
  </si>
  <si>
    <t>durif</t>
  </si>
  <si>
    <t>grenache</t>
  </si>
  <si>
    <t>malbec</t>
  </si>
  <si>
    <t>merlot</t>
  </si>
  <si>
    <t>montepulciano</t>
  </si>
  <si>
    <t>nebbiolo</t>
  </si>
  <si>
    <t>nero</t>
  </si>
  <si>
    <t>petit_verdot</t>
  </si>
  <si>
    <t>pinot_noir</t>
  </si>
  <si>
    <t>ruby_cabernet</t>
  </si>
  <si>
    <t>sangiovese</t>
  </si>
  <si>
    <t>shiraz</t>
  </si>
  <si>
    <t>tempranillo</t>
  </si>
  <si>
    <t>other_red</t>
  </si>
  <si>
    <t>total_red</t>
  </si>
  <si>
    <t>barbera</t>
  </si>
  <si>
    <t>bernet_franc</t>
  </si>
  <si>
    <t>mataro</t>
  </si>
  <si>
    <t>dolcetto</t>
  </si>
  <si>
    <t>zinfandel</t>
  </si>
  <si>
    <t>other_white</t>
  </si>
  <si>
    <t>total_white</t>
  </si>
  <si>
    <t>total_prod</t>
  </si>
  <si>
    <t>chardonnay</t>
  </si>
  <si>
    <t>colombard</t>
  </si>
  <si>
    <t>fiano</t>
  </si>
  <si>
    <t>muscat_rose</t>
  </si>
  <si>
    <t>muscat_blanc</t>
  </si>
  <si>
    <t>muscat_gordo</t>
  </si>
  <si>
    <t>pinot_gris</t>
  </si>
  <si>
    <t>prosecco</t>
  </si>
  <si>
    <t>riesling</t>
  </si>
  <si>
    <t>sauvignon_blanc</t>
  </si>
  <si>
    <t>semillon</t>
  </si>
  <si>
    <t>sultana</t>
  </si>
  <si>
    <t>verdelho</t>
  </si>
  <si>
    <t>vermentino</t>
  </si>
  <si>
    <t>viognier</t>
  </si>
  <si>
    <t>arneis</t>
  </si>
  <si>
    <t>chenin_blanc</t>
  </si>
  <si>
    <t>marsanne</t>
  </si>
  <si>
    <t>muscadelle</t>
  </si>
  <si>
    <t>traminer</t>
  </si>
  <si>
    <t>savagnin</t>
  </si>
  <si>
    <t>cabernet_sauvignon _ratio</t>
  </si>
  <si>
    <t>durif_ratio</t>
  </si>
  <si>
    <t>grenache_ratio</t>
  </si>
  <si>
    <t>malbec_ratio</t>
  </si>
  <si>
    <t>merlot_ratio</t>
  </si>
  <si>
    <t>montepulciano_ratio</t>
  </si>
  <si>
    <t>muscat_rose_ratio</t>
  </si>
  <si>
    <t>nebbiolo_ratio</t>
  </si>
  <si>
    <t>nero_ratio</t>
  </si>
  <si>
    <t>petit_verdot_ratio</t>
  </si>
  <si>
    <t>pinot_noir_ratio</t>
  </si>
  <si>
    <t>ruby_cabernet_ratio</t>
  </si>
  <si>
    <t>sangiovese_ratio</t>
  </si>
  <si>
    <t>shiraz_ratio</t>
  </si>
  <si>
    <t>tempranillo_ratio</t>
  </si>
  <si>
    <t>barbera_ratio</t>
  </si>
  <si>
    <t>bernet_franc_ratio</t>
  </si>
  <si>
    <t>mataro_ratio</t>
  </si>
  <si>
    <t>dolcetto_ratio</t>
  </si>
  <si>
    <t>zinfandel_ratio</t>
  </si>
  <si>
    <t>other_red_ratio</t>
  </si>
  <si>
    <t>total_red_ratio</t>
  </si>
  <si>
    <t>chardonnay_ratio</t>
  </si>
  <si>
    <t>colombard_ratio</t>
  </si>
  <si>
    <t>fiano_ratio</t>
  </si>
  <si>
    <t>muscat_blanc_ratio</t>
  </si>
  <si>
    <t>muscat_gordo_ratio</t>
  </si>
  <si>
    <t>pinot_gris_ratio</t>
  </si>
  <si>
    <t>prosecco_ratio</t>
  </si>
  <si>
    <t>riesling_ratio</t>
  </si>
  <si>
    <t>sauvignon_blanc_ratio</t>
  </si>
  <si>
    <t>semillon_ratio</t>
  </si>
  <si>
    <t>sultana_ratio</t>
  </si>
  <si>
    <t>verdelho_ratio</t>
  </si>
  <si>
    <t>vermentino_ratio</t>
  </si>
  <si>
    <t>viognier_ratio</t>
  </si>
  <si>
    <t>arneis_ratio</t>
  </si>
  <si>
    <t>chenin_blanc_ratio</t>
  </si>
  <si>
    <t>marsanne_ratio</t>
  </si>
  <si>
    <t>muscadelle_ratio</t>
  </si>
  <si>
    <t>traminer_ratio</t>
  </si>
  <si>
    <t>savagnin_ratio</t>
  </si>
  <si>
    <t>other_white_ratio</t>
  </si>
  <si>
    <t>total_white_ratio</t>
  </si>
  <si>
    <t xml:space="preserve">main_cabernet_sauvignon </t>
  </si>
  <si>
    <t>main_durif</t>
  </si>
  <si>
    <t>main_grenache</t>
  </si>
  <si>
    <t>main_malbec</t>
  </si>
  <si>
    <t>main_merlot</t>
  </si>
  <si>
    <t>main_montepulciano</t>
  </si>
  <si>
    <t>main_muscat_rose</t>
  </si>
  <si>
    <t>main_nebbiolo</t>
  </si>
  <si>
    <t>main_nero</t>
  </si>
  <si>
    <t>main_petit_verdot</t>
  </si>
  <si>
    <t>main_pinot_noir</t>
  </si>
  <si>
    <t>main_ruby_cabernet</t>
  </si>
  <si>
    <t>main_sangiovese</t>
  </si>
  <si>
    <t>main_shiraz</t>
  </si>
  <si>
    <t>main_tempranillo</t>
  </si>
  <si>
    <t>main_barbera</t>
  </si>
  <si>
    <t>main_bernet_franc</t>
  </si>
  <si>
    <t>main_mataro</t>
  </si>
  <si>
    <t>main_dolcetto</t>
  </si>
  <si>
    <t>main_zinfandel</t>
  </si>
  <si>
    <t>main_other_red</t>
  </si>
  <si>
    <t>main_total_red</t>
  </si>
  <si>
    <t>main_chardonnay</t>
  </si>
  <si>
    <t>main_colombard</t>
  </si>
  <si>
    <t>main_fiano</t>
  </si>
  <si>
    <t>main_muscat_blanc</t>
  </si>
  <si>
    <t>main_muscat_gordo</t>
  </si>
  <si>
    <t>main_pinot_gris</t>
  </si>
  <si>
    <t>main_prosecco</t>
  </si>
  <si>
    <t>main_riesling</t>
  </si>
  <si>
    <t>main_sauvignon_blanc</t>
  </si>
  <si>
    <t>main_semillon</t>
  </si>
  <si>
    <t>main_sultana</t>
  </si>
  <si>
    <t>main_verdelho</t>
  </si>
  <si>
    <t>main_vermentino</t>
  </si>
  <si>
    <t>main_viognier</t>
  </si>
  <si>
    <t>main_arneis</t>
  </si>
  <si>
    <t>main_chenin_blanc</t>
  </si>
  <si>
    <t>main_marsanne</t>
  </si>
  <si>
    <t>main_muscadelle</t>
  </si>
  <si>
    <t>main_traminer</t>
  </si>
  <si>
    <t>main_savagnin</t>
  </si>
  <si>
    <t>main_other_white</t>
  </si>
  <si>
    <t>main_total_white</t>
  </si>
  <si>
    <t>watering_drip_ratio</t>
  </si>
  <si>
    <t>watering_flood_ratio</t>
  </si>
  <si>
    <t>watering_sprinkler_ratio</t>
  </si>
  <si>
    <t>watering_other_ratio</t>
  </si>
  <si>
    <t>main_watering_drip</t>
  </si>
  <si>
    <t>main_watering_flood</t>
  </si>
  <si>
    <t>main_watering_sprinkler</t>
  </si>
  <si>
    <t>main_watering_other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</si>
</sst>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#,##0.0"/>
    <numFmt numFmtId="171" formatCode="_-* #,##0.00_-;\-* #,##0.00_-;_-* &quot;-&quot;??_-;_-@_-"/>
    <numFmt numFmtId="172" formatCode="[$$-C09]#,##0.00;[Red]&quot;-&quot;[$$-C09]#,##0.00"/>
    <numFmt numFmtId="175" formatCode="#,##0.0_ ;\-#,##0.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22" fillId="0" borderId="0" applyNumberFormat="0" applyFill="0" applyBorder="0" applyProtection="0">
      <alignment horizontal="center"/>
    </xf>
    <xf numFmtId="0" fontId="22" fillId="0" borderId="0" applyNumberFormat="0" applyFill="0" applyBorder="0" applyProtection="0">
      <alignment horizontal="center"/>
    </xf>
    <xf numFmtId="0" fontId="23" fillId="0" borderId="0">
      <alignment horizontal="center"/>
    </xf>
    <xf numFmtId="0" fontId="22" fillId="0" borderId="0" applyNumberFormat="0" applyFill="0" applyBorder="0" applyProtection="0">
      <alignment horizontal="center"/>
    </xf>
    <xf numFmtId="0" fontId="23" fillId="0" borderId="0">
      <alignment horizontal="center"/>
    </xf>
    <xf numFmtId="0" fontId="22" fillId="0" borderId="0" applyNumberFormat="0" applyFill="0" applyBorder="0" applyProtection="0">
      <alignment horizontal="center" textRotation="90"/>
    </xf>
    <xf numFmtId="0" fontId="22" fillId="0" borderId="0" applyNumberFormat="0" applyFill="0" applyBorder="0" applyProtection="0">
      <alignment horizontal="center" textRotation="90"/>
    </xf>
    <xf numFmtId="0" fontId="23" fillId="0" borderId="0">
      <alignment horizontal="center" textRotation="90"/>
    </xf>
    <xf numFmtId="0" fontId="22" fillId="0" borderId="0" applyNumberFormat="0" applyFill="0" applyBorder="0" applyProtection="0">
      <alignment horizontal="center" textRotation="90"/>
    </xf>
    <xf numFmtId="0" fontId="23" fillId="0" borderId="0">
      <alignment horizontal="center" textRotation="90"/>
    </xf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6" fillId="0" borderId="0" applyNumberFormat="0" applyFill="0" applyBorder="0" applyAlignment="0" applyProtection="0"/>
    <xf numFmtId="0" fontId="27" fillId="0" borderId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7" fillId="0" borderId="0"/>
    <xf numFmtId="172" fontId="26" fillId="0" borderId="0" applyFill="0" applyBorder="0" applyAlignment="0" applyProtection="0"/>
    <xf numFmtId="172" fontId="27" fillId="0" borderId="0"/>
    <xf numFmtId="0" fontId="2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left" wrapText="1"/>
    </xf>
    <xf numFmtId="43" fontId="16" fillId="0" borderId="10" xfId="34" applyFont="1" applyBorder="1" applyAlignment="1">
      <alignment horizontal="right" wrapText="1"/>
    </xf>
    <xf numFmtId="0" fontId="16" fillId="0" borderId="0" xfId="35" applyFont="1"/>
    <xf numFmtId="165" fontId="16" fillId="0" borderId="0" xfId="35" applyNumberFormat="1" applyFont="1" applyAlignment="1">
      <alignment horizontal="right"/>
    </xf>
    <xf numFmtId="2" fontId="0" fillId="0" borderId="0" xfId="0" applyNumberFormat="1"/>
    <xf numFmtId="0" fontId="16" fillId="0" borderId="0" xfId="35" applyFont="1"/>
    <xf numFmtId="175" fontId="16" fillId="0" borderId="0" xfId="55" applyNumberFormat="1" applyFont="1" applyAlignment="1">
      <alignment horizontal="right"/>
    </xf>
    <xf numFmtId="0" fontId="16" fillId="0" borderId="0" xfId="35" applyFont="1"/>
    <xf numFmtId="165" fontId="16" fillId="0" borderId="0" xfId="35" applyNumberFormat="1" applyFont="1" applyAlignment="1">
      <alignment horizontal="right"/>
    </xf>
  </cellXfs>
  <cellStyles count="118">
    <cellStyle name="20% - Accent1" xfId="17" builtinId="30" customBuiltin="1"/>
    <cellStyle name="20% - Accent1 2" xfId="37" xr:uid="{BFEB8702-3F0F-4E7C-9995-BCF4D156E311}"/>
    <cellStyle name="20% - Accent2" xfId="20" builtinId="34" customBuiltin="1"/>
    <cellStyle name="20% - Accent2 2" xfId="38" xr:uid="{A0A09658-C39F-42EA-8B8D-CAA1C81003EF}"/>
    <cellStyle name="20% - Accent3" xfId="23" builtinId="38" customBuiltin="1"/>
    <cellStyle name="20% - Accent3 2" xfId="39" xr:uid="{80C5C2B7-9DA8-4A6E-ABC4-A01CC86CD45F}"/>
    <cellStyle name="20% - Accent4" xfId="26" builtinId="42" customBuiltin="1"/>
    <cellStyle name="20% - Accent4 2" xfId="40" xr:uid="{AC31E2C0-5202-4A7D-B0AD-13A38ED5C623}"/>
    <cellStyle name="20% - Accent5" xfId="29" builtinId="46" customBuiltin="1"/>
    <cellStyle name="20% - Accent5 2" xfId="41" xr:uid="{70C3387F-07AC-4408-B3FF-7A6BE18411F3}"/>
    <cellStyle name="20% - Accent6" xfId="32" builtinId="50" customBuiltin="1"/>
    <cellStyle name="20% - Accent6 2" xfId="42" xr:uid="{AFDBB5E1-5CA3-4BA3-A570-C47AAE588D52}"/>
    <cellStyle name="40% - Accent1" xfId="18" builtinId="31" customBuiltin="1"/>
    <cellStyle name="40% - Accent1 2" xfId="43" xr:uid="{BC516675-E99F-4F6C-9FC1-79E25F256A6F}"/>
    <cellStyle name="40% - Accent2" xfId="21" builtinId="35" customBuiltin="1"/>
    <cellStyle name="40% - Accent2 2" xfId="44" xr:uid="{DF044EC8-E674-4BD1-8B46-8624DB35BCC8}"/>
    <cellStyle name="40% - Accent3" xfId="24" builtinId="39" customBuiltin="1"/>
    <cellStyle name="40% - Accent3 2" xfId="45" xr:uid="{F9AFD134-1F7B-4711-83CB-97A4F96A7EF6}"/>
    <cellStyle name="40% - Accent4" xfId="27" builtinId="43" customBuiltin="1"/>
    <cellStyle name="40% - Accent4 2" xfId="46" xr:uid="{B7CE2447-24AB-4ECF-ABFE-6DC60265BB2A}"/>
    <cellStyle name="40% - Accent5" xfId="30" builtinId="47" customBuiltin="1"/>
    <cellStyle name="40% - Accent5 2" xfId="47" xr:uid="{C37E73F5-6DC2-4A98-BA88-B37328A06FD1}"/>
    <cellStyle name="40% - Accent6" xfId="33" builtinId="51" customBuiltin="1"/>
    <cellStyle name="40% - Accent6 2" xfId="48" xr:uid="{C1372ECE-636B-43AF-8FA3-4AAAE1431E3A}"/>
    <cellStyle name="60% - Accent1 2" xfId="49" xr:uid="{ADA5239D-3EAD-4E48-BDC0-63DABEBCC284}"/>
    <cellStyle name="60% - Accent2 2" xfId="50" xr:uid="{D04D7B97-1107-42F0-8F64-DADA48EBE6A2}"/>
    <cellStyle name="60% - Accent3 2" xfId="51" xr:uid="{61EEB49D-90E1-4B02-AAA4-F3EF3E2936BD}"/>
    <cellStyle name="60% - Accent4 2" xfId="52" xr:uid="{C470ECE8-2803-4865-8AA1-D586C3A6935D}"/>
    <cellStyle name="60% - Accent5 2" xfId="53" xr:uid="{C5A917D1-14FB-4834-9238-C407AC7C4DC4}"/>
    <cellStyle name="60% - Accent6 2" xfId="54" xr:uid="{5638A22C-7A9F-4BC7-AD6C-46C58B3D49DA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56" xr:uid="{6511830D-5980-46D3-A0FA-9969DD102947}"/>
    <cellStyle name="Comma 2 2" xfId="57" xr:uid="{A17C6EEE-3D79-4D09-B481-121DE3B8998A}"/>
    <cellStyle name="Comma 3" xfId="58" xr:uid="{0D9F0351-96C3-417E-9971-102AC4DCEA93}"/>
    <cellStyle name="Comma 4" xfId="59" xr:uid="{EF100F37-AC77-40AA-8AA1-EAE36943372A}"/>
    <cellStyle name="Comma 4 2" xfId="60" xr:uid="{7317AF68-4FE5-495B-90A8-DEF6C7FAA20D}"/>
    <cellStyle name="Comma 4 3" xfId="61" xr:uid="{D47B654F-4839-4936-9F10-22F059AF6BD8}"/>
    <cellStyle name="Comma 5" xfId="62" xr:uid="{02D9CEDB-4D81-47A6-8610-BF732D315126}"/>
    <cellStyle name="Comma 6" xfId="34" xr:uid="{D828798C-E47A-403E-AA32-3C433D162F5A}"/>
    <cellStyle name="Comma 6 2" xfId="63" xr:uid="{03C9B22B-12B8-480C-A05B-313550F68E81}"/>
    <cellStyle name="Comma 7" xfId="55" xr:uid="{9B108FEB-5DB0-4ADE-B337-C57091574585}"/>
    <cellStyle name="Explanatory Text" xfId="14" builtinId="53" customBuiltin="1"/>
    <cellStyle name="Good" xfId="5" builtinId="26" customBuiltin="1"/>
    <cellStyle name="Heading" xfId="64" xr:uid="{7DED4F09-CAE3-464D-8D55-3779B1EE1D7C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 5" xfId="65" xr:uid="{8233AF14-89C4-4248-AAF1-C199F06C19D2}"/>
    <cellStyle name="Heading 6" xfId="66" xr:uid="{4E585E5C-349E-410B-8A4A-667E2922A72B}"/>
    <cellStyle name="Heading 7" xfId="67" xr:uid="{23498291-DC61-4FAD-AEEE-264A1DFD78C5}"/>
    <cellStyle name="Heading 8" xfId="68" xr:uid="{2349378D-9A87-4155-ADFD-56CF2DB74A11}"/>
    <cellStyle name="Heading1" xfId="69" xr:uid="{73F1613D-57FE-49C4-8050-00DE5C51ACF7}"/>
    <cellStyle name="Heading1 2" xfId="70" xr:uid="{CB95E4A6-D46B-4C8E-A9F0-91A42FA6B1E8}"/>
    <cellStyle name="Heading1 3" xfId="71" xr:uid="{0D04ECA8-D8C1-42E9-AC91-3E2C936423CF}"/>
    <cellStyle name="Heading1 4" xfId="72" xr:uid="{8C32BFB4-6F2E-4D82-A787-C420E2E39E82}"/>
    <cellStyle name="Heading1 5" xfId="73" xr:uid="{BEF5826E-7E54-422F-9B92-DDDEDBE58394}"/>
    <cellStyle name="Hyperlink 2" xfId="74" xr:uid="{69E28146-94AB-4E50-9646-51453C57C9A5}"/>
    <cellStyle name="Hyperlink 3" xfId="75" xr:uid="{DDECF675-D58A-4E2B-92D1-67747F0EBBDA}"/>
    <cellStyle name="Hyperlink 4" xfId="76" xr:uid="{DBF9B3F7-4741-47BC-B9EC-29DC1AF4E250}"/>
    <cellStyle name="Hyperlink 4 2" xfId="77" xr:uid="{1FE8B539-0A4A-4F56-8D5A-CA9B07149D16}"/>
    <cellStyle name="Hyperlink 4 3" xfId="78" xr:uid="{4D411D29-273C-44EC-878B-8E28B72E486D}"/>
    <cellStyle name="Input" xfId="7" builtinId="20" customBuiltin="1"/>
    <cellStyle name="Linked Cell" xfId="10" builtinId="24" customBuiltin="1"/>
    <cellStyle name="Neutral 2" xfId="79" xr:uid="{F264CC1F-8021-42AD-AFE4-5D29784069A1}"/>
    <cellStyle name="Normal" xfId="0" builtinId="0"/>
    <cellStyle name="Normal 10" xfId="35" xr:uid="{3B81009F-9F38-4A55-808F-2EC3D69C51F0}"/>
    <cellStyle name="Normal 11" xfId="80" xr:uid="{4F9C1217-1AC3-443D-ADAF-088213F1996C}"/>
    <cellStyle name="Normal 12" xfId="81" xr:uid="{AEA53E2D-41C2-4A56-91D4-7429F280701B}"/>
    <cellStyle name="Normal 13" xfId="36" xr:uid="{B43B57FF-E71C-4331-940D-2C353AF0C525}"/>
    <cellStyle name="Normal 2" xfId="82" xr:uid="{6234FC1A-BF65-43EC-B853-6AF91CED5BC6}"/>
    <cellStyle name="Normal 2 2" xfId="83" xr:uid="{550D14F5-3270-4948-A893-5CBA83179821}"/>
    <cellStyle name="Normal 2 3" xfId="84" xr:uid="{33775D72-2E48-4870-9100-C75FBDE43424}"/>
    <cellStyle name="Normal 2 4" xfId="85" xr:uid="{35C5D724-92B0-4B94-8800-5F042040C796}"/>
    <cellStyle name="Normal 2 5" xfId="86" xr:uid="{D3B728B4-76ED-4761-B40B-24A654D10CA2}"/>
    <cellStyle name="Normal 3" xfId="87" xr:uid="{532EC2F7-1647-4156-8547-A8933C747957}"/>
    <cellStyle name="Normal 3 2" xfId="88" xr:uid="{1363D042-3817-49A6-81C6-444E78D5EF3B}"/>
    <cellStyle name="Normal 4" xfId="89" xr:uid="{0FC91966-65B1-45F8-904C-21FC70952B86}"/>
    <cellStyle name="Normal 5" xfId="90" xr:uid="{B39DB14F-F119-465D-82F1-29EABDE0099C}"/>
    <cellStyle name="Normal 5 2" xfId="91" xr:uid="{67F0C12C-F23C-43F5-8958-DECB8A450CD6}"/>
    <cellStyle name="Normal 5 3" xfId="92" xr:uid="{E56C7535-77A6-4492-8B9F-9F091BECD4CA}"/>
    <cellStyle name="Normal 6" xfId="93" xr:uid="{BA3F1B91-9C87-4875-B22A-3949C95A319B}"/>
    <cellStyle name="Normal 7" xfId="94" xr:uid="{1BBF82AF-9930-4421-8F96-9CD5E5AF57A6}"/>
    <cellStyle name="Normal 8" xfId="95" xr:uid="{0499EB8A-F9B2-4382-9DAC-4AEC467FB66F}"/>
    <cellStyle name="Normal 9" xfId="96" xr:uid="{97B675DD-1866-4DBE-A9CB-D15E0F1FB40A}"/>
    <cellStyle name="Note" xfId="13" builtinId="10" customBuiltin="1"/>
    <cellStyle name="Note 10" xfId="97" xr:uid="{20847297-6A67-4BAE-9CA9-5E25BED51E7D}"/>
    <cellStyle name="Note 11" xfId="98" xr:uid="{A7618073-4C30-4A47-8100-8EA567C544CA}"/>
    <cellStyle name="Note 2" xfId="99" xr:uid="{84D59380-F6F9-4E85-8FE6-6DE6136B9A4F}"/>
    <cellStyle name="Note 3" xfId="100" xr:uid="{D9DFD205-0D98-40EE-BF2C-6ADFA89646EA}"/>
    <cellStyle name="Note 4" xfId="101" xr:uid="{BA18D73C-0723-41C8-9F5F-EAFC1C9D4AC0}"/>
    <cellStyle name="Note 5" xfId="102" xr:uid="{5B10AC45-C6ED-47B5-BDAC-426FAD058F07}"/>
    <cellStyle name="Note 6" xfId="103" xr:uid="{96B0D76D-30C2-4D3F-8FA7-198D2AB906F9}"/>
    <cellStyle name="Note 7" xfId="104" xr:uid="{17ED3030-9654-4766-B61A-831C6105268E}"/>
    <cellStyle name="Note 8" xfId="105" xr:uid="{7B07A90C-9D83-48EE-9E17-8E450E2E5AAA}"/>
    <cellStyle name="Note 9" xfId="106" xr:uid="{DDF68DD1-9FCA-4519-89AE-C6B30B6E0185}"/>
    <cellStyle name="Output" xfId="8" builtinId="21" customBuiltin="1"/>
    <cellStyle name="Result" xfId="107" xr:uid="{82473AA7-20CA-479A-BC6C-1532A3DE9B87}"/>
    <cellStyle name="Result 2" xfId="108" xr:uid="{57ED57D5-A4D5-4499-AB8F-FC963161B802}"/>
    <cellStyle name="Result 3" xfId="109" xr:uid="{E107D4D1-76CF-4657-A072-1A2AAE244A98}"/>
    <cellStyle name="Result 4" xfId="110" xr:uid="{42BF1E31-AE3E-4FBB-B839-F39243F5F958}"/>
    <cellStyle name="Result 5" xfId="111" xr:uid="{EF6FC7F6-B6FF-487C-88DF-15A66E50BABA}"/>
    <cellStyle name="Result2" xfId="112" xr:uid="{E40AA9FA-B737-4EAA-8BFD-CA1EF87E88C4}"/>
    <cellStyle name="Result2 2" xfId="113" xr:uid="{157A3F9E-BCC6-4BF8-9C04-43F0768AD3A2}"/>
    <cellStyle name="Result2 3" xfId="114" xr:uid="{1E07AE27-4D82-42FC-BB51-5AC35D88E6F7}"/>
    <cellStyle name="Result2 4" xfId="115" xr:uid="{A053D364-38B1-44F8-9382-BA99B0FA9F02}"/>
    <cellStyle name="Result2 5" xfId="116" xr:uid="{0D582483-ECD0-4FDE-B2A7-2E9E24B3EB25}"/>
    <cellStyle name="Title 2" xfId="117" xr:uid="{BCFC1A8A-068E-4C2A-BFB7-1FF6B1F70BE7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95CD-9852-431B-80C3-178D6617CD09}">
  <dimension ref="A1:E595"/>
  <sheetViews>
    <sheetView topLeftCell="A213" workbookViewId="0">
      <selection activeCell="D233" sqref="D233"/>
    </sheetView>
  </sheetViews>
  <sheetFormatPr defaultRowHeight="15" x14ac:dyDescent="0.25"/>
  <cols>
    <col min="3" max="3" width="40" customWidth="1"/>
  </cols>
  <sheetData>
    <row r="1" spans="1:5" ht="23.25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</row>
    <row r="2" spans="1:5" x14ac:dyDescent="0.25">
      <c r="A2" s="3">
        <v>111</v>
      </c>
      <c r="B2" s="3" t="s">
        <v>4</v>
      </c>
      <c r="C2" s="3" t="s">
        <v>5</v>
      </c>
      <c r="D2" s="3" t="str">
        <f>_xlfn.CONCAT(A2,C2)</f>
        <v>111Source of water - irrigation channels or irrigation pipelines (ML)</v>
      </c>
      <c r="E2" s="4">
        <v>19267.75</v>
      </c>
    </row>
    <row r="3" spans="1:5" x14ac:dyDescent="0.25">
      <c r="A3" s="3">
        <v>111</v>
      </c>
      <c r="B3" s="3" t="s">
        <v>4</v>
      </c>
      <c r="C3" s="3" t="s">
        <v>6</v>
      </c>
      <c r="D3" s="3" t="str">
        <f t="shared" ref="D3:D66" si="0">_xlfn.CONCAT(A3,C3)</f>
        <v>111Source of water - water taken from rivers, creeks, lakes, etc. (ML)</v>
      </c>
      <c r="E3" s="4">
        <v>24496.74</v>
      </c>
    </row>
    <row r="4" spans="1:5" x14ac:dyDescent="0.25">
      <c r="A4" s="3">
        <v>111</v>
      </c>
      <c r="B4" s="3" t="s">
        <v>4</v>
      </c>
      <c r="C4" s="3" t="s">
        <v>7</v>
      </c>
      <c r="D4" s="3" t="str">
        <f t="shared" si="0"/>
        <v>111Source of water - town or country reticulated mains supply (ML)</v>
      </c>
      <c r="E4" s="4">
        <v>2148.35</v>
      </c>
    </row>
    <row r="5" spans="1:5" x14ac:dyDescent="0.25">
      <c r="A5" s="3">
        <v>111</v>
      </c>
      <c r="B5" s="3" t="s">
        <v>4</v>
      </c>
      <c r="C5" s="3" t="s">
        <v>8</v>
      </c>
      <c r="D5" s="3" t="str">
        <f t="shared" si="0"/>
        <v>111Source of water - total volume of water used (ML)</v>
      </c>
      <c r="E5" s="4">
        <v>45912.84</v>
      </c>
    </row>
    <row r="6" spans="1:5" x14ac:dyDescent="0.25">
      <c r="A6" s="3">
        <v>111</v>
      </c>
      <c r="B6" s="3" t="s">
        <v>4</v>
      </c>
      <c r="C6" s="3" t="s">
        <v>9</v>
      </c>
      <c r="D6" s="3" t="str">
        <f t="shared" si="0"/>
        <v>111Watering method - spray or sprinkler (excluding micro spray) - area irrigated (ha)</v>
      </c>
      <c r="E6" s="4">
        <v>941.83</v>
      </c>
    </row>
    <row r="7" spans="1:5" x14ac:dyDescent="0.25">
      <c r="A7" s="3">
        <v>111</v>
      </c>
      <c r="B7" s="3" t="s">
        <v>4</v>
      </c>
      <c r="C7" s="3" t="s">
        <v>10</v>
      </c>
      <c r="D7" s="3" t="str">
        <f t="shared" si="0"/>
        <v>111Watering method - drip or micro spray - area irrigated (ha)</v>
      </c>
      <c r="E7" s="4">
        <v>5408.6</v>
      </c>
    </row>
    <row r="8" spans="1:5" x14ac:dyDescent="0.25">
      <c r="A8" s="3">
        <v>111</v>
      </c>
      <c r="B8" s="3" t="s">
        <v>4</v>
      </c>
      <c r="C8" s="3" t="s">
        <v>11</v>
      </c>
      <c r="D8" s="3" t="str">
        <f t="shared" si="0"/>
        <v>111Watering method - furrow or flood - area irrigated (ha)</v>
      </c>
      <c r="E8" s="4">
        <v>12.23</v>
      </c>
    </row>
    <row r="9" spans="1:5" x14ac:dyDescent="0.25">
      <c r="A9" s="3">
        <v>112</v>
      </c>
      <c r="B9" s="3" t="s">
        <v>12</v>
      </c>
      <c r="C9" s="3" t="s">
        <v>5</v>
      </c>
      <c r="D9" s="3" t="str">
        <f t="shared" si="0"/>
        <v>112Source of water - irrigation channels or irrigation pipelines (ML)</v>
      </c>
      <c r="E9" s="4">
        <v>446.29</v>
      </c>
    </row>
    <row r="10" spans="1:5" x14ac:dyDescent="0.25">
      <c r="A10" s="3">
        <v>112</v>
      </c>
      <c r="B10" s="3" t="s">
        <v>12</v>
      </c>
      <c r="C10" s="3" t="s">
        <v>13</v>
      </c>
      <c r="D10" s="3" t="str">
        <f t="shared" si="0"/>
        <v>112Source of water - water taken from on-farm dams or tanks (ML) (a)</v>
      </c>
      <c r="E10" s="4">
        <v>0</v>
      </c>
    </row>
    <row r="11" spans="1:5" x14ac:dyDescent="0.25">
      <c r="A11" s="3">
        <v>112</v>
      </c>
      <c r="B11" s="3" t="s">
        <v>12</v>
      </c>
      <c r="C11" s="3" t="s">
        <v>6</v>
      </c>
      <c r="D11" s="3" t="str">
        <f t="shared" si="0"/>
        <v>112Source of water - water taken from rivers, creeks, lakes, etc. (ML)</v>
      </c>
      <c r="E11" s="4">
        <v>374.17</v>
      </c>
    </row>
    <row r="12" spans="1:5" x14ac:dyDescent="0.25">
      <c r="A12" s="3">
        <v>112</v>
      </c>
      <c r="B12" s="3" t="s">
        <v>12</v>
      </c>
      <c r="C12" s="3" t="s">
        <v>8</v>
      </c>
      <c r="D12" s="3" t="str">
        <f t="shared" si="0"/>
        <v>112Source of water - total volume of water used (ML)</v>
      </c>
      <c r="E12" s="4">
        <v>820.46</v>
      </c>
    </row>
    <row r="13" spans="1:5" x14ac:dyDescent="0.25">
      <c r="A13" s="3">
        <v>112</v>
      </c>
      <c r="B13" s="3" t="s">
        <v>12</v>
      </c>
      <c r="C13" s="3" t="s">
        <v>10</v>
      </c>
      <c r="D13" s="3" t="str">
        <f t="shared" si="0"/>
        <v>112Watering method - drip or micro spray - area irrigated (ha)</v>
      </c>
      <c r="E13" s="4">
        <v>368.98</v>
      </c>
    </row>
    <row r="14" spans="1:5" x14ac:dyDescent="0.25">
      <c r="A14" s="3">
        <v>113</v>
      </c>
      <c r="B14" s="3" t="s">
        <v>14</v>
      </c>
      <c r="C14" s="3" t="s">
        <v>5</v>
      </c>
      <c r="D14" s="3" t="str">
        <f t="shared" si="0"/>
        <v>113Source of water - irrigation channels or irrigation pipelines (ML)</v>
      </c>
      <c r="E14" s="4">
        <v>79709.55</v>
      </c>
    </row>
    <row r="15" spans="1:5" x14ac:dyDescent="0.25">
      <c r="A15" s="3">
        <v>113</v>
      </c>
      <c r="B15" s="3" t="s">
        <v>14</v>
      </c>
      <c r="C15" s="3" t="s">
        <v>13</v>
      </c>
      <c r="D15" s="3" t="str">
        <f t="shared" si="0"/>
        <v>113Source of water - water taken from on-farm dams or tanks (ML) (a)</v>
      </c>
      <c r="E15" s="4">
        <v>118.78</v>
      </c>
    </row>
    <row r="16" spans="1:5" x14ac:dyDescent="0.25">
      <c r="A16" s="3">
        <v>113</v>
      </c>
      <c r="B16" s="3" t="s">
        <v>14</v>
      </c>
      <c r="C16" s="3" t="s">
        <v>6</v>
      </c>
      <c r="D16" s="3" t="str">
        <f t="shared" si="0"/>
        <v>113Source of water - water taken from rivers, creeks, lakes, etc. (ML)</v>
      </c>
      <c r="E16" s="4">
        <v>1461.25</v>
      </c>
    </row>
    <row r="17" spans="1:5" x14ac:dyDescent="0.25">
      <c r="A17" s="3">
        <v>113</v>
      </c>
      <c r="B17" s="3" t="s">
        <v>14</v>
      </c>
      <c r="C17" s="3" t="s">
        <v>15</v>
      </c>
      <c r="D17" s="3" t="str">
        <f t="shared" si="0"/>
        <v>113Source of water - groundwater (ML) (b)</v>
      </c>
      <c r="E17" s="4">
        <v>1536.89</v>
      </c>
    </row>
    <row r="18" spans="1:5" x14ac:dyDescent="0.25">
      <c r="A18" s="3">
        <v>113</v>
      </c>
      <c r="B18" s="3" t="s">
        <v>14</v>
      </c>
      <c r="C18" s="3" t="s">
        <v>7</v>
      </c>
      <c r="D18" s="3" t="str">
        <f t="shared" si="0"/>
        <v>113Source of water - town or country reticulated mains supply (ML)</v>
      </c>
      <c r="E18" s="4">
        <v>53.01</v>
      </c>
    </row>
    <row r="19" spans="1:5" x14ac:dyDescent="0.25">
      <c r="A19" s="3">
        <v>113</v>
      </c>
      <c r="B19" s="3" t="s">
        <v>14</v>
      </c>
      <c r="C19" s="3" t="s">
        <v>8</v>
      </c>
      <c r="D19" s="3" t="str">
        <f t="shared" si="0"/>
        <v>113Source of water - total volume of water used (ML)</v>
      </c>
      <c r="E19" s="4">
        <v>82879.490000000005</v>
      </c>
    </row>
    <row r="20" spans="1:5" x14ac:dyDescent="0.25">
      <c r="A20" s="3">
        <v>113</v>
      </c>
      <c r="B20" s="3" t="s">
        <v>14</v>
      </c>
      <c r="C20" s="3" t="s">
        <v>9</v>
      </c>
      <c r="D20" s="3" t="str">
        <f t="shared" si="0"/>
        <v>113Watering method - spray or sprinkler (excluding micro spray) - area irrigated (ha)</v>
      </c>
      <c r="E20" s="4">
        <v>89.14</v>
      </c>
    </row>
    <row r="21" spans="1:5" x14ac:dyDescent="0.25">
      <c r="A21" s="3">
        <v>113</v>
      </c>
      <c r="B21" s="3" t="s">
        <v>14</v>
      </c>
      <c r="C21" s="3" t="s">
        <v>10</v>
      </c>
      <c r="D21" s="3" t="str">
        <f t="shared" si="0"/>
        <v>113Watering method - drip or micro spray - area irrigated (ha)</v>
      </c>
      <c r="E21" s="4">
        <v>15705.7</v>
      </c>
    </row>
    <row r="22" spans="1:5" x14ac:dyDescent="0.25">
      <c r="A22" s="3">
        <v>113</v>
      </c>
      <c r="B22" s="3" t="s">
        <v>14</v>
      </c>
      <c r="C22" s="3" t="s">
        <v>11</v>
      </c>
      <c r="D22" s="3" t="str">
        <f t="shared" si="0"/>
        <v>113Watering method - furrow or flood - area irrigated (ha)</v>
      </c>
      <c r="E22" s="4">
        <v>2675.69</v>
      </c>
    </row>
    <row r="23" spans="1:5" x14ac:dyDescent="0.25">
      <c r="A23" s="3">
        <v>113</v>
      </c>
      <c r="B23" s="3" t="s">
        <v>14</v>
      </c>
      <c r="C23" s="3" t="s">
        <v>16</v>
      </c>
      <c r="D23" s="3" t="str">
        <f t="shared" si="0"/>
        <v>113Watering method - other - area irrigated (ha)</v>
      </c>
      <c r="E23" s="4">
        <v>14.07</v>
      </c>
    </row>
    <row r="24" spans="1:5" x14ac:dyDescent="0.25">
      <c r="A24" s="3">
        <v>113</v>
      </c>
      <c r="B24" s="3" t="s">
        <v>14</v>
      </c>
      <c r="C24" s="3" t="s">
        <v>17</v>
      </c>
      <c r="D24" s="3" t="str">
        <f t="shared" si="0"/>
        <v>113Watering method - method not reported - area irrigated (ha)</v>
      </c>
      <c r="E24" s="4">
        <v>135</v>
      </c>
    </row>
    <row r="25" spans="1:5" x14ac:dyDescent="0.25">
      <c r="A25" s="3">
        <v>114</v>
      </c>
      <c r="B25" s="3" t="s">
        <v>18</v>
      </c>
      <c r="C25" s="3" t="s">
        <v>6</v>
      </c>
      <c r="D25" s="3" t="str">
        <f t="shared" si="0"/>
        <v>114Source of water - water taken from rivers, creeks, lakes, etc. (ML)</v>
      </c>
      <c r="E25" s="4">
        <v>810</v>
      </c>
    </row>
    <row r="26" spans="1:5" x14ac:dyDescent="0.25">
      <c r="A26" s="3">
        <v>114</v>
      </c>
      <c r="B26" s="3" t="s">
        <v>18</v>
      </c>
      <c r="C26" s="3" t="s">
        <v>8</v>
      </c>
      <c r="D26" s="3" t="str">
        <f t="shared" si="0"/>
        <v>114Source of water - total volume of water used (ML)</v>
      </c>
      <c r="E26" s="4">
        <v>810</v>
      </c>
    </row>
    <row r="27" spans="1:5" x14ac:dyDescent="0.25">
      <c r="A27" s="3">
        <v>114</v>
      </c>
      <c r="B27" s="3" t="s">
        <v>18</v>
      </c>
      <c r="C27" s="3" t="s">
        <v>10</v>
      </c>
      <c r="D27" s="3" t="str">
        <f t="shared" si="0"/>
        <v>114Watering method - drip or micro spray - area irrigated (ha)</v>
      </c>
      <c r="E27" s="4">
        <v>128.30000000000001</v>
      </c>
    </row>
    <row r="28" spans="1:5" x14ac:dyDescent="0.25">
      <c r="A28" s="3">
        <v>119</v>
      </c>
      <c r="B28" s="3" t="s">
        <v>19</v>
      </c>
      <c r="C28" s="3" t="s">
        <v>5</v>
      </c>
      <c r="D28" s="3" t="str">
        <f t="shared" si="0"/>
        <v>119Source of water - irrigation channels or irrigation pipelines (ML)</v>
      </c>
      <c r="E28" s="4">
        <v>66.739999999999995</v>
      </c>
    </row>
    <row r="29" spans="1:5" x14ac:dyDescent="0.25">
      <c r="A29" s="3">
        <v>119</v>
      </c>
      <c r="B29" s="3" t="s">
        <v>19</v>
      </c>
      <c r="C29" s="3" t="s">
        <v>6</v>
      </c>
      <c r="D29" s="3" t="str">
        <f t="shared" si="0"/>
        <v>119Source of water - water taken from rivers, creeks, lakes, etc. (ML)</v>
      </c>
      <c r="E29" s="4">
        <v>2203.56</v>
      </c>
    </row>
    <row r="30" spans="1:5" x14ac:dyDescent="0.25">
      <c r="A30" s="3">
        <v>119</v>
      </c>
      <c r="B30" s="3" t="s">
        <v>19</v>
      </c>
      <c r="C30" s="3" t="s">
        <v>15</v>
      </c>
      <c r="D30" s="3" t="str">
        <f t="shared" si="0"/>
        <v>119Source of water - groundwater (ML) (b)</v>
      </c>
      <c r="E30" s="4">
        <v>0.22</v>
      </c>
    </row>
    <row r="31" spans="1:5" x14ac:dyDescent="0.25">
      <c r="A31" s="3">
        <v>119</v>
      </c>
      <c r="B31" s="3" t="s">
        <v>19</v>
      </c>
      <c r="C31" s="3" t="s">
        <v>8</v>
      </c>
      <c r="D31" s="3" t="str">
        <f t="shared" si="0"/>
        <v>119Source of water - total volume of water used (ML)</v>
      </c>
      <c r="E31" s="4">
        <v>2270.5100000000002</v>
      </c>
    </row>
    <row r="32" spans="1:5" x14ac:dyDescent="0.25">
      <c r="A32" s="3">
        <v>119</v>
      </c>
      <c r="B32" s="3" t="s">
        <v>19</v>
      </c>
      <c r="C32" s="3" t="s">
        <v>9</v>
      </c>
      <c r="D32" s="3" t="str">
        <f t="shared" si="0"/>
        <v>119Watering method - spray or sprinkler (excluding micro spray) - area irrigated (ha)</v>
      </c>
      <c r="E32" s="4">
        <v>21.67</v>
      </c>
    </row>
    <row r="33" spans="1:5" x14ac:dyDescent="0.25">
      <c r="A33" s="3">
        <v>119</v>
      </c>
      <c r="B33" s="3" t="s">
        <v>19</v>
      </c>
      <c r="C33" s="3" t="s">
        <v>10</v>
      </c>
      <c r="D33" s="3" t="str">
        <f t="shared" si="0"/>
        <v>119Watering method - drip or micro spray - area irrigated (ha)</v>
      </c>
      <c r="E33" s="4">
        <v>497.16</v>
      </c>
    </row>
    <row r="34" spans="1:5" x14ac:dyDescent="0.25">
      <c r="A34" s="3">
        <v>129</v>
      </c>
      <c r="B34" s="3" t="s">
        <v>20</v>
      </c>
      <c r="C34" s="3" t="s">
        <v>6</v>
      </c>
      <c r="D34" s="3" t="str">
        <f t="shared" si="0"/>
        <v>129Source of water - water taken from rivers, creeks, lakes, etc. (ML)</v>
      </c>
      <c r="E34" s="4">
        <v>61.88</v>
      </c>
    </row>
    <row r="35" spans="1:5" x14ac:dyDescent="0.25">
      <c r="A35" s="3">
        <v>129</v>
      </c>
      <c r="B35" s="3" t="s">
        <v>20</v>
      </c>
      <c r="C35" s="3" t="s">
        <v>15</v>
      </c>
      <c r="D35" s="3" t="str">
        <f t="shared" si="0"/>
        <v>129Source of water - groundwater (ML) (b)</v>
      </c>
      <c r="E35" s="4">
        <v>255.41</v>
      </c>
    </row>
    <row r="36" spans="1:5" x14ac:dyDescent="0.25">
      <c r="A36" s="3">
        <v>129</v>
      </c>
      <c r="B36" s="3" t="s">
        <v>20</v>
      </c>
      <c r="C36" s="3" t="s">
        <v>8</v>
      </c>
      <c r="D36" s="3" t="str">
        <f t="shared" si="0"/>
        <v>129Source of water - total volume of water used (ML)</v>
      </c>
      <c r="E36" s="4">
        <v>317.29000000000002</v>
      </c>
    </row>
    <row r="37" spans="1:5" x14ac:dyDescent="0.25">
      <c r="A37" s="3">
        <v>129</v>
      </c>
      <c r="B37" s="3" t="s">
        <v>20</v>
      </c>
      <c r="C37" s="3" t="s">
        <v>10</v>
      </c>
      <c r="D37" s="3" t="str">
        <f t="shared" si="0"/>
        <v>129Watering method - drip or micro spray - area irrigated (ha)</v>
      </c>
      <c r="E37" s="4">
        <v>218.75</v>
      </c>
    </row>
    <row r="38" spans="1:5" x14ac:dyDescent="0.25">
      <c r="A38" s="3">
        <v>131</v>
      </c>
      <c r="B38" s="3" t="s">
        <v>21</v>
      </c>
      <c r="C38" s="3" t="s">
        <v>5</v>
      </c>
      <c r="D38" s="3" t="str">
        <f t="shared" si="0"/>
        <v>131Source of water - irrigation channels or irrigation pipelines (ML)</v>
      </c>
      <c r="E38" s="4">
        <v>10</v>
      </c>
    </row>
    <row r="39" spans="1:5" x14ac:dyDescent="0.25">
      <c r="A39" s="3">
        <v>131</v>
      </c>
      <c r="B39" s="3" t="s">
        <v>21</v>
      </c>
      <c r="C39" s="3" t="s">
        <v>13</v>
      </c>
      <c r="D39" s="3" t="str">
        <f t="shared" si="0"/>
        <v>131Source of water - water taken from on-farm dams or tanks (ML) (a)</v>
      </c>
      <c r="E39" s="4">
        <v>10.73</v>
      </c>
    </row>
    <row r="40" spans="1:5" x14ac:dyDescent="0.25">
      <c r="A40" s="3">
        <v>131</v>
      </c>
      <c r="B40" s="3" t="s">
        <v>21</v>
      </c>
      <c r="C40" s="3" t="s">
        <v>6</v>
      </c>
      <c r="D40" s="3" t="str">
        <f t="shared" si="0"/>
        <v>131Source of water - water taken from rivers, creeks, lakes, etc. (ML)</v>
      </c>
      <c r="E40" s="4">
        <v>743.11</v>
      </c>
    </row>
    <row r="41" spans="1:5" x14ac:dyDescent="0.25">
      <c r="A41" s="3">
        <v>131</v>
      </c>
      <c r="B41" s="3" t="s">
        <v>21</v>
      </c>
      <c r="C41" s="3" t="s">
        <v>15</v>
      </c>
      <c r="D41" s="3" t="str">
        <f t="shared" si="0"/>
        <v>131Source of water - groundwater (ML) (b)</v>
      </c>
      <c r="E41" s="4">
        <v>639.71</v>
      </c>
    </row>
    <row r="42" spans="1:5" x14ac:dyDescent="0.25">
      <c r="A42" s="3">
        <v>131</v>
      </c>
      <c r="B42" s="3" t="s">
        <v>21</v>
      </c>
      <c r="C42" s="3" t="s">
        <v>8</v>
      </c>
      <c r="D42" s="3" t="str">
        <f t="shared" si="0"/>
        <v>131Source of water - total volume of water used (ML)</v>
      </c>
      <c r="E42" s="4">
        <v>1403.55</v>
      </c>
    </row>
    <row r="43" spans="1:5" x14ac:dyDescent="0.25">
      <c r="A43" s="3">
        <v>131</v>
      </c>
      <c r="B43" s="3" t="s">
        <v>21</v>
      </c>
      <c r="C43" s="3" t="s">
        <v>10</v>
      </c>
      <c r="D43" s="3" t="str">
        <f t="shared" si="0"/>
        <v>131Watering method - drip or micro spray - area irrigated (ha)</v>
      </c>
      <c r="E43" s="4">
        <v>603.54999999999995</v>
      </c>
    </row>
    <row r="44" spans="1:5" x14ac:dyDescent="0.25">
      <c r="A44" s="3">
        <v>131</v>
      </c>
      <c r="B44" s="3" t="s">
        <v>21</v>
      </c>
      <c r="C44" s="3" t="s">
        <v>16</v>
      </c>
      <c r="D44" s="3" t="str">
        <f t="shared" si="0"/>
        <v>131Watering method - other - area irrigated (ha)</v>
      </c>
      <c r="E44" s="4">
        <v>3.95</v>
      </c>
    </row>
    <row r="45" spans="1:5" x14ac:dyDescent="0.25">
      <c r="A45" s="3">
        <v>132</v>
      </c>
      <c r="B45" s="3" t="s">
        <v>22</v>
      </c>
      <c r="C45" s="3" t="s">
        <v>5</v>
      </c>
      <c r="D45" s="3" t="str">
        <f t="shared" si="0"/>
        <v>132Source of water - irrigation channels or irrigation pipelines (ML)</v>
      </c>
      <c r="E45" s="4">
        <v>6</v>
      </c>
    </row>
    <row r="46" spans="1:5" x14ac:dyDescent="0.25">
      <c r="A46" s="3">
        <v>132</v>
      </c>
      <c r="B46" s="3" t="s">
        <v>22</v>
      </c>
      <c r="C46" s="3" t="s">
        <v>13</v>
      </c>
      <c r="D46" s="3" t="str">
        <f t="shared" si="0"/>
        <v>132Source of water - water taken from on-farm dams or tanks (ML) (a)</v>
      </c>
      <c r="E46" s="4">
        <v>111.65</v>
      </c>
    </row>
    <row r="47" spans="1:5" x14ac:dyDescent="0.25">
      <c r="A47" s="3">
        <v>132</v>
      </c>
      <c r="B47" s="3" t="s">
        <v>22</v>
      </c>
      <c r="C47" s="3" t="s">
        <v>6</v>
      </c>
      <c r="D47" s="3" t="str">
        <f t="shared" si="0"/>
        <v>132Source of water - water taken from rivers, creeks, lakes, etc. (ML)</v>
      </c>
      <c r="E47" s="4">
        <v>1082.04</v>
      </c>
    </row>
    <row r="48" spans="1:5" x14ac:dyDescent="0.25">
      <c r="A48" s="3">
        <v>132</v>
      </c>
      <c r="B48" s="3" t="s">
        <v>22</v>
      </c>
      <c r="C48" s="3" t="s">
        <v>15</v>
      </c>
      <c r="D48" s="3" t="str">
        <f t="shared" si="0"/>
        <v>132Source of water - groundwater (ML) (b)</v>
      </c>
      <c r="E48" s="4">
        <v>239.22</v>
      </c>
    </row>
    <row r="49" spans="1:5" x14ac:dyDescent="0.25">
      <c r="A49" s="3">
        <v>132</v>
      </c>
      <c r="B49" s="3" t="s">
        <v>22</v>
      </c>
      <c r="C49" s="3" t="s">
        <v>23</v>
      </c>
      <c r="D49" s="3" t="str">
        <f t="shared" si="0"/>
        <v>132Source of water - other (ML)</v>
      </c>
      <c r="E49" s="4">
        <v>10.57</v>
      </c>
    </row>
    <row r="50" spans="1:5" x14ac:dyDescent="0.25">
      <c r="A50" s="3">
        <v>132</v>
      </c>
      <c r="B50" s="3" t="s">
        <v>22</v>
      </c>
      <c r="C50" s="3" t="s">
        <v>8</v>
      </c>
      <c r="D50" s="3" t="str">
        <f t="shared" si="0"/>
        <v>132Source of water - total volume of water used (ML)</v>
      </c>
      <c r="E50" s="4">
        <v>1449.48</v>
      </c>
    </row>
    <row r="51" spans="1:5" x14ac:dyDescent="0.25">
      <c r="A51" s="3">
        <v>132</v>
      </c>
      <c r="B51" s="3" t="s">
        <v>22</v>
      </c>
      <c r="C51" s="3" t="s">
        <v>9</v>
      </c>
      <c r="D51" s="3" t="str">
        <f t="shared" si="0"/>
        <v>132Watering method - spray or sprinkler (excluding micro spray) - area irrigated (ha)</v>
      </c>
      <c r="E51" s="4">
        <v>50</v>
      </c>
    </row>
    <row r="52" spans="1:5" x14ac:dyDescent="0.25">
      <c r="A52" s="3">
        <v>132</v>
      </c>
      <c r="B52" s="3" t="s">
        <v>22</v>
      </c>
      <c r="C52" s="3" t="s">
        <v>10</v>
      </c>
      <c r="D52" s="3" t="str">
        <f t="shared" si="0"/>
        <v>132Watering method - drip or micro spray - area irrigated (ha)</v>
      </c>
      <c r="E52" s="4">
        <v>831.05</v>
      </c>
    </row>
    <row r="53" spans="1:5" x14ac:dyDescent="0.25">
      <c r="A53" s="3">
        <v>133</v>
      </c>
      <c r="B53" s="3" t="s">
        <v>24</v>
      </c>
      <c r="C53" s="3" t="s">
        <v>5</v>
      </c>
      <c r="D53" s="3" t="str">
        <f t="shared" si="0"/>
        <v>133Source of water - irrigation channels or irrigation pipelines (ML)</v>
      </c>
      <c r="E53" s="4">
        <v>1.71</v>
      </c>
    </row>
    <row r="54" spans="1:5" x14ac:dyDescent="0.25">
      <c r="A54" s="3">
        <v>133</v>
      </c>
      <c r="B54" s="3" t="s">
        <v>24</v>
      </c>
      <c r="C54" s="3" t="s">
        <v>13</v>
      </c>
      <c r="D54" s="3" t="str">
        <f t="shared" si="0"/>
        <v>133Source of water - water taken from on-farm dams or tanks (ML) (a)</v>
      </c>
      <c r="E54" s="4">
        <v>126.77</v>
      </c>
    </row>
    <row r="55" spans="1:5" x14ac:dyDescent="0.25">
      <c r="A55" s="3">
        <v>133</v>
      </c>
      <c r="B55" s="3" t="s">
        <v>24</v>
      </c>
      <c r="C55" s="3" t="s">
        <v>6</v>
      </c>
      <c r="D55" s="3" t="str">
        <f t="shared" si="0"/>
        <v>133Source of water - water taken from rivers, creeks, lakes, etc. (ML)</v>
      </c>
      <c r="E55" s="4">
        <v>4.6500000000000004</v>
      </c>
    </row>
    <row r="56" spans="1:5" x14ac:dyDescent="0.25">
      <c r="A56" s="3">
        <v>133</v>
      </c>
      <c r="B56" s="3" t="s">
        <v>24</v>
      </c>
      <c r="C56" s="3" t="s">
        <v>15</v>
      </c>
      <c r="D56" s="3" t="str">
        <f t="shared" si="0"/>
        <v>133Source of water - groundwater (ML) (b)</v>
      </c>
      <c r="E56" s="4">
        <v>343.54</v>
      </c>
    </row>
    <row r="57" spans="1:5" x14ac:dyDescent="0.25">
      <c r="A57" s="3">
        <v>133</v>
      </c>
      <c r="B57" s="3" t="s">
        <v>24</v>
      </c>
      <c r="C57" s="3" t="s">
        <v>25</v>
      </c>
      <c r="D57" s="3" t="str">
        <f t="shared" si="0"/>
        <v>133Source of water - recycled/re-used water from off-farm sources (ML) (c)</v>
      </c>
      <c r="E57" s="4">
        <v>0.45</v>
      </c>
    </row>
    <row r="58" spans="1:5" x14ac:dyDescent="0.25">
      <c r="A58" s="3">
        <v>133</v>
      </c>
      <c r="B58" s="3" t="s">
        <v>24</v>
      </c>
      <c r="C58" s="3" t="s">
        <v>8</v>
      </c>
      <c r="D58" s="3" t="str">
        <f t="shared" si="0"/>
        <v>133Source of water - total volume of water used (ML)</v>
      </c>
      <c r="E58" s="4">
        <v>477.13</v>
      </c>
    </row>
    <row r="59" spans="1:5" x14ac:dyDescent="0.25">
      <c r="A59" s="3">
        <v>133</v>
      </c>
      <c r="B59" s="3" t="s">
        <v>24</v>
      </c>
      <c r="C59" s="3" t="s">
        <v>10</v>
      </c>
      <c r="D59" s="3" t="str">
        <f t="shared" si="0"/>
        <v>133Watering method - drip or micro spray - area irrigated (ha)</v>
      </c>
      <c r="E59" s="4">
        <v>932.6</v>
      </c>
    </row>
    <row r="60" spans="1:5" x14ac:dyDescent="0.25">
      <c r="A60" s="3">
        <v>133</v>
      </c>
      <c r="B60" s="3" t="s">
        <v>24</v>
      </c>
      <c r="C60" s="3" t="s">
        <v>16</v>
      </c>
      <c r="D60" s="3" t="str">
        <f t="shared" si="0"/>
        <v>133Watering method - other - area irrigated (ha)</v>
      </c>
      <c r="E60" s="4">
        <v>10.01</v>
      </c>
    </row>
    <row r="61" spans="1:5" x14ac:dyDescent="0.25">
      <c r="A61" s="3">
        <v>133</v>
      </c>
      <c r="B61" s="3" t="s">
        <v>24</v>
      </c>
      <c r="C61" s="3" t="s">
        <v>17</v>
      </c>
      <c r="D61" s="3" t="str">
        <f t="shared" si="0"/>
        <v>133Watering method - method not reported - area irrigated (ha)</v>
      </c>
      <c r="E61" s="4">
        <v>1.1399999999999999</v>
      </c>
    </row>
    <row r="62" spans="1:5" x14ac:dyDescent="0.25">
      <c r="A62" s="3">
        <v>139</v>
      </c>
      <c r="B62" s="3" t="s">
        <v>26</v>
      </c>
      <c r="C62" s="3" t="s">
        <v>13</v>
      </c>
      <c r="D62" s="3" t="str">
        <f t="shared" si="0"/>
        <v>139Source of water - water taken from on-farm dams or tanks (ML) (a)</v>
      </c>
      <c r="E62" s="4">
        <v>13.11</v>
      </c>
    </row>
    <row r="63" spans="1:5" x14ac:dyDescent="0.25">
      <c r="A63" s="3">
        <v>139</v>
      </c>
      <c r="B63" s="3" t="s">
        <v>26</v>
      </c>
      <c r="C63" s="3" t="s">
        <v>6</v>
      </c>
      <c r="D63" s="3" t="str">
        <f t="shared" si="0"/>
        <v>139Source of water - water taken from rivers, creeks, lakes, etc. (ML)</v>
      </c>
      <c r="E63" s="4">
        <v>227.26</v>
      </c>
    </row>
    <row r="64" spans="1:5" x14ac:dyDescent="0.25">
      <c r="A64" s="3">
        <v>139</v>
      </c>
      <c r="B64" s="3" t="s">
        <v>26</v>
      </c>
      <c r="C64" s="3" t="s">
        <v>15</v>
      </c>
      <c r="D64" s="3" t="str">
        <f t="shared" si="0"/>
        <v>139Source of water - groundwater (ML) (b)</v>
      </c>
      <c r="E64" s="4">
        <v>64.89</v>
      </c>
    </row>
    <row r="65" spans="1:5" x14ac:dyDescent="0.25">
      <c r="A65" s="3">
        <v>139</v>
      </c>
      <c r="B65" s="3" t="s">
        <v>26</v>
      </c>
      <c r="C65" s="3" t="s">
        <v>8</v>
      </c>
      <c r="D65" s="3" t="str">
        <f t="shared" si="0"/>
        <v>139Source of water - total volume of water used (ML)</v>
      </c>
      <c r="E65" s="4">
        <v>305.26</v>
      </c>
    </row>
    <row r="66" spans="1:5" x14ac:dyDescent="0.25">
      <c r="A66" s="3">
        <v>139</v>
      </c>
      <c r="B66" s="3" t="s">
        <v>26</v>
      </c>
      <c r="C66" s="3" t="s">
        <v>10</v>
      </c>
      <c r="D66" s="3" t="str">
        <f t="shared" si="0"/>
        <v>139Watering method - drip or micro spray - area irrigated (ha)</v>
      </c>
      <c r="E66" s="4">
        <v>372.14</v>
      </c>
    </row>
    <row r="67" spans="1:5" x14ac:dyDescent="0.25">
      <c r="A67" s="3">
        <v>141</v>
      </c>
      <c r="B67" s="3" t="s">
        <v>27</v>
      </c>
      <c r="C67" s="3" t="s">
        <v>13</v>
      </c>
      <c r="D67" s="3" t="str">
        <f t="shared" ref="D67:D130" si="1">_xlfn.CONCAT(A67,C67)</f>
        <v>141Source of water - water taken from on-farm dams or tanks (ML) (a)</v>
      </c>
      <c r="E67" s="4">
        <v>44.69</v>
      </c>
    </row>
    <row r="68" spans="1:5" x14ac:dyDescent="0.25">
      <c r="A68" s="3">
        <v>141</v>
      </c>
      <c r="B68" s="3" t="s">
        <v>27</v>
      </c>
      <c r="C68" s="3" t="s">
        <v>6</v>
      </c>
      <c r="D68" s="3" t="str">
        <f t="shared" si="1"/>
        <v>141Source of water - water taken from rivers, creeks, lakes, etc. (ML)</v>
      </c>
      <c r="E68" s="4">
        <v>8.15</v>
      </c>
    </row>
    <row r="69" spans="1:5" x14ac:dyDescent="0.25">
      <c r="A69" s="3">
        <v>141</v>
      </c>
      <c r="B69" s="3" t="s">
        <v>27</v>
      </c>
      <c r="C69" s="3" t="s">
        <v>15</v>
      </c>
      <c r="D69" s="3" t="str">
        <f t="shared" si="1"/>
        <v>141Source of water - groundwater (ML) (b)</v>
      </c>
      <c r="E69" s="4">
        <v>167.6</v>
      </c>
    </row>
    <row r="70" spans="1:5" x14ac:dyDescent="0.25">
      <c r="A70" s="3">
        <v>141</v>
      </c>
      <c r="B70" s="3" t="s">
        <v>27</v>
      </c>
      <c r="C70" s="3" t="s">
        <v>8</v>
      </c>
      <c r="D70" s="3" t="str">
        <f t="shared" si="1"/>
        <v>141Source of water - total volume of water used (ML)</v>
      </c>
      <c r="E70" s="4">
        <v>220.43</v>
      </c>
    </row>
    <row r="71" spans="1:5" x14ac:dyDescent="0.25">
      <c r="A71" s="3">
        <v>141</v>
      </c>
      <c r="B71" s="3" t="s">
        <v>27</v>
      </c>
      <c r="C71" s="3" t="s">
        <v>10</v>
      </c>
      <c r="D71" s="3" t="str">
        <f t="shared" si="1"/>
        <v>141Watering method - drip or micro spray - area irrigated (ha)</v>
      </c>
      <c r="E71" s="4">
        <v>210.67</v>
      </c>
    </row>
    <row r="72" spans="1:5" x14ac:dyDescent="0.25">
      <c r="A72" s="3">
        <v>142</v>
      </c>
      <c r="B72" s="3" t="s">
        <v>28</v>
      </c>
      <c r="C72" s="3" t="s">
        <v>13</v>
      </c>
      <c r="D72" s="3" t="str">
        <f t="shared" si="1"/>
        <v>142Source of water - water taken from on-farm dams or tanks (ML) (a)</v>
      </c>
      <c r="E72" s="4">
        <v>51.25</v>
      </c>
    </row>
    <row r="73" spans="1:5" x14ac:dyDescent="0.25">
      <c r="A73" s="3">
        <v>142</v>
      </c>
      <c r="B73" s="3" t="s">
        <v>28</v>
      </c>
      <c r="C73" s="3" t="s">
        <v>6</v>
      </c>
      <c r="D73" s="3" t="str">
        <f t="shared" si="1"/>
        <v>142Source of water - water taken from rivers, creeks, lakes, etc. (ML)</v>
      </c>
      <c r="E73" s="4">
        <v>28</v>
      </c>
    </row>
    <row r="74" spans="1:5" x14ac:dyDescent="0.25">
      <c r="A74" s="3">
        <v>142</v>
      </c>
      <c r="B74" s="3" t="s">
        <v>28</v>
      </c>
      <c r="C74" s="3" t="s">
        <v>15</v>
      </c>
      <c r="D74" s="3" t="str">
        <f t="shared" si="1"/>
        <v>142Source of water - groundwater (ML) (b)</v>
      </c>
      <c r="E74" s="4">
        <v>249.62</v>
      </c>
    </row>
    <row r="75" spans="1:5" x14ac:dyDescent="0.25">
      <c r="A75" s="3">
        <v>142</v>
      </c>
      <c r="B75" s="3" t="s">
        <v>28</v>
      </c>
      <c r="C75" s="3" t="s">
        <v>7</v>
      </c>
      <c r="D75" s="3" t="str">
        <f t="shared" si="1"/>
        <v>142Source of water - town or country reticulated mains supply (ML)</v>
      </c>
      <c r="E75" s="4">
        <v>2.2400000000000002</v>
      </c>
    </row>
    <row r="76" spans="1:5" x14ac:dyDescent="0.25">
      <c r="A76" s="3">
        <v>142</v>
      </c>
      <c r="B76" s="3" t="s">
        <v>28</v>
      </c>
      <c r="C76" s="3" t="s">
        <v>8</v>
      </c>
      <c r="D76" s="3" t="str">
        <f t="shared" si="1"/>
        <v>142Source of water - total volume of water used (ML)</v>
      </c>
      <c r="E76" s="4">
        <v>331.11</v>
      </c>
    </row>
    <row r="77" spans="1:5" x14ac:dyDescent="0.25">
      <c r="A77" s="3">
        <v>142</v>
      </c>
      <c r="B77" s="3" t="s">
        <v>28</v>
      </c>
      <c r="C77" s="3" t="s">
        <v>10</v>
      </c>
      <c r="D77" s="3" t="str">
        <f t="shared" si="1"/>
        <v>142Watering method - drip or micro spray - area irrigated (ha)</v>
      </c>
      <c r="E77" s="4">
        <v>464.22</v>
      </c>
    </row>
    <row r="78" spans="1:5" x14ac:dyDescent="0.25">
      <c r="A78" s="3">
        <v>143</v>
      </c>
      <c r="B78" s="3" t="s">
        <v>29</v>
      </c>
      <c r="C78" s="3" t="s">
        <v>13</v>
      </c>
      <c r="D78" s="3" t="str">
        <f t="shared" si="1"/>
        <v>143Source of water - water taken from on-farm dams or tanks (ML) (a)</v>
      </c>
      <c r="E78" s="4">
        <v>35.130000000000003</v>
      </c>
    </row>
    <row r="79" spans="1:5" x14ac:dyDescent="0.25">
      <c r="A79" s="3">
        <v>143</v>
      </c>
      <c r="B79" s="3" t="s">
        <v>29</v>
      </c>
      <c r="C79" s="3" t="s">
        <v>6</v>
      </c>
      <c r="D79" s="3" t="str">
        <f t="shared" si="1"/>
        <v>143Source of water - water taken from rivers, creeks, lakes, etc. (ML)</v>
      </c>
      <c r="E79" s="4">
        <v>79.59</v>
      </c>
    </row>
    <row r="80" spans="1:5" x14ac:dyDescent="0.25">
      <c r="A80" s="3">
        <v>143</v>
      </c>
      <c r="B80" s="3" t="s">
        <v>29</v>
      </c>
      <c r="C80" s="3" t="s">
        <v>8</v>
      </c>
      <c r="D80" s="3" t="str">
        <f t="shared" si="1"/>
        <v>143Source of water - total volume of water used (ML)</v>
      </c>
      <c r="E80" s="4">
        <v>114.72</v>
      </c>
    </row>
    <row r="81" spans="1:5" x14ac:dyDescent="0.25">
      <c r="A81" s="3">
        <v>143</v>
      </c>
      <c r="B81" s="3" t="s">
        <v>29</v>
      </c>
      <c r="C81" s="3" t="s">
        <v>10</v>
      </c>
      <c r="D81" s="3" t="str">
        <f t="shared" si="1"/>
        <v>143Watering method - drip or micro spray - area irrigated (ha)</v>
      </c>
      <c r="E81" s="4">
        <v>103.03</v>
      </c>
    </row>
    <row r="82" spans="1:5" x14ac:dyDescent="0.25">
      <c r="A82" s="3">
        <v>144</v>
      </c>
      <c r="B82" s="3" t="s">
        <v>30</v>
      </c>
      <c r="C82" s="3" t="s">
        <v>13</v>
      </c>
      <c r="D82" s="3" t="str">
        <f t="shared" si="1"/>
        <v>144Source of water - water taken from on-farm dams or tanks (ML) (a)</v>
      </c>
      <c r="E82" s="4">
        <v>36.76</v>
      </c>
    </row>
    <row r="83" spans="1:5" x14ac:dyDescent="0.25">
      <c r="A83" s="3">
        <v>144</v>
      </c>
      <c r="B83" s="3" t="s">
        <v>30</v>
      </c>
      <c r="C83" s="3" t="s">
        <v>6</v>
      </c>
      <c r="D83" s="3" t="str">
        <f t="shared" si="1"/>
        <v>144Source of water - water taken from rivers, creeks, lakes, etc. (ML)</v>
      </c>
      <c r="E83" s="4">
        <v>424.59</v>
      </c>
    </row>
    <row r="84" spans="1:5" x14ac:dyDescent="0.25">
      <c r="A84" s="3">
        <v>144</v>
      </c>
      <c r="B84" s="3" t="s">
        <v>30</v>
      </c>
      <c r="C84" s="3" t="s">
        <v>15</v>
      </c>
      <c r="D84" s="3" t="str">
        <f t="shared" si="1"/>
        <v>144Source of water - groundwater (ML) (b)</v>
      </c>
      <c r="E84" s="4">
        <v>51.64</v>
      </c>
    </row>
    <row r="85" spans="1:5" x14ac:dyDescent="0.25">
      <c r="A85" s="3">
        <v>144</v>
      </c>
      <c r="B85" s="3" t="s">
        <v>30</v>
      </c>
      <c r="C85" s="3" t="s">
        <v>8</v>
      </c>
      <c r="D85" s="3" t="str">
        <f t="shared" si="1"/>
        <v>144Source of water - total volume of water used (ML)</v>
      </c>
      <c r="E85" s="4">
        <v>512.99</v>
      </c>
    </row>
    <row r="86" spans="1:5" x14ac:dyDescent="0.25">
      <c r="A86" s="3">
        <v>144</v>
      </c>
      <c r="B86" s="3" t="s">
        <v>30</v>
      </c>
      <c r="C86" s="3" t="s">
        <v>9</v>
      </c>
      <c r="D86" s="3" t="str">
        <f t="shared" si="1"/>
        <v>144Watering method - spray or sprinkler (excluding micro spray) - area irrigated (ha)</v>
      </c>
      <c r="E86" s="4">
        <v>12.18</v>
      </c>
    </row>
    <row r="87" spans="1:5" x14ac:dyDescent="0.25">
      <c r="A87" s="3">
        <v>144</v>
      </c>
      <c r="B87" s="3" t="s">
        <v>30</v>
      </c>
      <c r="C87" s="3" t="s">
        <v>10</v>
      </c>
      <c r="D87" s="3" t="str">
        <f t="shared" si="1"/>
        <v>144Watering method - drip or micro spray - area irrigated (ha)</v>
      </c>
      <c r="E87" s="4">
        <v>300.56</v>
      </c>
    </row>
    <row r="88" spans="1:5" x14ac:dyDescent="0.25">
      <c r="A88" s="3">
        <v>148</v>
      </c>
      <c r="B88" s="3" t="s">
        <v>31</v>
      </c>
      <c r="C88" s="3" t="s">
        <v>13</v>
      </c>
      <c r="D88" s="3" t="str">
        <f t="shared" si="1"/>
        <v>148Source of water - water taken from on-farm dams or tanks (ML) (a)</v>
      </c>
      <c r="E88" s="4">
        <v>18.579999999999998</v>
      </c>
    </row>
    <row r="89" spans="1:5" x14ac:dyDescent="0.25">
      <c r="A89" s="3">
        <v>148</v>
      </c>
      <c r="B89" s="3" t="s">
        <v>31</v>
      </c>
      <c r="C89" s="3" t="s">
        <v>6</v>
      </c>
      <c r="D89" s="3" t="str">
        <f t="shared" si="1"/>
        <v>148Source of water - water taken from rivers, creeks, lakes, etc. (ML)</v>
      </c>
      <c r="E89" s="4">
        <v>6.06</v>
      </c>
    </row>
    <row r="90" spans="1:5" x14ac:dyDescent="0.25">
      <c r="A90" s="3">
        <v>148</v>
      </c>
      <c r="B90" s="3" t="s">
        <v>31</v>
      </c>
      <c r="C90" s="3" t="s">
        <v>15</v>
      </c>
      <c r="D90" s="3" t="str">
        <f t="shared" si="1"/>
        <v>148Source of water - groundwater (ML) (b)</v>
      </c>
      <c r="E90" s="4">
        <v>11.65</v>
      </c>
    </row>
    <row r="91" spans="1:5" x14ac:dyDescent="0.25">
      <c r="A91" s="3">
        <v>148</v>
      </c>
      <c r="B91" s="3" t="s">
        <v>31</v>
      </c>
      <c r="C91" s="3" t="s">
        <v>8</v>
      </c>
      <c r="D91" s="3" t="str">
        <f t="shared" si="1"/>
        <v>148Source of water - total volume of water used (ML)</v>
      </c>
      <c r="E91" s="4">
        <v>36.28</v>
      </c>
    </row>
    <row r="92" spans="1:5" x14ac:dyDescent="0.25">
      <c r="A92" s="3">
        <v>148</v>
      </c>
      <c r="B92" s="3" t="s">
        <v>31</v>
      </c>
      <c r="C92" s="3" t="s">
        <v>10</v>
      </c>
      <c r="D92" s="3" t="str">
        <f t="shared" si="1"/>
        <v>148Watering method - drip or micro spray - area irrigated (ha)</v>
      </c>
      <c r="E92" s="4">
        <v>39.72</v>
      </c>
    </row>
    <row r="93" spans="1:5" x14ac:dyDescent="0.25">
      <c r="A93" s="3">
        <v>151</v>
      </c>
      <c r="B93" s="3" t="s">
        <v>32</v>
      </c>
      <c r="C93" s="3" t="s">
        <v>13</v>
      </c>
      <c r="D93" s="3" t="str">
        <f t="shared" si="1"/>
        <v>151Source of water - water taken from on-farm dams or tanks (ML) (a)</v>
      </c>
      <c r="E93" s="4">
        <v>6</v>
      </c>
    </row>
    <row r="94" spans="1:5" x14ac:dyDescent="0.25">
      <c r="A94" s="3">
        <v>151</v>
      </c>
      <c r="B94" s="3" t="s">
        <v>32</v>
      </c>
      <c r="C94" s="3" t="s">
        <v>8</v>
      </c>
      <c r="D94" s="3" t="str">
        <f t="shared" si="1"/>
        <v>151Source of water - total volume of water used (ML)</v>
      </c>
      <c r="E94" s="4">
        <v>6</v>
      </c>
    </row>
    <row r="95" spans="1:5" x14ac:dyDescent="0.25">
      <c r="A95" s="3">
        <v>151</v>
      </c>
      <c r="B95" s="3" t="s">
        <v>32</v>
      </c>
      <c r="C95" s="3" t="s">
        <v>10</v>
      </c>
      <c r="D95" s="3" t="str">
        <f t="shared" si="1"/>
        <v>151Watering method - drip or micro spray - area irrigated (ha)</v>
      </c>
      <c r="E95" s="4">
        <v>10.1</v>
      </c>
    </row>
    <row r="96" spans="1:5" x14ac:dyDescent="0.25">
      <c r="A96" s="3">
        <v>152</v>
      </c>
      <c r="B96" s="3" t="s">
        <v>33</v>
      </c>
      <c r="C96" s="3" t="s">
        <v>5</v>
      </c>
      <c r="D96" s="3" t="str">
        <f t="shared" si="1"/>
        <v>152Source of water - irrigation channels or irrigation pipelines (ML)</v>
      </c>
      <c r="E96" s="4">
        <v>0</v>
      </c>
    </row>
    <row r="97" spans="1:5" x14ac:dyDescent="0.25">
      <c r="A97" s="3">
        <v>152</v>
      </c>
      <c r="B97" s="3" t="s">
        <v>33</v>
      </c>
      <c r="C97" s="3" t="s">
        <v>13</v>
      </c>
      <c r="D97" s="3" t="str">
        <f t="shared" si="1"/>
        <v>152Source of water - water taken from on-farm dams or tanks (ML) (a)</v>
      </c>
      <c r="E97" s="4">
        <v>0.53</v>
      </c>
    </row>
    <row r="98" spans="1:5" x14ac:dyDescent="0.25">
      <c r="A98" s="3">
        <v>152</v>
      </c>
      <c r="B98" s="3" t="s">
        <v>33</v>
      </c>
      <c r="C98" s="3" t="s">
        <v>15</v>
      </c>
      <c r="D98" s="3" t="str">
        <f t="shared" si="1"/>
        <v>152Source of water - groundwater (ML) (b)</v>
      </c>
      <c r="E98" s="4">
        <v>64.62</v>
      </c>
    </row>
    <row r="99" spans="1:5" x14ac:dyDescent="0.25">
      <c r="A99" s="3">
        <v>152</v>
      </c>
      <c r="B99" s="3" t="s">
        <v>33</v>
      </c>
      <c r="C99" s="3" t="s">
        <v>8</v>
      </c>
      <c r="D99" s="3" t="str">
        <f t="shared" si="1"/>
        <v>152Source of water - total volume of water used (ML)</v>
      </c>
      <c r="E99" s="4">
        <v>65.150000000000006</v>
      </c>
    </row>
    <row r="100" spans="1:5" x14ac:dyDescent="0.25">
      <c r="A100" s="3">
        <v>152</v>
      </c>
      <c r="B100" s="3" t="s">
        <v>33</v>
      </c>
      <c r="C100" s="3" t="s">
        <v>10</v>
      </c>
      <c r="D100" s="3" t="str">
        <f t="shared" si="1"/>
        <v>152Watering method - drip or micro spray - area irrigated (ha)</v>
      </c>
      <c r="E100" s="4">
        <v>56.76</v>
      </c>
    </row>
    <row r="101" spans="1:5" x14ac:dyDescent="0.25">
      <c r="A101" s="3">
        <v>158</v>
      </c>
      <c r="B101" s="3" t="s">
        <v>34</v>
      </c>
      <c r="C101" s="3" t="s">
        <v>13</v>
      </c>
      <c r="D101" s="3" t="str">
        <f t="shared" si="1"/>
        <v>158Source of water - water taken from on-farm dams or tanks (ML) (a)</v>
      </c>
      <c r="E101" s="4">
        <v>3.38</v>
      </c>
    </row>
    <row r="102" spans="1:5" x14ac:dyDescent="0.25">
      <c r="A102" s="3">
        <v>158</v>
      </c>
      <c r="B102" s="3" t="s">
        <v>34</v>
      </c>
      <c r="C102" s="3" t="s">
        <v>6</v>
      </c>
      <c r="D102" s="3" t="str">
        <f t="shared" si="1"/>
        <v>158Source of water - water taken from rivers, creeks, lakes, etc. (ML)</v>
      </c>
      <c r="E102" s="4">
        <v>13.5</v>
      </c>
    </row>
    <row r="103" spans="1:5" x14ac:dyDescent="0.25">
      <c r="A103" s="3">
        <v>158</v>
      </c>
      <c r="B103" s="3" t="s">
        <v>34</v>
      </c>
      <c r="C103" s="3" t="s">
        <v>15</v>
      </c>
      <c r="D103" s="3" t="str">
        <f t="shared" si="1"/>
        <v>158Source of water - groundwater (ML) (b)</v>
      </c>
      <c r="E103" s="4">
        <v>1.73</v>
      </c>
    </row>
    <row r="104" spans="1:5" x14ac:dyDescent="0.25">
      <c r="A104" s="3">
        <v>158</v>
      </c>
      <c r="B104" s="3" t="s">
        <v>34</v>
      </c>
      <c r="C104" s="3" t="s">
        <v>7</v>
      </c>
      <c r="D104" s="3" t="str">
        <f t="shared" si="1"/>
        <v>158Source of water - town or country reticulated mains supply (ML)</v>
      </c>
      <c r="E104" s="4">
        <v>0.54</v>
      </c>
    </row>
    <row r="105" spans="1:5" x14ac:dyDescent="0.25">
      <c r="A105" s="3">
        <v>158</v>
      </c>
      <c r="B105" s="3" t="s">
        <v>34</v>
      </c>
      <c r="C105" s="3" t="s">
        <v>8</v>
      </c>
      <c r="D105" s="3" t="str">
        <f t="shared" si="1"/>
        <v>158Source of water - total volume of water used (ML)</v>
      </c>
      <c r="E105" s="4">
        <v>19.149999999999999</v>
      </c>
    </row>
    <row r="106" spans="1:5" x14ac:dyDescent="0.25">
      <c r="A106" s="3">
        <v>158</v>
      </c>
      <c r="B106" s="3" t="s">
        <v>34</v>
      </c>
      <c r="C106" s="3" t="s">
        <v>9</v>
      </c>
      <c r="D106" s="3" t="str">
        <f t="shared" si="1"/>
        <v>158Watering method - spray or sprinkler (excluding micro spray) - area irrigated (ha)</v>
      </c>
      <c r="E106" s="4">
        <v>8</v>
      </c>
    </row>
    <row r="107" spans="1:5" x14ac:dyDescent="0.25">
      <c r="A107" s="3">
        <v>158</v>
      </c>
      <c r="B107" s="3" t="s">
        <v>34</v>
      </c>
      <c r="C107" s="3" t="s">
        <v>10</v>
      </c>
      <c r="D107" s="3" t="str">
        <f t="shared" si="1"/>
        <v>158Watering method - drip or micro spray - area irrigated (ha)</v>
      </c>
      <c r="E107" s="4">
        <v>9.58</v>
      </c>
    </row>
    <row r="108" spans="1:5" x14ac:dyDescent="0.25">
      <c r="A108" s="3">
        <v>161</v>
      </c>
      <c r="B108" s="3" t="s">
        <v>35</v>
      </c>
      <c r="C108" s="3" t="s">
        <v>13</v>
      </c>
      <c r="D108" s="3" t="str">
        <f t="shared" si="1"/>
        <v>161Source of water - water taken from on-farm dams or tanks (ML) (a)</v>
      </c>
      <c r="E108" s="4">
        <v>7.35</v>
      </c>
    </row>
    <row r="109" spans="1:5" x14ac:dyDescent="0.25">
      <c r="A109" s="3">
        <v>161</v>
      </c>
      <c r="B109" s="3" t="s">
        <v>35</v>
      </c>
      <c r="C109" s="3" t="s">
        <v>6</v>
      </c>
      <c r="D109" s="3" t="str">
        <f t="shared" si="1"/>
        <v>161Source of water - water taken from rivers, creeks, lakes, etc. (ML)</v>
      </c>
      <c r="E109" s="4">
        <v>5</v>
      </c>
    </row>
    <row r="110" spans="1:5" x14ac:dyDescent="0.25">
      <c r="A110" s="3">
        <v>161</v>
      </c>
      <c r="B110" s="3" t="s">
        <v>35</v>
      </c>
      <c r="C110" s="3" t="s">
        <v>15</v>
      </c>
      <c r="D110" s="3" t="str">
        <f t="shared" si="1"/>
        <v>161Source of water - groundwater (ML) (b)</v>
      </c>
      <c r="E110" s="4">
        <v>1.54</v>
      </c>
    </row>
    <row r="111" spans="1:5" x14ac:dyDescent="0.25">
      <c r="A111" s="3">
        <v>161</v>
      </c>
      <c r="B111" s="3" t="s">
        <v>35</v>
      </c>
      <c r="C111" s="3" t="s">
        <v>8</v>
      </c>
      <c r="D111" s="3" t="str">
        <f t="shared" si="1"/>
        <v>161Source of water - total volume of water used (ML)</v>
      </c>
      <c r="E111" s="4">
        <v>13.89</v>
      </c>
    </row>
    <row r="112" spans="1:5" x14ac:dyDescent="0.25">
      <c r="A112" s="3">
        <v>161</v>
      </c>
      <c r="B112" s="3" t="s">
        <v>35</v>
      </c>
      <c r="C112" s="3" t="s">
        <v>9</v>
      </c>
      <c r="D112" s="3" t="str">
        <f t="shared" si="1"/>
        <v>161Watering method - spray or sprinkler (excluding micro spray) - area irrigated (ha)</v>
      </c>
      <c r="E112" s="4">
        <v>50</v>
      </c>
    </row>
    <row r="113" spans="1:5" x14ac:dyDescent="0.25">
      <c r="A113" s="3">
        <v>161</v>
      </c>
      <c r="B113" s="3" t="s">
        <v>35</v>
      </c>
      <c r="C113" s="3" t="s">
        <v>10</v>
      </c>
      <c r="D113" s="3" t="str">
        <f t="shared" si="1"/>
        <v>161Watering method - drip or micro spray - area irrigated (ha)</v>
      </c>
      <c r="E113" s="4">
        <v>26.96</v>
      </c>
    </row>
    <row r="114" spans="1:5" x14ac:dyDescent="0.25">
      <c r="A114" s="3">
        <v>169</v>
      </c>
      <c r="B114" s="3" t="s">
        <v>36</v>
      </c>
      <c r="C114" s="3" t="s">
        <v>6</v>
      </c>
      <c r="D114" s="3" t="str">
        <f t="shared" si="1"/>
        <v>169Source of water - water taken from rivers, creeks, lakes, etc. (ML)</v>
      </c>
      <c r="E114" s="4">
        <v>0.59</v>
      </c>
    </row>
    <row r="115" spans="1:5" x14ac:dyDescent="0.25">
      <c r="A115" s="3">
        <v>169</v>
      </c>
      <c r="B115" s="3" t="s">
        <v>36</v>
      </c>
      <c r="C115" s="3" t="s">
        <v>8</v>
      </c>
      <c r="D115" s="3" t="str">
        <f t="shared" si="1"/>
        <v>169Source of water - total volume of water used (ML)</v>
      </c>
      <c r="E115" s="4">
        <v>0.59</v>
      </c>
    </row>
    <row r="116" spans="1:5" x14ac:dyDescent="0.25">
      <c r="A116" s="3">
        <v>169</v>
      </c>
      <c r="B116" s="3" t="s">
        <v>36</v>
      </c>
      <c r="C116" s="3" t="s">
        <v>10</v>
      </c>
      <c r="D116" s="3" t="str">
        <f t="shared" si="1"/>
        <v>169Watering method - drip or micro spray - area irrigated (ha)</v>
      </c>
      <c r="E116" s="4">
        <v>1.78</v>
      </c>
    </row>
    <row r="117" spans="1:5" x14ac:dyDescent="0.25">
      <c r="A117" s="3">
        <v>181</v>
      </c>
      <c r="B117" s="3" t="s">
        <v>37</v>
      </c>
      <c r="C117" s="3" t="s">
        <v>5</v>
      </c>
      <c r="D117" s="3" t="str">
        <f t="shared" si="1"/>
        <v>181Source of water - irrigation channels or irrigation pipelines (ML)</v>
      </c>
      <c r="E117" s="4">
        <v>381.92</v>
      </c>
    </row>
    <row r="118" spans="1:5" x14ac:dyDescent="0.25">
      <c r="A118" s="3">
        <v>181</v>
      </c>
      <c r="B118" s="3" t="s">
        <v>37</v>
      </c>
      <c r="C118" s="3" t="s">
        <v>13</v>
      </c>
      <c r="D118" s="3" t="str">
        <f t="shared" si="1"/>
        <v>181Source of water - water taken from on-farm dams or tanks (ML) (a)</v>
      </c>
      <c r="E118" s="4">
        <v>528.65</v>
      </c>
    </row>
    <row r="119" spans="1:5" x14ac:dyDescent="0.25">
      <c r="A119" s="3">
        <v>181</v>
      </c>
      <c r="B119" s="3" t="s">
        <v>37</v>
      </c>
      <c r="C119" s="3" t="s">
        <v>6</v>
      </c>
      <c r="D119" s="3" t="str">
        <f t="shared" si="1"/>
        <v>181Source of water - water taken from rivers, creeks, lakes, etc. (ML)</v>
      </c>
      <c r="E119" s="4">
        <v>552.32000000000005</v>
      </c>
    </row>
    <row r="120" spans="1:5" x14ac:dyDescent="0.25">
      <c r="A120" s="3">
        <v>181</v>
      </c>
      <c r="B120" s="3" t="s">
        <v>37</v>
      </c>
      <c r="C120" s="3" t="s">
        <v>15</v>
      </c>
      <c r="D120" s="3" t="str">
        <f t="shared" si="1"/>
        <v>181Source of water - groundwater (ML) (b)</v>
      </c>
      <c r="E120" s="4">
        <v>34.25</v>
      </c>
    </row>
    <row r="121" spans="1:5" x14ac:dyDescent="0.25">
      <c r="A121" s="3">
        <v>181</v>
      </c>
      <c r="B121" s="3" t="s">
        <v>37</v>
      </c>
      <c r="C121" s="3" t="s">
        <v>25</v>
      </c>
      <c r="D121" s="3" t="str">
        <f t="shared" si="1"/>
        <v>181Source of water - recycled/re-used water from off-farm sources (ML) (c)</v>
      </c>
      <c r="E121" s="4">
        <v>2.5</v>
      </c>
    </row>
    <row r="122" spans="1:5" x14ac:dyDescent="0.25">
      <c r="A122" s="3">
        <v>181</v>
      </c>
      <c r="B122" s="3" t="s">
        <v>37</v>
      </c>
      <c r="C122" s="3" t="s">
        <v>23</v>
      </c>
      <c r="D122" s="3" t="str">
        <f t="shared" si="1"/>
        <v>181Source of water - other (ML)</v>
      </c>
      <c r="E122" s="4">
        <v>23.95</v>
      </c>
    </row>
    <row r="123" spans="1:5" x14ac:dyDescent="0.25">
      <c r="A123" s="3">
        <v>181</v>
      </c>
      <c r="B123" s="3" t="s">
        <v>37</v>
      </c>
      <c r="C123" s="3" t="s">
        <v>8</v>
      </c>
      <c r="D123" s="3" t="str">
        <f t="shared" si="1"/>
        <v>181Source of water - total volume of water used (ML)</v>
      </c>
      <c r="E123" s="4">
        <v>1523.58</v>
      </c>
    </row>
    <row r="124" spans="1:5" x14ac:dyDescent="0.25">
      <c r="A124" s="3">
        <v>181</v>
      </c>
      <c r="B124" s="3" t="s">
        <v>37</v>
      </c>
      <c r="C124" s="3" t="s">
        <v>9</v>
      </c>
      <c r="D124" s="3" t="str">
        <f t="shared" si="1"/>
        <v>181Watering method - spray or sprinkler (excluding micro spray) - area irrigated (ha)</v>
      </c>
      <c r="E124" s="4">
        <v>12.06</v>
      </c>
    </row>
    <row r="125" spans="1:5" x14ac:dyDescent="0.25">
      <c r="A125" s="3">
        <v>181</v>
      </c>
      <c r="B125" s="3" t="s">
        <v>37</v>
      </c>
      <c r="C125" s="3" t="s">
        <v>10</v>
      </c>
      <c r="D125" s="3" t="str">
        <f t="shared" si="1"/>
        <v>181Watering method - drip or micro spray - area irrigated (ha)</v>
      </c>
      <c r="E125" s="4">
        <v>1452.7</v>
      </c>
    </row>
    <row r="126" spans="1:5" x14ac:dyDescent="0.25">
      <c r="A126" s="3">
        <v>181</v>
      </c>
      <c r="B126" s="3" t="s">
        <v>37</v>
      </c>
      <c r="C126" s="3" t="s">
        <v>17</v>
      </c>
      <c r="D126" s="3" t="str">
        <f t="shared" si="1"/>
        <v>181Watering method - method not reported - area irrigated (ha)</v>
      </c>
      <c r="E126" s="4">
        <v>5.08</v>
      </c>
    </row>
    <row r="127" spans="1:5" x14ac:dyDescent="0.25">
      <c r="A127" s="3">
        <v>189</v>
      </c>
      <c r="B127" s="3" t="s">
        <v>38</v>
      </c>
      <c r="C127" s="3" t="s">
        <v>5</v>
      </c>
      <c r="D127" s="3" t="str">
        <f t="shared" si="1"/>
        <v>189Source of water - irrigation channels or irrigation pipelines (ML)</v>
      </c>
      <c r="E127" s="4">
        <v>0</v>
      </c>
    </row>
    <row r="128" spans="1:5" x14ac:dyDescent="0.25">
      <c r="A128" s="3">
        <v>189</v>
      </c>
      <c r="B128" s="3" t="s">
        <v>38</v>
      </c>
      <c r="C128" s="3" t="s">
        <v>13</v>
      </c>
      <c r="D128" s="3" t="str">
        <f t="shared" si="1"/>
        <v>189Source of water - water taken from on-farm dams or tanks (ML) (a)</v>
      </c>
      <c r="E128" s="4">
        <v>30.53</v>
      </c>
    </row>
    <row r="129" spans="1:5" x14ac:dyDescent="0.25">
      <c r="A129" s="3">
        <v>189</v>
      </c>
      <c r="B129" s="3" t="s">
        <v>38</v>
      </c>
      <c r="C129" s="3" t="s">
        <v>6</v>
      </c>
      <c r="D129" s="3" t="str">
        <f t="shared" si="1"/>
        <v>189Source of water - water taken from rivers, creeks, lakes, etc. (ML)</v>
      </c>
      <c r="E129" s="4">
        <v>7.34</v>
      </c>
    </row>
    <row r="130" spans="1:5" x14ac:dyDescent="0.25">
      <c r="A130" s="3">
        <v>189</v>
      </c>
      <c r="B130" s="3" t="s">
        <v>38</v>
      </c>
      <c r="C130" s="3" t="s">
        <v>15</v>
      </c>
      <c r="D130" s="3" t="str">
        <f t="shared" si="1"/>
        <v>189Source of water - groundwater (ML) (b)</v>
      </c>
      <c r="E130" s="4">
        <v>0</v>
      </c>
    </row>
    <row r="131" spans="1:5" x14ac:dyDescent="0.25">
      <c r="A131" s="3">
        <v>189</v>
      </c>
      <c r="B131" s="3" t="s">
        <v>38</v>
      </c>
      <c r="C131" s="3" t="s">
        <v>23</v>
      </c>
      <c r="D131" s="3" t="str">
        <f t="shared" ref="D131:D194" si="2">_xlfn.CONCAT(A131,C131)</f>
        <v>189Source of water - other (ML)</v>
      </c>
      <c r="E131" s="4">
        <v>0</v>
      </c>
    </row>
    <row r="132" spans="1:5" x14ac:dyDescent="0.25">
      <c r="A132" s="3">
        <v>189</v>
      </c>
      <c r="B132" s="3" t="s">
        <v>38</v>
      </c>
      <c r="C132" s="3" t="s">
        <v>8</v>
      </c>
      <c r="D132" s="3" t="str">
        <f t="shared" si="2"/>
        <v>189Source of water - total volume of water used (ML)</v>
      </c>
      <c r="E132" s="4">
        <v>37.869999999999997</v>
      </c>
    </row>
    <row r="133" spans="1:5" x14ac:dyDescent="0.25">
      <c r="A133" s="3">
        <v>189</v>
      </c>
      <c r="B133" s="3" t="s">
        <v>38</v>
      </c>
      <c r="C133" s="3" t="s">
        <v>9</v>
      </c>
      <c r="D133" s="3" t="str">
        <f t="shared" si="2"/>
        <v>189Watering method - spray or sprinkler (excluding micro spray) - area irrigated (ha)</v>
      </c>
      <c r="E133" s="4">
        <v>14.5</v>
      </c>
    </row>
    <row r="134" spans="1:5" x14ac:dyDescent="0.25">
      <c r="A134" s="3">
        <v>189</v>
      </c>
      <c r="B134" s="3" t="s">
        <v>38</v>
      </c>
      <c r="C134" s="3" t="s">
        <v>10</v>
      </c>
      <c r="D134" s="3" t="str">
        <f t="shared" si="2"/>
        <v>189Watering method - drip or micro spray - area irrigated (ha)</v>
      </c>
      <c r="E134" s="4">
        <v>33.130000000000003</v>
      </c>
    </row>
    <row r="135" spans="1:5" x14ac:dyDescent="0.25">
      <c r="A135" s="3">
        <v>211</v>
      </c>
      <c r="B135" s="3" t="s">
        <v>39</v>
      </c>
      <c r="C135" s="3" t="s">
        <v>5</v>
      </c>
      <c r="D135" s="3" t="str">
        <f t="shared" si="2"/>
        <v>211Source of water - irrigation channels or irrigation pipelines (ML)</v>
      </c>
      <c r="E135" s="4">
        <v>31549.13</v>
      </c>
    </row>
    <row r="136" spans="1:5" x14ac:dyDescent="0.25">
      <c r="A136" s="3">
        <v>211</v>
      </c>
      <c r="B136" s="3" t="s">
        <v>39</v>
      </c>
      <c r="C136" s="3" t="s">
        <v>13</v>
      </c>
      <c r="D136" s="3" t="str">
        <f t="shared" si="2"/>
        <v>211Source of water - water taken from on-farm dams or tanks (ML) (a)</v>
      </c>
      <c r="E136" s="4">
        <v>1023.29</v>
      </c>
    </row>
    <row r="137" spans="1:5" x14ac:dyDescent="0.25">
      <c r="A137" s="3">
        <v>211</v>
      </c>
      <c r="B137" s="3" t="s">
        <v>39</v>
      </c>
      <c r="C137" s="3" t="s">
        <v>6</v>
      </c>
      <c r="D137" s="3" t="str">
        <f t="shared" si="2"/>
        <v>211Source of water - water taken from rivers, creeks, lakes, etc. (ML)</v>
      </c>
      <c r="E137" s="4">
        <v>28410.63</v>
      </c>
    </row>
    <row r="138" spans="1:5" x14ac:dyDescent="0.25">
      <c r="A138" s="3">
        <v>211</v>
      </c>
      <c r="B138" s="3" t="s">
        <v>39</v>
      </c>
      <c r="C138" s="3" t="s">
        <v>15</v>
      </c>
      <c r="D138" s="3" t="str">
        <f t="shared" si="2"/>
        <v>211Source of water - groundwater (ML) (b)</v>
      </c>
      <c r="E138" s="4">
        <v>1881.34</v>
      </c>
    </row>
    <row r="139" spans="1:5" x14ac:dyDescent="0.25">
      <c r="A139" s="3">
        <v>211</v>
      </c>
      <c r="B139" s="3" t="s">
        <v>39</v>
      </c>
      <c r="C139" s="3" t="s">
        <v>25</v>
      </c>
      <c r="D139" s="3" t="str">
        <f t="shared" si="2"/>
        <v>211Source of water - recycled/re-used water from off-farm sources (ML) (c)</v>
      </c>
      <c r="E139" s="4">
        <v>19.37</v>
      </c>
    </row>
    <row r="140" spans="1:5" x14ac:dyDescent="0.25">
      <c r="A140" s="3">
        <v>211</v>
      </c>
      <c r="B140" s="3" t="s">
        <v>39</v>
      </c>
      <c r="C140" s="3" t="s">
        <v>7</v>
      </c>
      <c r="D140" s="3" t="str">
        <f t="shared" si="2"/>
        <v>211Source of water - town or country reticulated mains supply (ML)</v>
      </c>
      <c r="E140" s="4">
        <v>99.28</v>
      </c>
    </row>
    <row r="141" spans="1:5" x14ac:dyDescent="0.25">
      <c r="A141" s="3">
        <v>211</v>
      </c>
      <c r="B141" s="3" t="s">
        <v>39</v>
      </c>
      <c r="C141" s="3" t="s">
        <v>23</v>
      </c>
      <c r="D141" s="3" t="str">
        <f t="shared" si="2"/>
        <v>211Source of water - other (ML)</v>
      </c>
      <c r="E141" s="4">
        <v>638.13</v>
      </c>
    </row>
    <row r="142" spans="1:5" x14ac:dyDescent="0.25">
      <c r="A142" s="3">
        <v>211</v>
      </c>
      <c r="B142" s="3" t="s">
        <v>39</v>
      </c>
      <c r="C142" s="3" t="s">
        <v>8</v>
      </c>
      <c r="D142" s="3" t="str">
        <f t="shared" si="2"/>
        <v>211Source of water - total volume of water used (ML)</v>
      </c>
      <c r="E142" s="4">
        <v>63621.17</v>
      </c>
    </row>
    <row r="143" spans="1:5" x14ac:dyDescent="0.25">
      <c r="A143" s="3">
        <v>211</v>
      </c>
      <c r="B143" s="3" t="s">
        <v>39</v>
      </c>
      <c r="C143" s="3" t="s">
        <v>9</v>
      </c>
      <c r="D143" s="3" t="str">
        <f t="shared" si="2"/>
        <v>211Watering method - spray or sprinkler (excluding micro spray) - area irrigated (ha)</v>
      </c>
      <c r="E143" s="4">
        <v>1818.67</v>
      </c>
    </row>
    <row r="144" spans="1:5" x14ac:dyDescent="0.25">
      <c r="A144" s="3">
        <v>211</v>
      </c>
      <c r="B144" s="3" t="s">
        <v>39</v>
      </c>
      <c r="C144" s="3" t="s">
        <v>10</v>
      </c>
      <c r="D144" s="3" t="str">
        <f t="shared" si="2"/>
        <v>211Watering method - drip or micro spray - area irrigated (ha)</v>
      </c>
      <c r="E144" s="4">
        <v>7063.03</v>
      </c>
    </row>
    <row r="145" spans="1:5" x14ac:dyDescent="0.25">
      <c r="A145" s="3">
        <v>211</v>
      </c>
      <c r="B145" s="3" t="s">
        <v>39</v>
      </c>
      <c r="C145" s="3" t="s">
        <v>11</v>
      </c>
      <c r="D145" s="3" t="str">
        <f t="shared" si="2"/>
        <v>211Watering method - furrow or flood - area irrigated (ha)</v>
      </c>
      <c r="E145" s="4">
        <v>112.66</v>
      </c>
    </row>
    <row r="146" spans="1:5" x14ac:dyDescent="0.25">
      <c r="A146" s="3">
        <v>211</v>
      </c>
      <c r="B146" s="3" t="s">
        <v>39</v>
      </c>
      <c r="C146" s="3" t="s">
        <v>17</v>
      </c>
      <c r="D146" s="3" t="str">
        <f t="shared" si="2"/>
        <v>211Watering method - method not reported - area irrigated (ha)</v>
      </c>
      <c r="E146" s="4">
        <v>6.07</v>
      </c>
    </row>
    <row r="147" spans="1:5" x14ac:dyDescent="0.25">
      <c r="A147" s="3">
        <v>212</v>
      </c>
      <c r="B147" s="3" t="s">
        <v>40</v>
      </c>
      <c r="C147" s="3" t="s">
        <v>5</v>
      </c>
      <c r="D147" s="3" t="str">
        <f t="shared" si="2"/>
        <v>212Source of water - irrigation channels or irrigation pipelines (ML)</v>
      </c>
      <c r="E147" s="4">
        <v>6683.22</v>
      </c>
    </row>
    <row r="148" spans="1:5" x14ac:dyDescent="0.25">
      <c r="A148" s="3">
        <v>212</v>
      </c>
      <c r="B148" s="3" t="s">
        <v>40</v>
      </c>
      <c r="C148" s="3" t="s">
        <v>6</v>
      </c>
      <c r="D148" s="3" t="str">
        <f t="shared" si="2"/>
        <v>212Source of water - water taken from rivers, creeks, lakes, etc. (ML)</v>
      </c>
      <c r="E148" s="4">
        <v>2927.34</v>
      </c>
    </row>
    <row r="149" spans="1:5" x14ac:dyDescent="0.25">
      <c r="A149" s="3">
        <v>212</v>
      </c>
      <c r="B149" s="3" t="s">
        <v>40</v>
      </c>
      <c r="C149" s="3" t="s">
        <v>8</v>
      </c>
      <c r="D149" s="3" t="str">
        <f t="shared" si="2"/>
        <v>212Source of water - total volume of water used (ML)</v>
      </c>
      <c r="E149" s="4">
        <v>9610.56</v>
      </c>
    </row>
    <row r="150" spans="1:5" x14ac:dyDescent="0.25">
      <c r="A150" s="3">
        <v>212</v>
      </c>
      <c r="B150" s="3" t="s">
        <v>40</v>
      </c>
      <c r="C150" s="3" t="s">
        <v>9</v>
      </c>
      <c r="D150" s="3" t="str">
        <f t="shared" si="2"/>
        <v>212Watering method - spray or sprinkler (excluding micro spray) - area irrigated (ha)</v>
      </c>
      <c r="E150" s="4">
        <v>41.37</v>
      </c>
    </row>
    <row r="151" spans="1:5" x14ac:dyDescent="0.25">
      <c r="A151" s="3">
        <v>212</v>
      </c>
      <c r="B151" s="3" t="s">
        <v>40</v>
      </c>
      <c r="C151" s="3" t="s">
        <v>10</v>
      </c>
      <c r="D151" s="3" t="str">
        <f t="shared" si="2"/>
        <v>212Watering method - drip or micro spray - area irrigated (ha)</v>
      </c>
      <c r="E151" s="4">
        <v>1669.51</v>
      </c>
    </row>
    <row r="152" spans="1:5" x14ac:dyDescent="0.25">
      <c r="A152" s="3">
        <v>212</v>
      </c>
      <c r="B152" s="3" t="s">
        <v>40</v>
      </c>
      <c r="C152" s="3" t="s">
        <v>11</v>
      </c>
      <c r="D152" s="3" t="str">
        <f t="shared" si="2"/>
        <v>212Watering method - furrow or flood - area irrigated (ha)</v>
      </c>
      <c r="E152" s="4">
        <v>7.88</v>
      </c>
    </row>
    <row r="153" spans="1:5" x14ac:dyDescent="0.25">
      <c r="A153" s="3">
        <v>212</v>
      </c>
      <c r="B153" s="3" t="s">
        <v>40</v>
      </c>
      <c r="C153" s="3" t="s">
        <v>17</v>
      </c>
      <c r="D153" s="3" t="str">
        <f t="shared" si="2"/>
        <v>212Watering method - method not reported - area irrigated (ha)</v>
      </c>
      <c r="E153" s="4">
        <v>3.64</v>
      </c>
    </row>
    <row r="154" spans="1:5" x14ac:dyDescent="0.25">
      <c r="A154" s="3">
        <v>219</v>
      </c>
      <c r="B154" s="3" t="s">
        <v>41</v>
      </c>
      <c r="C154" s="3" t="s">
        <v>5</v>
      </c>
      <c r="D154" s="3" t="str">
        <f t="shared" si="2"/>
        <v>219Source of water - irrigation channels or irrigation pipelines (ML)</v>
      </c>
      <c r="E154" s="4">
        <v>94.22</v>
      </c>
    </row>
    <row r="155" spans="1:5" x14ac:dyDescent="0.25">
      <c r="A155" s="3">
        <v>219</v>
      </c>
      <c r="B155" s="3" t="s">
        <v>41</v>
      </c>
      <c r="C155" s="3" t="s">
        <v>6</v>
      </c>
      <c r="D155" s="3" t="str">
        <f t="shared" si="2"/>
        <v>219Source of water - water taken from rivers, creeks, lakes, etc. (ML)</v>
      </c>
      <c r="E155" s="4">
        <v>95</v>
      </c>
    </row>
    <row r="156" spans="1:5" x14ac:dyDescent="0.25">
      <c r="A156" s="3">
        <v>219</v>
      </c>
      <c r="B156" s="3" t="s">
        <v>41</v>
      </c>
      <c r="C156" s="3" t="s">
        <v>8</v>
      </c>
      <c r="D156" s="3" t="str">
        <f t="shared" si="2"/>
        <v>219Source of water - total volume of water used (ML)</v>
      </c>
      <c r="E156" s="4">
        <v>189.22</v>
      </c>
    </row>
    <row r="157" spans="1:5" x14ac:dyDescent="0.25">
      <c r="A157" s="3">
        <v>219</v>
      </c>
      <c r="B157" s="3" t="s">
        <v>41</v>
      </c>
      <c r="C157" s="3" t="s">
        <v>9</v>
      </c>
      <c r="D157" s="3" t="str">
        <f t="shared" si="2"/>
        <v>219Watering method - spray or sprinkler (excluding micro spray) - area irrigated (ha)</v>
      </c>
      <c r="E157" s="4">
        <v>14.06</v>
      </c>
    </row>
    <row r="158" spans="1:5" x14ac:dyDescent="0.25">
      <c r="A158" s="3">
        <v>219</v>
      </c>
      <c r="B158" s="3" t="s">
        <v>41</v>
      </c>
      <c r="C158" s="3" t="s">
        <v>10</v>
      </c>
      <c r="D158" s="3" t="str">
        <f t="shared" si="2"/>
        <v>219Watering method - drip or micro spray - area irrigated (ha)</v>
      </c>
      <c r="E158" s="4">
        <v>92</v>
      </c>
    </row>
    <row r="159" spans="1:5" x14ac:dyDescent="0.25">
      <c r="A159" s="3">
        <v>221</v>
      </c>
      <c r="B159" s="3" t="s">
        <v>42</v>
      </c>
      <c r="C159" s="3" t="s">
        <v>13</v>
      </c>
      <c r="D159" s="3" t="str">
        <f t="shared" si="2"/>
        <v>221Source of water - water taken from on-farm dams or tanks (ML) (a)</v>
      </c>
      <c r="E159" s="4">
        <v>27.52</v>
      </c>
    </row>
    <row r="160" spans="1:5" x14ac:dyDescent="0.25">
      <c r="A160" s="3">
        <v>221</v>
      </c>
      <c r="B160" s="3" t="s">
        <v>42</v>
      </c>
      <c r="C160" s="3" t="s">
        <v>6</v>
      </c>
      <c r="D160" s="3" t="str">
        <f t="shared" si="2"/>
        <v>221Source of water - water taken from rivers, creeks, lakes, etc. (ML)</v>
      </c>
      <c r="E160" s="4">
        <v>150.33000000000001</v>
      </c>
    </row>
    <row r="161" spans="1:5" x14ac:dyDescent="0.25">
      <c r="A161" s="3">
        <v>221</v>
      </c>
      <c r="B161" s="3" t="s">
        <v>42</v>
      </c>
      <c r="C161" s="3" t="s">
        <v>15</v>
      </c>
      <c r="D161" s="3" t="str">
        <f t="shared" si="2"/>
        <v>221Source of water - groundwater (ML) (b)</v>
      </c>
      <c r="E161" s="4">
        <v>19.8</v>
      </c>
    </row>
    <row r="162" spans="1:5" x14ac:dyDescent="0.25">
      <c r="A162" s="3">
        <v>221</v>
      </c>
      <c r="B162" s="3" t="s">
        <v>42</v>
      </c>
      <c r="C162" s="3" t="s">
        <v>7</v>
      </c>
      <c r="D162" s="3" t="str">
        <f t="shared" si="2"/>
        <v>221Source of water - town or country reticulated mains supply (ML)</v>
      </c>
      <c r="E162" s="4">
        <v>14.14</v>
      </c>
    </row>
    <row r="163" spans="1:5" x14ac:dyDescent="0.25">
      <c r="A163" s="3">
        <v>221</v>
      </c>
      <c r="B163" s="3" t="s">
        <v>42</v>
      </c>
      <c r="C163" s="3" t="s">
        <v>8</v>
      </c>
      <c r="D163" s="3" t="str">
        <f t="shared" si="2"/>
        <v>221Source of water - total volume of water used (ML)</v>
      </c>
      <c r="E163" s="4">
        <v>211.8</v>
      </c>
    </row>
    <row r="164" spans="1:5" x14ac:dyDescent="0.25">
      <c r="A164" s="3">
        <v>221</v>
      </c>
      <c r="B164" s="3" t="s">
        <v>42</v>
      </c>
      <c r="C164" s="3" t="s">
        <v>9</v>
      </c>
      <c r="D164" s="3" t="str">
        <f t="shared" si="2"/>
        <v>221Watering method - spray or sprinkler (excluding micro spray) - area irrigated (ha)</v>
      </c>
      <c r="E164" s="4">
        <v>32.700000000000003</v>
      </c>
    </row>
    <row r="165" spans="1:5" x14ac:dyDescent="0.25">
      <c r="A165" s="3">
        <v>221</v>
      </c>
      <c r="B165" s="3" t="s">
        <v>42</v>
      </c>
      <c r="C165" s="3" t="s">
        <v>10</v>
      </c>
      <c r="D165" s="3" t="str">
        <f t="shared" si="2"/>
        <v>221Watering method - drip or micro spray - area irrigated (ha)</v>
      </c>
      <c r="E165" s="4">
        <v>118.24</v>
      </c>
    </row>
    <row r="166" spans="1:5" x14ac:dyDescent="0.25">
      <c r="A166" s="3">
        <v>222</v>
      </c>
      <c r="B166" s="3" t="s">
        <v>43</v>
      </c>
      <c r="C166" s="3" t="s">
        <v>13</v>
      </c>
      <c r="D166" s="3" t="str">
        <f t="shared" si="2"/>
        <v>222Source of water - water taken from on-farm dams or tanks (ML) (a)</v>
      </c>
      <c r="E166" s="4">
        <v>91.46</v>
      </c>
    </row>
    <row r="167" spans="1:5" x14ac:dyDescent="0.25">
      <c r="A167" s="3">
        <v>222</v>
      </c>
      <c r="B167" s="3" t="s">
        <v>43</v>
      </c>
      <c r="C167" s="3" t="s">
        <v>15</v>
      </c>
      <c r="D167" s="3" t="str">
        <f t="shared" si="2"/>
        <v>222Source of water - groundwater (ML) (b)</v>
      </c>
      <c r="E167" s="4">
        <v>5.75</v>
      </c>
    </row>
    <row r="168" spans="1:5" x14ac:dyDescent="0.25">
      <c r="A168" s="3">
        <v>222</v>
      </c>
      <c r="B168" s="3" t="s">
        <v>43</v>
      </c>
      <c r="C168" s="3" t="s">
        <v>8</v>
      </c>
      <c r="D168" s="3" t="str">
        <f t="shared" si="2"/>
        <v>222Source of water - total volume of water used (ML)</v>
      </c>
      <c r="E168" s="4">
        <v>97.21</v>
      </c>
    </row>
    <row r="169" spans="1:5" x14ac:dyDescent="0.25">
      <c r="A169" s="3">
        <v>222</v>
      </c>
      <c r="B169" s="3" t="s">
        <v>43</v>
      </c>
      <c r="C169" s="3" t="s">
        <v>9</v>
      </c>
      <c r="D169" s="3" t="str">
        <f t="shared" si="2"/>
        <v>222Watering method - spray or sprinkler (excluding micro spray) - area irrigated (ha)</v>
      </c>
      <c r="E169" s="4">
        <v>6.57</v>
      </c>
    </row>
    <row r="170" spans="1:5" x14ac:dyDescent="0.25">
      <c r="A170" s="3">
        <v>222</v>
      </c>
      <c r="B170" s="3" t="s">
        <v>43</v>
      </c>
      <c r="C170" s="3" t="s">
        <v>10</v>
      </c>
      <c r="D170" s="3" t="str">
        <f t="shared" si="2"/>
        <v>222Watering method - drip or micro spray - area irrigated (ha)</v>
      </c>
      <c r="E170" s="4">
        <v>87</v>
      </c>
    </row>
    <row r="171" spans="1:5" x14ac:dyDescent="0.25">
      <c r="A171" s="3">
        <v>223</v>
      </c>
      <c r="B171" s="3" t="s">
        <v>44</v>
      </c>
      <c r="C171" s="3" t="s">
        <v>5</v>
      </c>
      <c r="D171" s="3" t="str">
        <f t="shared" si="2"/>
        <v>223Source of water - irrigation channels or irrigation pipelines (ML)</v>
      </c>
      <c r="E171" s="4">
        <v>32.64</v>
      </c>
    </row>
    <row r="172" spans="1:5" x14ac:dyDescent="0.25">
      <c r="A172" s="3">
        <v>223</v>
      </c>
      <c r="B172" s="3" t="s">
        <v>44</v>
      </c>
      <c r="C172" s="3" t="s">
        <v>13</v>
      </c>
      <c r="D172" s="3" t="str">
        <f t="shared" si="2"/>
        <v>223Source of water - water taken from on-farm dams or tanks (ML) (a)</v>
      </c>
      <c r="E172" s="4">
        <v>59.93</v>
      </c>
    </row>
    <row r="173" spans="1:5" x14ac:dyDescent="0.25">
      <c r="A173" s="3">
        <v>223</v>
      </c>
      <c r="B173" s="3" t="s">
        <v>44</v>
      </c>
      <c r="C173" s="3" t="s">
        <v>6</v>
      </c>
      <c r="D173" s="3" t="str">
        <f t="shared" si="2"/>
        <v>223Source of water - water taken from rivers, creeks, lakes, etc. (ML)</v>
      </c>
      <c r="E173" s="4">
        <v>382.8</v>
      </c>
    </row>
    <row r="174" spans="1:5" x14ac:dyDescent="0.25">
      <c r="A174" s="3">
        <v>223</v>
      </c>
      <c r="B174" s="3" t="s">
        <v>44</v>
      </c>
      <c r="C174" s="3" t="s">
        <v>15</v>
      </c>
      <c r="D174" s="3" t="str">
        <f t="shared" si="2"/>
        <v>223Source of water - groundwater (ML) (b)</v>
      </c>
      <c r="E174" s="4">
        <v>1.07</v>
      </c>
    </row>
    <row r="175" spans="1:5" x14ac:dyDescent="0.25">
      <c r="A175" s="3">
        <v>223</v>
      </c>
      <c r="B175" s="3" t="s">
        <v>44</v>
      </c>
      <c r="C175" s="3" t="s">
        <v>25</v>
      </c>
      <c r="D175" s="3" t="str">
        <f t="shared" si="2"/>
        <v>223Source of water - recycled/re-used water from off-farm sources (ML) (c)</v>
      </c>
      <c r="E175" s="4">
        <v>16</v>
      </c>
    </row>
    <row r="176" spans="1:5" x14ac:dyDescent="0.25">
      <c r="A176" s="3">
        <v>223</v>
      </c>
      <c r="B176" s="3" t="s">
        <v>44</v>
      </c>
      <c r="C176" s="3" t="s">
        <v>8</v>
      </c>
      <c r="D176" s="3" t="str">
        <f t="shared" si="2"/>
        <v>223Source of water - total volume of water used (ML)</v>
      </c>
      <c r="E176" s="4">
        <v>492.44</v>
      </c>
    </row>
    <row r="177" spans="1:5" x14ac:dyDescent="0.25">
      <c r="A177" s="3">
        <v>223</v>
      </c>
      <c r="B177" s="3" t="s">
        <v>44</v>
      </c>
      <c r="C177" s="3" t="s">
        <v>9</v>
      </c>
      <c r="D177" s="3" t="str">
        <f t="shared" si="2"/>
        <v>223Watering method - spray or sprinkler (excluding micro spray) - area irrigated (ha)</v>
      </c>
      <c r="E177" s="4">
        <v>27.67</v>
      </c>
    </row>
    <row r="178" spans="1:5" x14ac:dyDescent="0.25">
      <c r="A178" s="3">
        <v>223</v>
      </c>
      <c r="B178" s="3" t="s">
        <v>44</v>
      </c>
      <c r="C178" s="3" t="s">
        <v>10</v>
      </c>
      <c r="D178" s="3" t="str">
        <f t="shared" si="2"/>
        <v>223Watering method - drip or micro spray - area irrigated (ha)</v>
      </c>
      <c r="E178" s="4">
        <v>250.07</v>
      </c>
    </row>
    <row r="179" spans="1:5" x14ac:dyDescent="0.25">
      <c r="A179" s="3">
        <v>223</v>
      </c>
      <c r="B179" s="3" t="s">
        <v>44</v>
      </c>
      <c r="C179" s="3" t="s">
        <v>11</v>
      </c>
      <c r="D179" s="3" t="str">
        <f t="shared" si="2"/>
        <v>223Watering method - furrow or flood - area irrigated (ha)</v>
      </c>
      <c r="E179" s="4">
        <v>16</v>
      </c>
    </row>
    <row r="180" spans="1:5" x14ac:dyDescent="0.25">
      <c r="A180" s="3">
        <v>224</v>
      </c>
      <c r="B180" s="3" t="s">
        <v>45</v>
      </c>
      <c r="C180" s="3" t="s">
        <v>5</v>
      </c>
      <c r="D180" s="3" t="str">
        <f t="shared" si="2"/>
        <v>224Source of water - irrigation channels or irrigation pipelines (ML)</v>
      </c>
      <c r="E180" s="4">
        <v>120</v>
      </c>
    </row>
    <row r="181" spans="1:5" x14ac:dyDescent="0.25">
      <c r="A181" s="3">
        <v>224</v>
      </c>
      <c r="B181" s="3" t="s">
        <v>45</v>
      </c>
      <c r="C181" s="3" t="s">
        <v>13</v>
      </c>
      <c r="D181" s="3" t="str">
        <f t="shared" si="2"/>
        <v>224Source of water - water taken from on-farm dams or tanks (ML) (a)</v>
      </c>
      <c r="E181" s="4">
        <v>4.5</v>
      </c>
    </row>
    <row r="182" spans="1:5" x14ac:dyDescent="0.25">
      <c r="A182" s="3">
        <v>224</v>
      </c>
      <c r="B182" s="3" t="s">
        <v>45</v>
      </c>
      <c r="C182" s="3" t="s">
        <v>6</v>
      </c>
      <c r="D182" s="3" t="str">
        <f t="shared" si="2"/>
        <v>224Source of water - water taken from rivers, creeks, lakes, etc. (ML)</v>
      </c>
      <c r="E182" s="4">
        <v>13</v>
      </c>
    </row>
    <row r="183" spans="1:5" x14ac:dyDescent="0.25">
      <c r="A183" s="3">
        <v>224</v>
      </c>
      <c r="B183" s="3" t="s">
        <v>45</v>
      </c>
      <c r="C183" s="3" t="s">
        <v>15</v>
      </c>
      <c r="D183" s="3" t="str">
        <f t="shared" si="2"/>
        <v>224Source of water - groundwater (ML) (b)</v>
      </c>
      <c r="E183" s="4">
        <v>20</v>
      </c>
    </row>
    <row r="184" spans="1:5" x14ac:dyDescent="0.25">
      <c r="A184" s="3">
        <v>224</v>
      </c>
      <c r="B184" s="3" t="s">
        <v>45</v>
      </c>
      <c r="C184" s="3" t="s">
        <v>8</v>
      </c>
      <c r="D184" s="3" t="str">
        <f t="shared" si="2"/>
        <v>224Source of water - total volume of water used (ML)</v>
      </c>
      <c r="E184" s="4">
        <v>157.5</v>
      </c>
    </row>
    <row r="185" spans="1:5" x14ac:dyDescent="0.25">
      <c r="A185" s="3">
        <v>224</v>
      </c>
      <c r="B185" s="3" t="s">
        <v>45</v>
      </c>
      <c r="C185" s="3" t="s">
        <v>9</v>
      </c>
      <c r="D185" s="3" t="str">
        <f t="shared" si="2"/>
        <v>224Watering method - spray or sprinkler (excluding micro spray) - area irrigated (ha)</v>
      </c>
      <c r="E185" s="4">
        <v>7.2</v>
      </c>
    </row>
    <row r="186" spans="1:5" x14ac:dyDescent="0.25">
      <c r="A186" s="3">
        <v>224</v>
      </c>
      <c r="B186" s="3" t="s">
        <v>45</v>
      </c>
      <c r="C186" s="3" t="s">
        <v>10</v>
      </c>
      <c r="D186" s="3" t="str">
        <f t="shared" si="2"/>
        <v>224Watering method - drip or micro spray - area irrigated (ha)</v>
      </c>
      <c r="E186" s="4">
        <v>151.30000000000001</v>
      </c>
    </row>
    <row r="187" spans="1:5" x14ac:dyDescent="0.25">
      <c r="A187" s="3">
        <v>225</v>
      </c>
      <c r="B187" s="3" t="s">
        <v>46</v>
      </c>
      <c r="C187" s="3" t="s">
        <v>13</v>
      </c>
      <c r="D187" s="3" t="str">
        <f t="shared" si="2"/>
        <v>225Source of water - water taken from on-farm dams or tanks (ML) (a)</v>
      </c>
      <c r="E187" s="4">
        <v>374.42</v>
      </c>
    </row>
    <row r="188" spans="1:5" x14ac:dyDescent="0.25">
      <c r="A188" s="3">
        <v>225</v>
      </c>
      <c r="B188" s="3" t="s">
        <v>46</v>
      </c>
      <c r="C188" s="3" t="s">
        <v>6</v>
      </c>
      <c r="D188" s="3" t="str">
        <f t="shared" si="2"/>
        <v>225Source of water - water taken from rivers, creeks, lakes, etc. (ML)</v>
      </c>
      <c r="E188" s="4">
        <v>543.26</v>
      </c>
    </row>
    <row r="189" spans="1:5" x14ac:dyDescent="0.25">
      <c r="A189" s="3">
        <v>225</v>
      </c>
      <c r="B189" s="3" t="s">
        <v>46</v>
      </c>
      <c r="C189" s="3" t="s">
        <v>15</v>
      </c>
      <c r="D189" s="3" t="str">
        <f t="shared" si="2"/>
        <v>225Source of water - groundwater (ML) (b)</v>
      </c>
      <c r="E189" s="4">
        <v>18.59</v>
      </c>
    </row>
    <row r="190" spans="1:5" x14ac:dyDescent="0.25">
      <c r="A190" s="3">
        <v>225</v>
      </c>
      <c r="B190" s="3" t="s">
        <v>46</v>
      </c>
      <c r="C190" s="3" t="s">
        <v>8</v>
      </c>
      <c r="D190" s="3" t="str">
        <f t="shared" si="2"/>
        <v>225Source of water - total volume of water used (ML)</v>
      </c>
      <c r="E190" s="4">
        <v>936.27</v>
      </c>
    </row>
    <row r="191" spans="1:5" x14ac:dyDescent="0.25">
      <c r="A191" s="3">
        <v>225</v>
      </c>
      <c r="B191" s="3" t="s">
        <v>46</v>
      </c>
      <c r="C191" s="3" t="s">
        <v>9</v>
      </c>
      <c r="D191" s="3" t="str">
        <f t="shared" si="2"/>
        <v>225Watering method - spray or sprinkler (excluding micro spray) - area irrigated (ha)</v>
      </c>
      <c r="E191" s="4">
        <v>25.76</v>
      </c>
    </row>
    <row r="192" spans="1:5" x14ac:dyDescent="0.25">
      <c r="A192" s="3">
        <v>225</v>
      </c>
      <c r="B192" s="3" t="s">
        <v>46</v>
      </c>
      <c r="C192" s="3" t="s">
        <v>10</v>
      </c>
      <c r="D192" s="3" t="str">
        <f t="shared" si="2"/>
        <v>225Watering method - drip or micro spray - area irrigated (ha)</v>
      </c>
      <c r="E192" s="4">
        <v>1048.08</v>
      </c>
    </row>
    <row r="193" spans="1:5" x14ac:dyDescent="0.25">
      <c r="A193" s="3">
        <v>228</v>
      </c>
      <c r="B193" s="3" t="s">
        <v>47</v>
      </c>
      <c r="C193" s="3" t="s">
        <v>13</v>
      </c>
      <c r="D193" s="3" t="str">
        <f t="shared" si="2"/>
        <v>228Source of water - water taken from on-farm dams or tanks (ML) (a)</v>
      </c>
      <c r="E193" s="4">
        <v>34.799999999999997</v>
      </c>
    </row>
    <row r="194" spans="1:5" x14ac:dyDescent="0.25">
      <c r="A194" s="3">
        <v>228</v>
      </c>
      <c r="B194" s="3" t="s">
        <v>47</v>
      </c>
      <c r="C194" s="3" t="s">
        <v>6</v>
      </c>
      <c r="D194" s="3" t="str">
        <f t="shared" si="2"/>
        <v>228Source of water - water taken from rivers, creeks, lakes, etc. (ML)</v>
      </c>
      <c r="E194" s="4">
        <v>21.64</v>
      </c>
    </row>
    <row r="195" spans="1:5" x14ac:dyDescent="0.25">
      <c r="A195" s="3">
        <v>228</v>
      </c>
      <c r="B195" s="3" t="s">
        <v>47</v>
      </c>
      <c r="C195" s="3" t="s">
        <v>15</v>
      </c>
      <c r="D195" s="3" t="str">
        <f t="shared" ref="D195:D258" si="3">_xlfn.CONCAT(A195,C195)</f>
        <v>228Source of water - groundwater (ML) (b)</v>
      </c>
      <c r="E195" s="4">
        <v>68.61</v>
      </c>
    </row>
    <row r="196" spans="1:5" x14ac:dyDescent="0.25">
      <c r="A196" s="3">
        <v>228</v>
      </c>
      <c r="B196" s="3" t="s">
        <v>47</v>
      </c>
      <c r="C196" s="3" t="s">
        <v>8</v>
      </c>
      <c r="D196" s="3" t="str">
        <f t="shared" si="3"/>
        <v>228Source of water - total volume of water used (ML)</v>
      </c>
      <c r="E196" s="4">
        <v>125.05</v>
      </c>
    </row>
    <row r="197" spans="1:5" x14ac:dyDescent="0.25">
      <c r="A197" s="3">
        <v>228</v>
      </c>
      <c r="B197" s="3" t="s">
        <v>47</v>
      </c>
      <c r="C197" s="3" t="s">
        <v>9</v>
      </c>
      <c r="D197" s="3" t="str">
        <f t="shared" si="3"/>
        <v>228Watering method - spray or sprinkler (excluding micro spray) - area irrigated (ha)</v>
      </c>
      <c r="E197" s="4">
        <v>7</v>
      </c>
    </row>
    <row r="198" spans="1:5" x14ac:dyDescent="0.25">
      <c r="A198" s="3">
        <v>228</v>
      </c>
      <c r="B198" s="3" t="s">
        <v>47</v>
      </c>
      <c r="C198" s="3" t="s">
        <v>10</v>
      </c>
      <c r="D198" s="3" t="str">
        <f t="shared" si="3"/>
        <v>228Watering method - drip or micro spray - area irrigated (ha)</v>
      </c>
      <c r="E198" s="4">
        <v>57.21</v>
      </c>
    </row>
    <row r="199" spans="1:5" x14ac:dyDescent="0.25">
      <c r="A199" s="3">
        <v>228</v>
      </c>
      <c r="B199" s="3" t="s">
        <v>47</v>
      </c>
      <c r="C199" s="3" t="s">
        <v>11</v>
      </c>
      <c r="D199" s="3" t="str">
        <f t="shared" si="3"/>
        <v>228Watering method - furrow or flood - area irrigated (ha)</v>
      </c>
      <c r="E199" s="4">
        <v>10.8</v>
      </c>
    </row>
    <row r="200" spans="1:5" x14ac:dyDescent="0.25">
      <c r="A200" s="3">
        <v>231</v>
      </c>
      <c r="B200" s="3" t="s">
        <v>48</v>
      </c>
      <c r="C200" s="3" t="s">
        <v>5</v>
      </c>
      <c r="D200" s="3" t="str">
        <f t="shared" si="3"/>
        <v>231Source of water - irrigation channels or irrigation pipelines (ML)</v>
      </c>
      <c r="E200" s="4">
        <v>201.86</v>
      </c>
    </row>
    <row r="201" spans="1:5" x14ac:dyDescent="0.25">
      <c r="A201" s="3">
        <v>231</v>
      </c>
      <c r="B201" s="3" t="s">
        <v>48</v>
      </c>
      <c r="C201" s="3" t="s">
        <v>13</v>
      </c>
      <c r="D201" s="3" t="str">
        <f t="shared" si="3"/>
        <v>231Source of water - water taken from on-farm dams or tanks (ML) (a)</v>
      </c>
      <c r="E201" s="4">
        <v>171.96</v>
      </c>
    </row>
    <row r="202" spans="1:5" x14ac:dyDescent="0.25">
      <c r="A202" s="3">
        <v>231</v>
      </c>
      <c r="B202" s="3" t="s">
        <v>48</v>
      </c>
      <c r="C202" s="3" t="s">
        <v>6</v>
      </c>
      <c r="D202" s="3" t="str">
        <f t="shared" si="3"/>
        <v>231Source of water - water taken from rivers, creeks, lakes, etc. (ML)</v>
      </c>
      <c r="E202" s="4">
        <v>391.38</v>
      </c>
    </row>
    <row r="203" spans="1:5" x14ac:dyDescent="0.25">
      <c r="A203" s="3">
        <v>231</v>
      </c>
      <c r="B203" s="3" t="s">
        <v>48</v>
      </c>
      <c r="C203" s="3" t="s">
        <v>15</v>
      </c>
      <c r="D203" s="3" t="str">
        <f t="shared" si="3"/>
        <v>231Source of water - groundwater (ML) (b)</v>
      </c>
      <c r="E203" s="4">
        <v>15.16</v>
      </c>
    </row>
    <row r="204" spans="1:5" x14ac:dyDescent="0.25">
      <c r="A204" s="3">
        <v>231</v>
      </c>
      <c r="B204" s="3" t="s">
        <v>48</v>
      </c>
      <c r="C204" s="3" t="s">
        <v>25</v>
      </c>
      <c r="D204" s="3" t="str">
        <f t="shared" si="3"/>
        <v>231Source of water - recycled/re-used water from off-farm sources (ML) (c)</v>
      </c>
      <c r="E204" s="4">
        <v>27.73</v>
      </c>
    </row>
    <row r="205" spans="1:5" x14ac:dyDescent="0.25">
      <c r="A205" s="3">
        <v>231</v>
      </c>
      <c r="B205" s="3" t="s">
        <v>48</v>
      </c>
      <c r="C205" s="3" t="s">
        <v>7</v>
      </c>
      <c r="D205" s="3" t="str">
        <f t="shared" si="3"/>
        <v>231Source of water - town or country reticulated mains supply (ML)</v>
      </c>
      <c r="E205" s="4">
        <v>1.54</v>
      </c>
    </row>
    <row r="206" spans="1:5" x14ac:dyDescent="0.25">
      <c r="A206" s="3">
        <v>231</v>
      </c>
      <c r="B206" s="3" t="s">
        <v>48</v>
      </c>
      <c r="C206" s="3" t="s">
        <v>8</v>
      </c>
      <c r="D206" s="3" t="str">
        <f t="shared" si="3"/>
        <v>231Source of water - total volume of water used (ML)</v>
      </c>
      <c r="E206" s="4">
        <v>809.64</v>
      </c>
    </row>
    <row r="207" spans="1:5" x14ac:dyDescent="0.25">
      <c r="A207" s="3">
        <v>231</v>
      </c>
      <c r="B207" s="3" t="s">
        <v>48</v>
      </c>
      <c r="C207" s="3" t="s">
        <v>9</v>
      </c>
      <c r="D207" s="3" t="str">
        <f t="shared" si="3"/>
        <v>231Watering method - spray or sprinkler (excluding micro spray) - area irrigated (ha)</v>
      </c>
      <c r="E207" s="4">
        <v>1.23</v>
      </c>
    </row>
    <row r="208" spans="1:5" x14ac:dyDescent="0.25">
      <c r="A208" s="3">
        <v>231</v>
      </c>
      <c r="B208" s="3" t="s">
        <v>48</v>
      </c>
      <c r="C208" s="3" t="s">
        <v>10</v>
      </c>
      <c r="D208" s="3" t="str">
        <f t="shared" si="3"/>
        <v>231Watering method - drip or micro spray - area irrigated (ha)</v>
      </c>
      <c r="E208" s="4">
        <v>570.54999999999995</v>
      </c>
    </row>
    <row r="209" spans="1:5" x14ac:dyDescent="0.25">
      <c r="A209" s="3">
        <v>231</v>
      </c>
      <c r="B209" s="3" t="s">
        <v>48</v>
      </c>
      <c r="C209" s="3" t="s">
        <v>11</v>
      </c>
      <c r="D209" s="3" t="str">
        <f t="shared" si="3"/>
        <v>231Watering method - furrow or flood - area irrigated (ha)</v>
      </c>
      <c r="E209" s="4">
        <v>1.23</v>
      </c>
    </row>
    <row r="210" spans="1:5" x14ac:dyDescent="0.25">
      <c r="A210" s="3">
        <v>232</v>
      </c>
      <c r="B210" s="3" t="s">
        <v>49</v>
      </c>
      <c r="C210" s="3" t="s">
        <v>5</v>
      </c>
      <c r="D210" s="3" t="str">
        <f t="shared" si="3"/>
        <v>232Source of water - irrigation channels or irrigation pipelines (ML)</v>
      </c>
      <c r="E210" s="4">
        <v>376.97</v>
      </c>
    </row>
    <row r="211" spans="1:5" x14ac:dyDescent="0.25">
      <c r="A211" s="3">
        <v>232</v>
      </c>
      <c r="B211" s="3" t="s">
        <v>49</v>
      </c>
      <c r="C211" s="3" t="s">
        <v>13</v>
      </c>
      <c r="D211" s="3" t="str">
        <f t="shared" si="3"/>
        <v>232Source of water - water taken from on-farm dams or tanks (ML) (a)</v>
      </c>
      <c r="E211" s="4">
        <v>12.16</v>
      </c>
    </row>
    <row r="212" spans="1:5" x14ac:dyDescent="0.25">
      <c r="A212" s="3">
        <v>232</v>
      </c>
      <c r="B212" s="3" t="s">
        <v>49</v>
      </c>
      <c r="C212" s="3" t="s">
        <v>6</v>
      </c>
      <c r="D212" s="3" t="str">
        <f t="shared" si="3"/>
        <v>232Source of water - water taken from rivers, creeks, lakes, etc. (ML)</v>
      </c>
      <c r="E212" s="4">
        <v>1087.74</v>
      </c>
    </row>
    <row r="213" spans="1:5" x14ac:dyDescent="0.25">
      <c r="A213" s="3">
        <v>232</v>
      </c>
      <c r="B213" s="3" t="s">
        <v>49</v>
      </c>
      <c r="C213" s="3" t="s">
        <v>15</v>
      </c>
      <c r="D213" s="3" t="str">
        <f t="shared" si="3"/>
        <v>232Source of water - groundwater (ML) (b)</v>
      </c>
      <c r="E213" s="4">
        <v>939.54</v>
      </c>
    </row>
    <row r="214" spans="1:5" x14ac:dyDescent="0.25">
      <c r="A214" s="3">
        <v>232</v>
      </c>
      <c r="B214" s="3" t="s">
        <v>49</v>
      </c>
      <c r="C214" s="3" t="s">
        <v>8</v>
      </c>
      <c r="D214" s="3" t="str">
        <f t="shared" si="3"/>
        <v>232Source of water - total volume of water used (ML)</v>
      </c>
      <c r="E214" s="4">
        <v>2416.4</v>
      </c>
    </row>
    <row r="215" spans="1:5" x14ac:dyDescent="0.25">
      <c r="A215" s="3">
        <v>232</v>
      </c>
      <c r="B215" s="3" t="s">
        <v>49</v>
      </c>
      <c r="C215" s="3" t="s">
        <v>9</v>
      </c>
      <c r="D215" s="3" t="str">
        <f t="shared" si="3"/>
        <v>232Watering method - spray or sprinkler (excluding micro spray) - area irrigated (ha)</v>
      </c>
      <c r="E215" s="4">
        <v>41.21</v>
      </c>
    </row>
    <row r="216" spans="1:5" x14ac:dyDescent="0.25">
      <c r="A216" s="3">
        <v>232</v>
      </c>
      <c r="B216" s="3" t="s">
        <v>49</v>
      </c>
      <c r="C216" s="3" t="s">
        <v>10</v>
      </c>
      <c r="D216" s="3" t="str">
        <f t="shared" si="3"/>
        <v>232Watering method - drip or micro spray - area irrigated (ha)</v>
      </c>
      <c r="E216" s="4">
        <v>942.64</v>
      </c>
    </row>
    <row r="217" spans="1:5" x14ac:dyDescent="0.25">
      <c r="A217" s="3">
        <v>233</v>
      </c>
      <c r="B217" s="3" t="s">
        <v>50</v>
      </c>
      <c r="C217" s="3" t="s">
        <v>5</v>
      </c>
      <c r="D217" s="3" t="str">
        <f t="shared" si="3"/>
        <v>233Source of water - irrigation channels or irrigation pipelines (ML)</v>
      </c>
      <c r="E217" s="4">
        <v>10.220000000000001</v>
      </c>
    </row>
    <row r="218" spans="1:5" x14ac:dyDescent="0.25">
      <c r="A218" s="3">
        <v>233</v>
      </c>
      <c r="B218" s="3" t="s">
        <v>50</v>
      </c>
      <c r="C218" s="3" t="s">
        <v>13</v>
      </c>
      <c r="D218" s="3" t="str">
        <f t="shared" si="3"/>
        <v>233Source of water - water taken from on-farm dams or tanks (ML) (a)</v>
      </c>
      <c r="E218" s="4">
        <v>630.01</v>
      </c>
    </row>
    <row r="219" spans="1:5" x14ac:dyDescent="0.25">
      <c r="A219" s="3">
        <v>233</v>
      </c>
      <c r="B219" s="3" t="s">
        <v>50</v>
      </c>
      <c r="C219" s="3" t="s">
        <v>15</v>
      </c>
      <c r="D219" s="3" t="str">
        <f t="shared" si="3"/>
        <v>233Source of water - groundwater (ML) (b)</v>
      </c>
      <c r="E219" s="4">
        <v>13.66</v>
      </c>
    </row>
    <row r="220" spans="1:5" x14ac:dyDescent="0.25">
      <c r="A220" s="3">
        <v>233</v>
      </c>
      <c r="B220" s="3" t="s">
        <v>50</v>
      </c>
      <c r="C220" s="3" t="s">
        <v>8</v>
      </c>
      <c r="D220" s="3" t="str">
        <f t="shared" si="3"/>
        <v>233Source of water - total volume of water used (ML)</v>
      </c>
      <c r="E220" s="4">
        <v>653.9</v>
      </c>
    </row>
    <row r="221" spans="1:5" x14ac:dyDescent="0.25">
      <c r="A221" s="3">
        <v>233</v>
      </c>
      <c r="B221" s="3" t="s">
        <v>50</v>
      </c>
      <c r="C221" s="3" t="s">
        <v>9</v>
      </c>
      <c r="D221" s="3" t="str">
        <f t="shared" si="3"/>
        <v>233Watering method - spray or sprinkler (excluding micro spray) - area irrigated (ha)</v>
      </c>
      <c r="E221" s="4">
        <v>94.46</v>
      </c>
    </row>
    <row r="222" spans="1:5" x14ac:dyDescent="0.25">
      <c r="A222" s="3">
        <v>233</v>
      </c>
      <c r="B222" s="3" t="s">
        <v>50</v>
      </c>
      <c r="C222" s="3" t="s">
        <v>10</v>
      </c>
      <c r="D222" s="3" t="str">
        <f t="shared" si="3"/>
        <v>233Watering method - drip or micro spray - area irrigated (ha)</v>
      </c>
      <c r="E222" s="4">
        <v>533.48</v>
      </c>
    </row>
    <row r="223" spans="1:5" x14ac:dyDescent="0.25">
      <c r="A223" s="3">
        <v>234</v>
      </c>
      <c r="B223" s="3" t="s">
        <v>51</v>
      </c>
      <c r="C223" s="3" t="s">
        <v>5</v>
      </c>
      <c r="D223" s="3" t="str">
        <f t="shared" si="3"/>
        <v>234Source of water - irrigation channels or irrigation pipelines (ML)</v>
      </c>
      <c r="E223" s="4">
        <v>1839.35</v>
      </c>
    </row>
    <row r="224" spans="1:5" x14ac:dyDescent="0.25">
      <c r="A224" s="3">
        <v>234</v>
      </c>
      <c r="B224" s="3" t="s">
        <v>51</v>
      </c>
      <c r="C224" s="3" t="s">
        <v>13</v>
      </c>
      <c r="D224" s="3" t="str">
        <f t="shared" si="3"/>
        <v>234Source of water - water taken from on-farm dams or tanks (ML) (a)</v>
      </c>
      <c r="E224" s="4">
        <v>49.51</v>
      </c>
    </row>
    <row r="225" spans="1:5" x14ac:dyDescent="0.25">
      <c r="A225" s="3">
        <v>234</v>
      </c>
      <c r="B225" s="3" t="s">
        <v>51</v>
      </c>
      <c r="C225" s="3" t="s">
        <v>6</v>
      </c>
      <c r="D225" s="3" t="str">
        <f t="shared" si="3"/>
        <v>234Source of water - water taken from rivers, creeks, lakes, etc. (ML)</v>
      </c>
      <c r="E225" s="4">
        <v>8.59</v>
      </c>
    </row>
    <row r="226" spans="1:5" x14ac:dyDescent="0.25">
      <c r="A226" s="3">
        <v>234</v>
      </c>
      <c r="B226" s="3" t="s">
        <v>51</v>
      </c>
      <c r="C226" s="3" t="s">
        <v>15</v>
      </c>
      <c r="D226" s="3" t="str">
        <f t="shared" si="3"/>
        <v>234Source of water - groundwater (ML) (b)</v>
      </c>
      <c r="E226" s="4">
        <v>1.07</v>
      </c>
    </row>
    <row r="227" spans="1:5" x14ac:dyDescent="0.25">
      <c r="A227" s="3">
        <v>234</v>
      </c>
      <c r="B227" s="3" t="s">
        <v>51</v>
      </c>
      <c r="C227" s="3" t="s">
        <v>7</v>
      </c>
      <c r="D227" s="3" t="str">
        <f t="shared" si="3"/>
        <v>234Source of water - town or country reticulated mains supply (ML)</v>
      </c>
      <c r="E227" s="4">
        <v>0.02</v>
      </c>
    </row>
    <row r="228" spans="1:5" x14ac:dyDescent="0.25">
      <c r="A228" s="3">
        <v>234</v>
      </c>
      <c r="B228" s="3" t="s">
        <v>51</v>
      </c>
      <c r="C228" s="3" t="s">
        <v>23</v>
      </c>
      <c r="D228" s="3" t="str">
        <f t="shared" si="3"/>
        <v>234Source of water - other (ML)</v>
      </c>
      <c r="E228" s="4">
        <v>5.9</v>
      </c>
    </row>
    <row r="229" spans="1:5" x14ac:dyDescent="0.25">
      <c r="A229" s="3">
        <v>234</v>
      </c>
      <c r="B229" s="3" t="s">
        <v>51</v>
      </c>
      <c r="C229" s="3" t="s">
        <v>8</v>
      </c>
      <c r="D229" s="3" t="str">
        <f t="shared" si="3"/>
        <v>234Source of water - total volume of water used (ML)</v>
      </c>
      <c r="E229" s="4">
        <v>1904.44</v>
      </c>
    </row>
    <row r="230" spans="1:5" x14ac:dyDescent="0.25">
      <c r="A230" s="3">
        <v>234</v>
      </c>
      <c r="B230" s="3" t="s">
        <v>51</v>
      </c>
      <c r="C230" s="3" t="s">
        <v>9</v>
      </c>
      <c r="D230" s="3" t="str">
        <f t="shared" si="3"/>
        <v>234Watering method - spray or sprinkler (excluding micro spray) - area irrigated (ha)</v>
      </c>
      <c r="E230" s="4">
        <v>34.159999999999997</v>
      </c>
    </row>
    <row r="231" spans="1:5" x14ac:dyDescent="0.25">
      <c r="A231" s="3">
        <v>234</v>
      </c>
      <c r="B231" s="3" t="s">
        <v>51</v>
      </c>
      <c r="C231" s="3" t="s">
        <v>10</v>
      </c>
      <c r="D231" s="3" t="str">
        <f t="shared" si="3"/>
        <v>234Watering method - drip or micro spray - area irrigated (ha)</v>
      </c>
      <c r="E231" s="4">
        <v>1038.54</v>
      </c>
    </row>
    <row r="232" spans="1:5" x14ac:dyDescent="0.25">
      <c r="A232" s="3">
        <v>235</v>
      </c>
      <c r="B232" s="3" t="s">
        <v>52</v>
      </c>
      <c r="C232" s="3" t="s">
        <v>5</v>
      </c>
      <c r="D232" s="3" t="str">
        <f t="shared" si="3"/>
        <v>235Source of water - irrigation channels or irrigation pipelines (ML)</v>
      </c>
      <c r="E232" s="4">
        <v>364.29</v>
      </c>
    </row>
    <row r="233" spans="1:5" x14ac:dyDescent="0.25">
      <c r="A233" s="3">
        <v>235</v>
      </c>
      <c r="B233" s="3" t="s">
        <v>52</v>
      </c>
      <c r="C233" s="3" t="s">
        <v>13</v>
      </c>
      <c r="D233" s="3" t="str">
        <f t="shared" si="3"/>
        <v>235Source of water - water taken from on-farm dams or tanks (ML) (a)</v>
      </c>
      <c r="E233" s="4">
        <v>492.54</v>
      </c>
    </row>
    <row r="234" spans="1:5" x14ac:dyDescent="0.25">
      <c r="A234" s="3">
        <v>235</v>
      </c>
      <c r="B234" s="3" t="s">
        <v>52</v>
      </c>
      <c r="C234" s="3" t="s">
        <v>6</v>
      </c>
      <c r="D234" s="3" t="str">
        <f t="shared" si="3"/>
        <v>235Source of water - water taken from rivers, creeks, lakes, etc. (ML)</v>
      </c>
      <c r="E234" s="4">
        <v>330.54</v>
      </c>
    </row>
    <row r="235" spans="1:5" x14ac:dyDescent="0.25">
      <c r="A235" s="3">
        <v>235</v>
      </c>
      <c r="B235" s="3" t="s">
        <v>52</v>
      </c>
      <c r="C235" s="3" t="s">
        <v>15</v>
      </c>
      <c r="D235" s="3" t="str">
        <f t="shared" si="3"/>
        <v>235Source of water - groundwater (ML) (b)</v>
      </c>
      <c r="E235" s="4">
        <v>136.01</v>
      </c>
    </row>
    <row r="236" spans="1:5" x14ac:dyDescent="0.25">
      <c r="A236" s="3">
        <v>235</v>
      </c>
      <c r="B236" s="3" t="s">
        <v>52</v>
      </c>
      <c r="C236" s="3" t="s">
        <v>8</v>
      </c>
      <c r="D236" s="3" t="str">
        <f t="shared" si="3"/>
        <v>235Source of water - total volume of water used (ML)</v>
      </c>
      <c r="E236" s="4">
        <v>1323.38</v>
      </c>
    </row>
    <row r="237" spans="1:5" x14ac:dyDescent="0.25">
      <c r="A237" s="3">
        <v>235</v>
      </c>
      <c r="B237" s="3" t="s">
        <v>52</v>
      </c>
      <c r="C237" s="3" t="s">
        <v>9</v>
      </c>
      <c r="D237" s="3" t="str">
        <f t="shared" si="3"/>
        <v>235Watering method - spray or sprinkler (excluding micro spray) - area irrigated (ha)</v>
      </c>
      <c r="E237" s="4">
        <v>112.29</v>
      </c>
    </row>
    <row r="238" spans="1:5" x14ac:dyDescent="0.25">
      <c r="A238" s="3">
        <v>235</v>
      </c>
      <c r="B238" s="3" t="s">
        <v>52</v>
      </c>
      <c r="C238" s="3" t="s">
        <v>10</v>
      </c>
      <c r="D238" s="3" t="str">
        <f t="shared" si="3"/>
        <v>235Watering method - drip or micro spray - area irrigated (ha)</v>
      </c>
      <c r="E238" s="4">
        <v>235.6</v>
      </c>
    </row>
    <row r="239" spans="1:5" x14ac:dyDescent="0.25">
      <c r="A239" s="3">
        <v>235</v>
      </c>
      <c r="B239" s="3" t="s">
        <v>52</v>
      </c>
      <c r="C239" s="3" t="s">
        <v>17</v>
      </c>
      <c r="D239" s="3" t="str">
        <f t="shared" si="3"/>
        <v>235Watering method - method not reported - area irrigated (ha)</v>
      </c>
      <c r="E239" s="4">
        <v>51.75</v>
      </c>
    </row>
    <row r="240" spans="1:5" x14ac:dyDescent="0.25">
      <c r="A240" s="3">
        <v>236</v>
      </c>
      <c r="B240" s="3" t="s">
        <v>53</v>
      </c>
      <c r="C240" s="3" t="s">
        <v>5</v>
      </c>
      <c r="D240" s="3" t="str">
        <f t="shared" si="3"/>
        <v>236Source of water - irrigation channels or irrigation pipelines (ML)</v>
      </c>
      <c r="E240" s="4">
        <v>416.53</v>
      </c>
    </row>
    <row r="241" spans="1:5" x14ac:dyDescent="0.25">
      <c r="A241" s="3">
        <v>236</v>
      </c>
      <c r="B241" s="3" t="s">
        <v>53</v>
      </c>
      <c r="C241" s="3" t="s">
        <v>13</v>
      </c>
      <c r="D241" s="3" t="str">
        <f t="shared" si="3"/>
        <v>236Source of water - water taken from on-farm dams or tanks (ML) (a)</v>
      </c>
      <c r="E241" s="4">
        <v>1.08</v>
      </c>
    </row>
    <row r="242" spans="1:5" x14ac:dyDescent="0.25">
      <c r="A242" s="3">
        <v>236</v>
      </c>
      <c r="B242" s="3" t="s">
        <v>53</v>
      </c>
      <c r="C242" s="3" t="s">
        <v>6</v>
      </c>
      <c r="D242" s="3" t="str">
        <f t="shared" si="3"/>
        <v>236Source of water - water taken from rivers, creeks, lakes, etc. (ML)</v>
      </c>
      <c r="E242" s="4">
        <v>70</v>
      </c>
    </row>
    <row r="243" spans="1:5" x14ac:dyDescent="0.25">
      <c r="A243" s="3">
        <v>236</v>
      </c>
      <c r="B243" s="3" t="s">
        <v>53</v>
      </c>
      <c r="C243" s="3" t="s">
        <v>15</v>
      </c>
      <c r="D243" s="3" t="str">
        <f t="shared" si="3"/>
        <v>236Source of water - groundwater (ML) (b)</v>
      </c>
      <c r="E243" s="4">
        <v>35.75</v>
      </c>
    </row>
    <row r="244" spans="1:5" x14ac:dyDescent="0.25">
      <c r="A244" s="3">
        <v>236</v>
      </c>
      <c r="B244" s="3" t="s">
        <v>53</v>
      </c>
      <c r="C244" s="3" t="s">
        <v>8</v>
      </c>
      <c r="D244" s="3" t="str">
        <f t="shared" si="3"/>
        <v>236Source of water - total volume of water used (ML)</v>
      </c>
      <c r="E244" s="4">
        <v>523.36</v>
      </c>
    </row>
    <row r="245" spans="1:5" x14ac:dyDescent="0.25">
      <c r="A245" s="3">
        <v>236</v>
      </c>
      <c r="B245" s="3" t="s">
        <v>53</v>
      </c>
      <c r="C245" s="3" t="s">
        <v>10</v>
      </c>
      <c r="D245" s="3" t="str">
        <f t="shared" si="3"/>
        <v>236Watering method - drip or micro spray - area irrigated (ha)</v>
      </c>
      <c r="E245" s="4">
        <v>179.94</v>
      </c>
    </row>
    <row r="246" spans="1:5" x14ac:dyDescent="0.25">
      <c r="A246" s="3">
        <v>241</v>
      </c>
      <c r="B246" s="3" t="s">
        <v>54</v>
      </c>
      <c r="C246" s="3" t="s">
        <v>13</v>
      </c>
      <c r="D246" s="3" t="str">
        <f t="shared" si="3"/>
        <v>241Source of water - water taken from on-farm dams or tanks (ML) (a)</v>
      </c>
      <c r="E246" s="4">
        <v>65.03</v>
      </c>
    </row>
    <row r="247" spans="1:5" x14ac:dyDescent="0.25">
      <c r="A247" s="3">
        <v>241</v>
      </c>
      <c r="B247" s="3" t="s">
        <v>54</v>
      </c>
      <c r="C247" s="3" t="s">
        <v>15</v>
      </c>
      <c r="D247" s="3" t="str">
        <f t="shared" si="3"/>
        <v>241Source of water - groundwater (ML) (b)</v>
      </c>
      <c r="E247" s="4">
        <v>0.53</v>
      </c>
    </row>
    <row r="248" spans="1:5" x14ac:dyDescent="0.25">
      <c r="A248" s="3">
        <v>241</v>
      </c>
      <c r="B248" s="3" t="s">
        <v>54</v>
      </c>
      <c r="C248" s="3" t="s">
        <v>25</v>
      </c>
      <c r="D248" s="3" t="str">
        <f t="shared" si="3"/>
        <v>241Source of water - recycled/re-used water from off-farm sources (ML) (c)</v>
      </c>
      <c r="E248" s="4">
        <v>158.51</v>
      </c>
    </row>
    <row r="249" spans="1:5" x14ac:dyDescent="0.25">
      <c r="A249" s="3">
        <v>241</v>
      </c>
      <c r="B249" s="3" t="s">
        <v>54</v>
      </c>
      <c r="C249" s="3" t="s">
        <v>7</v>
      </c>
      <c r="D249" s="3" t="str">
        <f t="shared" si="3"/>
        <v>241Source of water - town or country reticulated mains supply (ML)</v>
      </c>
      <c r="E249" s="4">
        <v>32.130000000000003</v>
      </c>
    </row>
    <row r="250" spans="1:5" x14ac:dyDescent="0.25">
      <c r="A250" s="3">
        <v>241</v>
      </c>
      <c r="B250" s="3" t="s">
        <v>54</v>
      </c>
      <c r="C250" s="3" t="s">
        <v>8</v>
      </c>
      <c r="D250" s="3" t="str">
        <f t="shared" si="3"/>
        <v>241Source of water - total volume of water used (ML)</v>
      </c>
      <c r="E250" s="4">
        <v>256.2</v>
      </c>
    </row>
    <row r="251" spans="1:5" x14ac:dyDescent="0.25">
      <c r="A251" s="3">
        <v>241</v>
      </c>
      <c r="B251" s="3" t="s">
        <v>54</v>
      </c>
      <c r="C251" s="3" t="s">
        <v>10</v>
      </c>
      <c r="D251" s="3" t="str">
        <f t="shared" si="3"/>
        <v>241Watering method - drip or micro spray - area irrigated (ha)</v>
      </c>
      <c r="E251" s="4">
        <v>369.15</v>
      </c>
    </row>
    <row r="252" spans="1:5" x14ac:dyDescent="0.25">
      <c r="A252" s="3">
        <v>242</v>
      </c>
      <c r="B252" s="3" t="s">
        <v>55</v>
      </c>
      <c r="C252" s="3" t="s">
        <v>13</v>
      </c>
      <c r="D252" s="3" t="str">
        <f t="shared" si="3"/>
        <v>242Source of water - water taken from on-farm dams or tanks (ML) (a)</v>
      </c>
      <c r="E252" s="4">
        <v>48.99</v>
      </c>
    </row>
    <row r="253" spans="1:5" x14ac:dyDescent="0.25">
      <c r="A253" s="3">
        <v>242</v>
      </c>
      <c r="B253" s="3" t="s">
        <v>55</v>
      </c>
      <c r="C253" s="3" t="s">
        <v>15</v>
      </c>
      <c r="D253" s="3" t="str">
        <f t="shared" si="3"/>
        <v>242Source of water - groundwater (ML) (b)</v>
      </c>
      <c r="E253" s="4">
        <v>11.15</v>
      </c>
    </row>
    <row r="254" spans="1:5" x14ac:dyDescent="0.25">
      <c r="A254" s="3">
        <v>242</v>
      </c>
      <c r="B254" s="3" t="s">
        <v>55</v>
      </c>
      <c r="C254" s="3" t="s">
        <v>7</v>
      </c>
      <c r="D254" s="3" t="str">
        <f t="shared" si="3"/>
        <v>242Source of water - town or country reticulated mains supply (ML)</v>
      </c>
      <c r="E254" s="4">
        <v>0.77</v>
      </c>
    </row>
    <row r="255" spans="1:5" x14ac:dyDescent="0.25">
      <c r="A255" s="3">
        <v>242</v>
      </c>
      <c r="B255" s="3" t="s">
        <v>55</v>
      </c>
      <c r="C255" s="3" t="s">
        <v>8</v>
      </c>
      <c r="D255" s="3" t="str">
        <f t="shared" si="3"/>
        <v>242Source of water - total volume of water used (ML)</v>
      </c>
      <c r="E255" s="4">
        <v>60.91</v>
      </c>
    </row>
    <row r="256" spans="1:5" x14ac:dyDescent="0.25">
      <c r="A256" s="3">
        <v>242</v>
      </c>
      <c r="B256" s="3" t="s">
        <v>55</v>
      </c>
      <c r="C256" s="3" t="s">
        <v>10</v>
      </c>
      <c r="D256" s="3" t="str">
        <f t="shared" si="3"/>
        <v>242Watering method - drip or micro spray - area irrigated (ha)</v>
      </c>
      <c r="E256" s="4">
        <v>132.07</v>
      </c>
    </row>
    <row r="257" spans="1:5" x14ac:dyDescent="0.25">
      <c r="A257" s="3">
        <v>243</v>
      </c>
      <c r="B257" s="3" t="s">
        <v>56</v>
      </c>
      <c r="C257" s="3" t="s">
        <v>5</v>
      </c>
      <c r="D257" s="3" t="str">
        <f t="shared" si="3"/>
        <v>243Source of water - irrigation channels or irrigation pipelines (ML)</v>
      </c>
      <c r="E257" s="4">
        <v>18</v>
      </c>
    </row>
    <row r="258" spans="1:5" x14ac:dyDescent="0.25">
      <c r="A258" s="3">
        <v>243</v>
      </c>
      <c r="B258" s="3" t="s">
        <v>56</v>
      </c>
      <c r="C258" s="3" t="s">
        <v>13</v>
      </c>
      <c r="D258" s="3" t="str">
        <f t="shared" si="3"/>
        <v>243Source of water - water taken from on-farm dams or tanks (ML) (a)</v>
      </c>
      <c r="E258" s="4">
        <v>377.41</v>
      </c>
    </row>
    <row r="259" spans="1:5" x14ac:dyDescent="0.25">
      <c r="A259" s="3">
        <v>243</v>
      </c>
      <c r="B259" s="3" t="s">
        <v>56</v>
      </c>
      <c r="C259" s="3" t="s">
        <v>15</v>
      </c>
      <c r="D259" s="3" t="str">
        <f t="shared" ref="D259:D322" si="4">_xlfn.CONCAT(A259,C259)</f>
        <v>243Source of water - groundwater (ML) (b)</v>
      </c>
      <c r="E259" s="4">
        <v>37.950000000000003</v>
      </c>
    </row>
    <row r="260" spans="1:5" x14ac:dyDescent="0.25">
      <c r="A260" s="3">
        <v>243</v>
      </c>
      <c r="B260" s="3" t="s">
        <v>56</v>
      </c>
      <c r="C260" s="3" t="s">
        <v>8</v>
      </c>
      <c r="D260" s="3" t="str">
        <f t="shared" si="4"/>
        <v>243Source of water - total volume of water used (ML)</v>
      </c>
      <c r="E260" s="4">
        <v>433.36</v>
      </c>
    </row>
    <row r="261" spans="1:5" x14ac:dyDescent="0.25">
      <c r="A261" s="3">
        <v>243</v>
      </c>
      <c r="B261" s="3" t="s">
        <v>56</v>
      </c>
      <c r="C261" s="3" t="s">
        <v>9</v>
      </c>
      <c r="D261" s="3" t="str">
        <f t="shared" si="4"/>
        <v>243Watering method - spray or sprinkler (excluding micro spray) - area irrigated (ha)</v>
      </c>
      <c r="E261" s="4">
        <v>32.4</v>
      </c>
    </row>
    <row r="262" spans="1:5" x14ac:dyDescent="0.25">
      <c r="A262" s="3">
        <v>243</v>
      </c>
      <c r="B262" s="3" t="s">
        <v>56</v>
      </c>
      <c r="C262" s="3" t="s">
        <v>10</v>
      </c>
      <c r="D262" s="3" t="str">
        <f t="shared" si="4"/>
        <v>243Watering method - drip or micro spray - area irrigated (ha)</v>
      </c>
      <c r="E262" s="4">
        <v>219.74</v>
      </c>
    </row>
    <row r="263" spans="1:5" x14ac:dyDescent="0.25">
      <c r="A263" s="3">
        <v>243</v>
      </c>
      <c r="B263" s="3" t="s">
        <v>56</v>
      </c>
      <c r="C263" s="3" t="s">
        <v>17</v>
      </c>
      <c r="D263" s="3" t="str">
        <f t="shared" si="4"/>
        <v>243Watering method - method not reported - area irrigated (ha)</v>
      </c>
      <c r="E263" s="4">
        <v>2.17</v>
      </c>
    </row>
    <row r="264" spans="1:5" x14ac:dyDescent="0.25">
      <c r="A264" s="3">
        <v>249</v>
      </c>
      <c r="B264" s="3" t="s">
        <v>57</v>
      </c>
      <c r="C264" s="3" t="s">
        <v>5</v>
      </c>
      <c r="D264" s="3" t="str">
        <f t="shared" si="4"/>
        <v>249Source of water - irrigation channels or irrigation pipelines (ML)</v>
      </c>
      <c r="E264" s="4">
        <v>4.05</v>
      </c>
    </row>
    <row r="265" spans="1:5" x14ac:dyDescent="0.25">
      <c r="A265" s="3">
        <v>249</v>
      </c>
      <c r="B265" s="3" t="s">
        <v>57</v>
      </c>
      <c r="C265" s="3" t="s">
        <v>13</v>
      </c>
      <c r="D265" s="3" t="str">
        <f t="shared" si="4"/>
        <v>249Source of water - water taken from on-farm dams or tanks (ML) (a)</v>
      </c>
      <c r="E265" s="4">
        <v>9.18</v>
      </c>
    </row>
    <row r="266" spans="1:5" x14ac:dyDescent="0.25">
      <c r="A266" s="3">
        <v>249</v>
      </c>
      <c r="B266" s="3" t="s">
        <v>57</v>
      </c>
      <c r="C266" s="3" t="s">
        <v>15</v>
      </c>
      <c r="D266" s="3" t="str">
        <f t="shared" si="4"/>
        <v>249Source of water - groundwater (ML) (b)</v>
      </c>
      <c r="E266" s="4">
        <v>3.45</v>
      </c>
    </row>
    <row r="267" spans="1:5" x14ac:dyDescent="0.25">
      <c r="A267" s="3">
        <v>249</v>
      </c>
      <c r="B267" s="3" t="s">
        <v>57</v>
      </c>
      <c r="C267" s="3" t="s">
        <v>7</v>
      </c>
      <c r="D267" s="3" t="str">
        <f t="shared" si="4"/>
        <v>249Source of water - town or country reticulated mains supply (ML)</v>
      </c>
      <c r="E267" s="4">
        <v>0.2</v>
      </c>
    </row>
    <row r="268" spans="1:5" x14ac:dyDescent="0.25">
      <c r="A268" s="3">
        <v>249</v>
      </c>
      <c r="B268" s="3" t="s">
        <v>57</v>
      </c>
      <c r="C268" s="3" t="s">
        <v>8</v>
      </c>
      <c r="D268" s="3" t="str">
        <f t="shared" si="4"/>
        <v>249Source of water - total volume of water used (ML)</v>
      </c>
      <c r="E268" s="4">
        <v>16.89</v>
      </c>
    </row>
    <row r="269" spans="1:5" x14ac:dyDescent="0.25">
      <c r="A269" s="3">
        <v>249</v>
      </c>
      <c r="B269" s="3" t="s">
        <v>57</v>
      </c>
      <c r="C269" s="3" t="s">
        <v>10</v>
      </c>
      <c r="D269" s="3" t="str">
        <f t="shared" si="4"/>
        <v>249Watering method - drip or micro spray - area irrigated (ha)</v>
      </c>
      <c r="E269" s="4">
        <v>30.11</v>
      </c>
    </row>
    <row r="270" spans="1:5" x14ac:dyDescent="0.25">
      <c r="A270" s="3">
        <v>251</v>
      </c>
      <c r="B270" s="3" t="s">
        <v>58</v>
      </c>
      <c r="C270" s="3" t="s">
        <v>13</v>
      </c>
      <c r="D270" s="3" t="str">
        <f t="shared" si="4"/>
        <v>251Source of water - water taken from on-farm dams or tanks (ML) (a)</v>
      </c>
      <c r="E270" s="4">
        <v>36.43</v>
      </c>
    </row>
    <row r="271" spans="1:5" x14ac:dyDescent="0.25">
      <c r="A271" s="3">
        <v>251</v>
      </c>
      <c r="B271" s="3" t="s">
        <v>58</v>
      </c>
      <c r="C271" s="3" t="s">
        <v>6</v>
      </c>
      <c r="D271" s="3" t="str">
        <f t="shared" si="4"/>
        <v>251Source of water - water taken from rivers, creeks, lakes, etc. (ML)</v>
      </c>
      <c r="E271" s="4">
        <v>105.27</v>
      </c>
    </row>
    <row r="272" spans="1:5" x14ac:dyDescent="0.25">
      <c r="A272" s="3">
        <v>251</v>
      </c>
      <c r="B272" s="3" t="s">
        <v>58</v>
      </c>
      <c r="C272" s="3" t="s">
        <v>7</v>
      </c>
      <c r="D272" s="3" t="str">
        <f t="shared" si="4"/>
        <v>251Source of water - town or country reticulated mains supply (ML)</v>
      </c>
      <c r="E272" s="4">
        <v>26.47</v>
      </c>
    </row>
    <row r="273" spans="1:5" x14ac:dyDescent="0.25">
      <c r="A273" s="3">
        <v>251</v>
      </c>
      <c r="B273" s="3" t="s">
        <v>58</v>
      </c>
      <c r="C273" s="3" t="s">
        <v>23</v>
      </c>
      <c r="D273" s="3" t="str">
        <f t="shared" si="4"/>
        <v>251Source of water - other (ML)</v>
      </c>
      <c r="E273" s="4">
        <v>0.11</v>
      </c>
    </row>
    <row r="274" spans="1:5" x14ac:dyDescent="0.25">
      <c r="A274" s="3">
        <v>251</v>
      </c>
      <c r="B274" s="3" t="s">
        <v>58</v>
      </c>
      <c r="C274" s="3" t="s">
        <v>8</v>
      </c>
      <c r="D274" s="3" t="str">
        <f t="shared" si="4"/>
        <v>251Source of water - total volume of water used (ML)</v>
      </c>
      <c r="E274" s="4">
        <v>168.29</v>
      </c>
    </row>
    <row r="275" spans="1:5" x14ac:dyDescent="0.25">
      <c r="A275" s="3">
        <v>251</v>
      </c>
      <c r="B275" s="3" t="s">
        <v>58</v>
      </c>
      <c r="C275" s="3" t="s">
        <v>10</v>
      </c>
      <c r="D275" s="3" t="str">
        <f t="shared" si="4"/>
        <v>251Watering method - drip or micro spray - area irrigated (ha)</v>
      </c>
      <c r="E275" s="4">
        <v>186.62</v>
      </c>
    </row>
    <row r="276" spans="1:5" x14ac:dyDescent="0.25">
      <c r="A276" s="3">
        <v>252</v>
      </c>
      <c r="B276" s="3" t="s">
        <v>59</v>
      </c>
      <c r="C276" s="3" t="s">
        <v>13</v>
      </c>
      <c r="D276" s="3" t="str">
        <f t="shared" si="4"/>
        <v>252Source of water - water taken from on-farm dams or tanks (ML) (a)</v>
      </c>
      <c r="E276" s="4">
        <v>250.42</v>
      </c>
    </row>
    <row r="277" spans="1:5" x14ac:dyDescent="0.25">
      <c r="A277" s="3">
        <v>252</v>
      </c>
      <c r="B277" s="3" t="s">
        <v>59</v>
      </c>
      <c r="C277" s="3" t="s">
        <v>15</v>
      </c>
      <c r="D277" s="3" t="str">
        <f t="shared" si="4"/>
        <v>252Source of water - groundwater (ML) (b)</v>
      </c>
      <c r="E277" s="4">
        <v>46</v>
      </c>
    </row>
    <row r="278" spans="1:5" x14ac:dyDescent="0.25">
      <c r="A278" s="3">
        <v>252</v>
      </c>
      <c r="B278" s="3" t="s">
        <v>59</v>
      </c>
      <c r="C278" s="3" t="s">
        <v>25</v>
      </c>
      <c r="D278" s="3" t="str">
        <f t="shared" si="4"/>
        <v>252Source of water - recycled/re-used water from off-farm sources (ML) (c)</v>
      </c>
      <c r="E278" s="4">
        <v>53.42</v>
      </c>
    </row>
    <row r="279" spans="1:5" x14ac:dyDescent="0.25">
      <c r="A279" s="3">
        <v>252</v>
      </c>
      <c r="B279" s="3" t="s">
        <v>59</v>
      </c>
      <c r="C279" s="3" t="s">
        <v>8</v>
      </c>
      <c r="D279" s="3" t="str">
        <f t="shared" si="4"/>
        <v>252Source of water - total volume of water used (ML)</v>
      </c>
      <c r="E279" s="4">
        <v>349.84</v>
      </c>
    </row>
    <row r="280" spans="1:5" x14ac:dyDescent="0.25">
      <c r="A280" s="3">
        <v>252</v>
      </c>
      <c r="B280" s="3" t="s">
        <v>59</v>
      </c>
      <c r="C280" s="3" t="s">
        <v>10</v>
      </c>
      <c r="D280" s="3" t="str">
        <f t="shared" si="4"/>
        <v>252Watering method - drip or micro spray - area irrigated (ha)</v>
      </c>
      <c r="E280" s="4">
        <v>415.96</v>
      </c>
    </row>
    <row r="281" spans="1:5" x14ac:dyDescent="0.25">
      <c r="A281" s="3">
        <v>253</v>
      </c>
      <c r="B281" s="3" t="s">
        <v>60</v>
      </c>
      <c r="C281" s="3" t="s">
        <v>13</v>
      </c>
      <c r="D281" s="3" t="str">
        <f t="shared" si="4"/>
        <v>253Source of water - water taken from on-farm dams or tanks (ML) (a)</v>
      </c>
      <c r="E281" s="4">
        <v>27.94</v>
      </c>
    </row>
    <row r="282" spans="1:5" x14ac:dyDescent="0.25">
      <c r="A282" s="3">
        <v>253</v>
      </c>
      <c r="B282" s="3" t="s">
        <v>60</v>
      </c>
      <c r="C282" s="3" t="s">
        <v>6</v>
      </c>
      <c r="D282" s="3" t="str">
        <f t="shared" si="4"/>
        <v>253Source of water - water taken from rivers, creeks, lakes, etc. (ML)</v>
      </c>
      <c r="E282" s="4">
        <v>2.5499999999999998</v>
      </c>
    </row>
    <row r="283" spans="1:5" x14ac:dyDescent="0.25">
      <c r="A283" s="3">
        <v>253</v>
      </c>
      <c r="B283" s="3" t="s">
        <v>60</v>
      </c>
      <c r="C283" s="3" t="s">
        <v>15</v>
      </c>
      <c r="D283" s="3" t="str">
        <f t="shared" si="4"/>
        <v>253Source of water - groundwater (ML) (b)</v>
      </c>
      <c r="E283" s="4">
        <v>8.91</v>
      </c>
    </row>
    <row r="284" spans="1:5" x14ac:dyDescent="0.25">
      <c r="A284" s="3">
        <v>253</v>
      </c>
      <c r="B284" s="3" t="s">
        <v>60</v>
      </c>
      <c r="C284" s="3" t="s">
        <v>25</v>
      </c>
      <c r="D284" s="3" t="str">
        <f t="shared" si="4"/>
        <v>253Source of water - recycled/re-used water from off-farm sources (ML) (c)</v>
      </c>
      <c r="E284" s="4">
        <v>89.09</v>
      </c>
    </row>
    <row r="285" spans="1:5" x14ac:dyDescent="0.25">
      <c r="A285" s="3">
        <v>253</v>
      </c>
      <c r="B285" s="3" t="s">
        <v>60</v>
      </c>
      <c r="C285" s="3" t="s">
        <v>23</v>
      </c>
      <c r="D285" s="3" t="str">
        <f t="shared" si="4"/>
        <v>253Source of water - other (ML)</v>
      </c>
      <c r="E285" s="4">
        <v>37.28</v>
      </c>
    </row>
    <row r="286" spans="1:5" x14ac:dyDescent="0.25">
      <c r="A286" s="3">
        <v>253</v>
      </c>
      <c r="B286" s="3" t="s">
        <v>60</v>
      </c>
      <c r="C286" s="3" t="s">
        <v>8</v>
      </c>
      <c r="D286" s="3" t="str">
        <f t="shared" si="4"/>
        <v>253Source of water - total volume of water used (ML)</v>
      </c>
      <c r="E286" s="4">
        <v>165.77</v>
      </c>
    </row>
    <row r="287" spans="1:5" x14ac:dyDescent="0.25">
      <c r="A287" s="3">
        <v>253</v>
      </c>
      <c r="B287" s="3" t="s">
        <v>60</v>
      </c>
      <c r="C287" s="3" t="s">
        <v>10</v>
      </c>
      <c r="D287" s="3" t="str">
        <f t="shared" si="4"/>
        <v>253Watering method - drip or micro spray - area irrigated (ha)</v>
      </c>
      <c r="E287" s="4">
        <v>73.75</v>
      </c>
    </row>
    <row r="288" spans="1:5" x14ac:dyDescent="0.25">
      <c r="A288" s="3">
        <v>253</v>
      </c>
      <c r="B288" s="3" t="s">
        <v>60</v>
      </c>
      <c r="C288" s="3" t="s">
        <v>17</v>
      </c>
      <c r="D288" s="3" t="str">
        <f t="shared" si="4"/>
        <v>253Watering method - method not reported - area irrigated (ha)</v>
      </c>
      <c r="E288" s="4">
        <v>0.6</v>
      </c>
    </row>
    <row r="289" spans="1:5" x14ac:dyDescent="0.25">
      <c r="A289" s="3">
        <v>254</v>
      </c>
      <c r="B289" s="3" t="s">
        <v>61</v>
      </c>
      <c r="C289" s="3" t="s">
        <v>5</v>
      </c>
      <c r="D289" s="3" t="str">
        <f t="shared" si="4"/>
        <v>254Source of water - irrigation channels or irrigation pipelines (ML)</v>
      </c>
      <c r="E289" s="4">
        <v>183.32</v>
      </c>
    </row>
    <row r="290" spans="1:5" x14ac:dyDescent="0.25">
      <c r="A290" s="3">
        <v>254</v>
      </c>
      <c r="B290" s="3" t="s">
        <v>61</v>
      </c>
      <c r="C290" s="3" t="s">
        <v>13</v>
      </c>
      <c r="D290" s="3" t="str">
        <f t="shared" si="4"/>
        <v>254Source of water - water taken from on-farm dams or tanks (ML) (a)</v>
      </c>
      <c r="E290" s="4">
        <v>934.91</v>
      </c>
    </row>
    <row r="291" spans="1:5" x14ac:dyDescent="0.25">
      <c r="A291" s="3">
        <v>254</v>
      </c>
      <c r="B291" s="3" t="s">
        <v>61</v>
      </c>
      <c r="C291" s="3" t="s">
        <v>6</v>
      </c>
      <c r="D291" s="3" t="str">
        <f t="shared" si="4"/>
        <v>254Source of water - water taken from rivers, creeks, lakes, etc. (ML)</v>
      </c>
      <c r="E291" s="4">
        <v>434.75</v>
      </c>
    </row>
    <row r="292" spans="1:5" x14ac:dyDescent="0.25">
      <c r="A292" s="3">
        <v>254</v>
      </c>
      <c r="B292" s="3" t="s">
        <v>61</v>
      </c>
      <c r="C292" s="3" t="s">
        <v>15</v>
      </c>
      <c r="D292" s="3" t="str">
        <f t="shared" si="4"/>
        <v>254Source of water - groundwater (ML) (b)</v>
      </c>
      <c r="E292" s="4">
        <v>29.16</v>
      </c>
    </row>
    <row r="293" spans="1:5" x14ac:dyDescent="0.25">
      <c r="A293" s="3">
        <v>254</v>
      </c>
      <c r="B293" s="3" t="s">
        <v>61</v>
      </c>
      <c r="C293" s="3" t="s">
        <v>7</v>
      </c>
      <c r="D293" s="3" t="str">
        <f t="shared" si="4"/>
        <v>254Source of water - town or country reticulated mains supply (ML)</v>
      </c>
      <c r="E293" s="4">
        <v>3.11</v>
      </c>
    </row>
    <row r="294" spans="1:5" x14ac:dyDescent="0.25">
      <c r="A294" s="3">
        <v>254</v>
      </c>
      <c r="B294" s="3" t="s">
        <v>61</v>
      </c>
      <c r="C294" s="3" t="s">
        <v>8</v>
      </c>
      <c r="D294" s="3" t="str">
        <f t="shared" si="4"/>
        <v>254Source of water - total volume of water used (ML)</v>
      </c>
      <c r="E294" s="4">
        <v>1585.25</v>
      </c>
    </row>
    <row r="295" spans="1:5" x14ac:dyDescent="0.25">
      <c r="A295" s="3">
        <v>254</v>
      </c>
      <c r="B295" s="3" t="s">
        <v>61</v>
      </c>
      <c r="C295" s="3" t="s">
        <v>9</v>
      </c>
      <c r="D295" s="3" t="str">
        <f t="shared" si="4"/>
        <v>254Watering method - spray or sprinkler (excluding micro spray) - area irrigated (ha)</v>
      </c>
      <c r="E295" s="4">
        <v>54.4</v>
      </c>
    </row>
    <row r="296" spans="1:5" x14ac:dyDescent="0.25">
      <c r="A296" s="3">
        <v>254</v>
      </c>
      <c r="B296" s="3" t="s">
        <v>61</v>
      </c>
      <c r="C296" s="3" t="s">
        <v>10</v>
      </c>
      <c r="D296" s="3" t="str">
        <f t="shared" si="4"/>
        <v>254Watering method - drip or micro spray - area irrigated (ha)</v>
      </c>
      <c r="E296" s="4">
        <v>1596.64</v>
      </c>
    </row>
    <row r="297" spans="1:5" x14ac:dyDescent="0.25">
      <c r="A297" s="3">
        <v>254</v>
      </c>
      <c r="B297" s="3" t="s">
        <v>61</v>
      </c>
      <c r="C297" s="3" t="s">
        <v>17</v>
      </c>
      <c r="D297" s="3" t="str">
        <f t="shared" si="4"/>
        <v>254Watering method - method not reported - area irrigated (ha)</v>
      </c>
      <c r="E297" s="4">
        <v>13.81</v>
      </c>
    </row>
    <row r="298" spans="1:5" x14ac:dyDescent="0.25">
      <c r="A298" s="3">
        <v>255</v>
      </c>
      <c r="B298" s="3" t="s">
        <v>62</v>
      </c>
      <c r="C298" s="3" t="s">
        <v>5</v>
      </c>
      <c r="D298" s="3" t="str">
        <f t="shared" si="4"/>
        <v>255Source of water - irrigation channels or irrigation pipelines (ML)</v>
      </c>
      <c r="E298" s="4">
        <v>0.22</v>
      </c>
    </row>
    <row r="299" spans="1:5" x14ac:dyDescent="0.25">
      <c r="A299" s="3">
        <v>255</v>
      </c>
      <c r="B299" s="3" t="s">
        <v>62</v>
      </c>
      <c r="C299" s="3" t="s">
        <v>13</v>
      </c>
      <c r="D299" s="3" t="str">
        <f t="shared" si="4"/>
        <v>255Source of water - water taken from on-farm dams or tanks (ML) (a)</v>
      </c>
      <c r="E299" s="4">
        <v>54.96</v>
      </c>
    </row>
    <row r="300" spans="1:5" x14ac:dyDescent="0.25">
      <c r="A300" s="3">
        <v>255</v>
      </c>
      <c r="B300" s="3" t="s">
        <v>62</v>
      </c>
      <c r="C300" s="3" t="s">
        <v>15</v>
      </c>
      <c r="D300" s="3" t="str">
        <f t="shared" si="4"/>
        <v>255Source of water - groundwater (ML) (b)</v>
      </c>
      <c r="E300" s="4">
        <v>7.32</v>
      </c>
    </row>
    <row r="301" spans="1:5" x14ac:dyDescent="0.25">
      <c r="A301" s="3">
        <v>255</v>
      </c>
      <c r="B301" s="3" t="s">
        <v>62</v>
      </c>
      <c r="C301" s="3" t="s">
        <v>25</v>
      </c>
      <c r="D301" s="3" t="str">
        <f t="shared" si="4"/>
        <v>255Source of water - recycled/re-used water from off-farm sources (ML) (c)</v>
      </c>
      <c r="E301" s="4">
        <v>0.56000000000000005</v>
      </c>
    </row>
    <row r="302" spans="1:5" x14ac:dyDescent="0.25">
      <c r="A302" s="3">
        <v>255</v>
      </c>
      <c r="B302" s="3" t="s">
        <v>62</v>
      </c>
      <c r="C302" s="3" t="s">
        <v>8</v>
      </c>
      <c r="D302" s="3" t="str">
        <f t="shared" si="4"/>
        <v>255Source of water - total volume of water used (ML)</v>
      </c>
      <c r="E302" s="4">
        <v>63.06</v>
      </c>
    </row>
    <row r="303" spans="1:5" x14ac:dyDescent="0.25">
      <c r="A303" s="3">
        <v>255</v>
      </c>
      <c r="B303" s="3" t="s">
        <v>62</v>
      </c>
      <c r="C303" s="3" t="s">
        <v>9</v>
      </c>
      <c r="D303" s="3" t="str">
        <f t="shared" si="4"/>
        <v>255Watering method - spray or sprinkler (excluding micro spray) - area irrigated (ha)</v>
      </c>
      <c r="E303" s="4">
        <v>3.13</v>
      </c>
    </row>
    <row r="304" spans="1:5" x14ac:dyDescent="0.25">
      <c r="A304" s="3">
        <v>255</v>
      </c>
      <c r="B304" s="3" t="s">
        <v>62</v>
      </c>
      <c r="C304" s="3" t="s">
        <v>10</v>
      </c>
      <c r="D304" s="3" t="str">
        <f t="shared" si="4"/>
        <v>255Watering method - drip or micro spray - area irrigated (ha)</v>
      </c>
      <c r="E304" s="4">
        <v>86</v>
      </c>
    </row>
    <row r="305" spans="1:5" x14ac:dyDescent="0.25">
      <c r="A305" s="3">
        <v>258</v>
      </c>
      <c r="B305" s="3" t="s">
        <v>63</v>
      </c>
      <c r="C305" s="3" t="s">
        <v>5</v>
      </c>
      <c r="D305" s="3" t="str">
        <f t="shared" si="4"/>
        <v>258Source of water - irrigation channels or irrigation pipelines (ML)</v>
      </c>
      <c r="E305" s="4">
        <v>128.21</v>
      </c>
    </row>
    <row r="306" spans="1:5" x14ac:dyDescent="0.25">
      <c r="A306" s="3">
        <v>258</v>
      </c>
      <c r="B306" s="3" t="s">
        <v>63</v>
      </c>
      <c r="C306" s="3" t="s">
        <v>13</v>
      </c>
      <c r="D306" s="3" t="str">
        <f t="shared" si="4"/>
        <v>258Source of water - water taken from on-farm dams or tanks (ML) (a)</v>
      </c>
      <c r="E306" s="4">
        <v>66.790000000000006</v>
      </c>
    </row>
    <row r="307" spans="1:5" x14ac:dyDescent="0.25">
      <c r="A307" s="3">
        <v>258</v>
      </c>
      <c r="B307" s="3" t="s">
        <v>63</v>
      </c>
      <c r="C307" s="3" t="s">
        <v>6</v>
      </c>
      <c r="D307" s="3" t="str">
        <f t="shared" si="4"/>
        <v>258Source of water - water taken from rivers, creeks, lakes, etc. (ML)</v>
      </c>
      <c r="E307" s="4">
        <v>9.68</v>
      </c>
    </row>
    <row r="308" spans="1:5" x14ac:dyDescent="0.25">
      <c r="A308" s="3">
        <v>258</v>
      </c>
      <c r="B308" s="3" t="s">
        <v>63</v>
      </c>
      <c r="C308" s="3" t="s">
        <v>15</v>
      </c>
      <c r="D308" s="3" t="str">
        <f t="shared" si="4"/>
        <v>258Source of water - groundwater (ML) (b)</v>
      </c>
      <c r="E308" s="4">
        <v>50.72</v>
      </c>
    </row>
    <row r="309" spans="1:5" x14ac:dyDescent="0.25">
      <c r="A309" s="3">
        <v>258</v>
      </c>
      <c r="B309" s="3" t="s">
        <v>63</v>
      </c>
      <c r="C309" s="3" t="s">
        <v>25</v>
      </c>
      <c r="D309" s="3" t="str">
        <f t="shared" si="4"/>
        <v>258Source of water - recycled/re-used water from off-farm sources (ML) (c)</v>
      </c>
      <c r="E309" s="4">
        <v>1.03</v>
      </c>
    </row>
    <row r="310" spans="1:5" x14ac:dyDescent="0.25">
      <c r="A310" s="3">
        <v>258</v>
      </c>
      <c r="B310" s="3" t="s">
        <v>63</v>
      </c>
      <c r="C310" s="3" t="s">
        <v>7</v>
      </c>
      <c r="D310" s="3" t="str">
        <f t="shared" si="4"/>
        <v>258Source of water - town or country reticulated mains supply (ML)</v>
      </c>
      <c r="E310" s="4">
        <v>1.75</v>
      </c>
    </row>
    <row r="311" spans="1:5" x14ac:dyDescent="0.25">
      <c r="A311" s="3">
        <v>258</v>
      </c>
      <c r="B311" s="3" t="s">
        <v>63</v>
      </c>
      <c r="C311" s="3" t="s">
        <v>8</v>
      </c>
      <c r="D311" s="3" t="str">
        <f t="shared" si="4"/>
        <v>258Source of water - total volume of water used (ML)</v>
      </c>
      <c r="E311" s="4">
        <v>258.18</v>
      </c>
    </row>
    <row r="312" spans="1:5" x14ac:dyDescent="0.25">
      <c r="A312" s="3">
        <v>258</v>
      </c>
      <c r="B312" s="3" t="s">
        <v>63</v>
      </c>
      <c r="C312" s="3" t="s">
        <v>10</v>
      </c>
      <c r="D312" s="3" t="str">
        <f t="shared" si="4"/>
        <v>258Watering method - drip or micro spray - area irrigated (ha)</v>
      </c>
      <c r="E312" s="4">
        <v>137.38</v>
      </c>
    </row>
    <row r="313" spans="1:5" x14ac:dyDescent="0.25">
      <c r="A313" s="3">
        <v>258</v>
      </c>
      <c r="B313" s="3" t="s">
        <v>63</v>
      </c>
      <c r="C313" s="3" t="s">
        <v>16</v>
      </c>
      <c r="D313" s="3" t="str">
        <f t="shared" si="4"/>
        <v>258Watering method - other - area irrigated (ha)</v>
      </c>
      <c r="E313" s="4">
        <v>7</v>
      </c>
    </row>
    <row r="314" spans="1:5" x14ac:dyDescent="0.25">
      <c r="A314" s="3">
        <v>269</v>
      </c>
      <c r="B314" s="3" t="s">
        <v>64</v>
      </c>
      <c r="C314" s="3" t="s">
        <v>5</v>
      </c>
      <c r="D314" s="3" t="str">
        <f t="shared" si="4"/>
        <v>269Source of water - irrigation channels or irrigation pipelines (ML)</v>
      </c>
      <c r="E314" s="4">
        <v>14.62</v>
      </c>
    </row>
    <row r="315" spans="1:5" x14ac:dyDescent="0.25">
      <c r="A315" s="3">
        <v>269</v>
      </c>
      <c r="B315" s="3" t="s">
        <v>64</v>
      </c>
      <c r="C315" s="3" t="s">
        <v>13</v>
      </c>
      <c r="D315" s="3" t="str">
        <f t="shared" si="4"/>
        <v>269Source of water - water taken from on-farm dams or tanks (ML) (a)</v>
      </c>
      <c r="E315" s="4">
        <v>1.8</v>
      </c>
    </row>
    <row r="316" spans="1:5" x14ac:dyDescent="0.25">
      <c r="A316" s="3">
        <v>269</v>
      </c>
      <c r="B316" s="3" t="s">
        <v>64</v>
      </c>
      <c r="C316" s="3" t="s">
        <v>6</v>
      </c>
      <c r="D316" s="3" t="str">
        <f t="shared" si="4"/>
        <v>269Source of water - water taken from rivers, creeks, lakes, etc. (ML)</v>
      </c>
      <c r="E316" s="4">
        <v>10</v>
      </c>
    </row>
    <row r="317" spans="1:5" x14ac:dyDescent="0.25">
      <c r="A317" s="3">
        <v>269</v>
      </c>
      <c r="B317" s="3" t="s">
        <v>64</v>
      </c>
      <c r="C317" s="3" t="s">
        <v>8</v>
      </c>
      <c r="D317" s="3" t="str">
        <f t="shared" si="4"/>
        <v>269Source of water - total volume of water used (ML)</v>
      </c>
      <c r="E317" s="4">
        <v>26.43</v>
      </c>
    </row>
    <row r="318" spans="1:5" x14ac:dyDescent="0.25">
      <c r="A318" s="3">
        <v>269</v>
      </c>
      <c r="B318" s="3" t="s">
        <v>64</v>
      </c>
      <c r="C318" s="3" t="s">
        <v>9</v>
      </c>
      <c r="D318" s="3" t="str">
        <f t="shared" si="4"/>
        <v>269Watering method - spray or sprinkler (excluding micro spray) - area irrigated (ha)</v>
      </c>
      <c r="E318" s="4">
        <v>5.93</v>
      </c>
    </row>
    <row r="319" spans="1:5" x14ac:dyDescent="0.25">
      <c r="A319" s="3">
        <v>269</v>
      </c>
      <c r="B319" s="3" t="s">
        <v>64</v>
      </c>
      <c r="C319" s="3" t="s">
        <v>10</v>
      </c>
      <c r="D319" s="3" t="str">
        <f t="shared" si="4"/>
        <v>269Watering method - drip or micro spray - area irrigated (ha)</v>
      </c>
      <c r="E319" s="4">
        <v>49.54</v>
      </c>
    </row>
    <row r="320" spans="1:5" x14ac:dyDescent="0.25">
      <c r="A320" s="3">
        <v>311</v>
      </c>
      <c r="B320" s="3" t="s">
        <v>65</v>
      </c>
      <c r="C320" s="3" t="s">
        <v>13</v>
      </c>
      <c r="D320" s="3" t="str">
        <f t="shared" si="4"/>
        <v>311Source of water - water taken from on-farm dams or tanks (ML) (a)</v>
      </c>
      <c r="E320" s="4">
        <v>113.06</v>
      </c>
    </row>
    <row r="321" spans="1:5" x14ac:dyDescent="0.25">
      <c r="A321" s="3">
        <v>311</v>
      </c>
      <c r="B321" s="3" t="s">
        <v>65</v>
      </c>
      <c r="C321" s="3" t="s">
        <v>6</v>
      </c>
      <c r="D321" s="3" t="str">
        <f t="shared" si="4"/>
        <v>311Source of water - water taken from rivers, creeks, lakes, etc. (ML)</v>
      </c>
      <c r="E321" s="4">
        <v>23.45</v>
      </c>
    </row>
    <row r="322" spans="1:5" x14ac:dyDescent="0.25">
      <c r="A322" s="3">
        <v>311</v>
      </c>
      <c r="B322" s="3" t="s">
        <v>65</v>
      </c>
      <c r="C322" s="3" t="s">
        <v>15</v>
      </c>
      <c r="D322" s="3" t="str">
        <f t="shared" si="4"/>
        <v>311Source of water - groundwater (ML) (b)</v>
      </c>
      <c r="E322" s="4">
        <v>7</v>
      </c>
    </row>
    <row r="323" spans="1:5" x14ac:dyDescent="0.25">
      <c r="A323" s="3">
        <v>311</v>
      </c>
      <c r="B323" s="3" t="s">
        <v>65</v>
      </c>
      <c r="C323" s="3" t="s">
        <v>8</v>
      </c>
      <c r="D323" s="3" t="str">
        <f t="shared" ref="D323:D386" si="5">_xlfn.CONCAT(A323,C323)</f>
        <v>311Source of water - total volume of water used (ML)</v>
      </c>
      <c r="E323" s="4">
        <v>143.51</v>
      </c>
    </row>
    <row r="324" spans="1:5" x14ac:dyDescent="0.25">
      <c r="A324" s="3">
        <v>311</v>
      </c>
      <c r="B324" s="3" t="s">
        <v>65</v>
      </c>
      <c r="C324" s="3" t="s">
        <v>9</v>
      </c>
      <c r="D324" s="3" t="str">
        <f t="shared" si="5"/>
        <v>311Watering method - spray or sprinkler (excluding micro spray) - area irrigated (ha)</v>
      </c>
      <c r="E324" s="4">
        <v>9.33</v>
      </c>
    </row>
    <row r="325" spans="1:5" x14ac:dyDescent="0.25">
      <c r="A325" s="3">
        <v>311</v>
      </c>
      <c r="B325" s="3" t="s">
        <v>65</v>
      </c>
      <c r="C325" s="3" t="s">
        <v>10</v>
      </c>
      <c r="D325" s="3" t="str">
        <f t="shared" si="5"/>
        <v>311Watering method - drip or micro spray - area irrigated (ha)</v>
      </c>
      <c r="E325" s="4">
        <v>170.83</v>
      </c>
    </row>
    <row r="326" spans="1:5" x14ac:dyDescent="0.25">
      <c r="A326" s="3">
        <v>312</v>
      </c>
      <c r="B326" s="3" t="s">
        <v>66</v>
      </c>
      <c r="C326" s="3" t="s">
        <v>13</v>
      </c>
      <c r="D326" s="3" t="str">
        <f t="shared" si="5"/>
        <v>312Source of water - water taken from on-farm dams or tanks (ML) (a)</v>
      </c>
      <c r="E326" s="4">
        <v>3.1</v>
      </c>
    </row>
    <row r="327" spans="1:5" x14ac:dyDescent="0.25">
      <c r="A327" s="3">
        <v>312</v>
      </c>
      <c r="B327" s="3" t="s">
        <v>66</v>
      </c>
      <c r="C327" s="3" t="s">
        <v>6</v>
      </c>
      <c r="D327" s="3" t="str">
        <f t="shared" si="5"/>
        <v>312Source of water - water taken from rivers, creeks, lakes, etc. (ML)</v>
      </c>
      <c r="E327" s="4">
        <v>442.1</v>
      </c>
    </row>
    <row r="328" spans="1:5" x14ac:dyDescent="0.25">
      <c r="A328" s="3">
        <v>312</v>
      </c>
      <c r="B328" s="3" t="s">
        <v>66</v>
      </c>
      <c r="C328" s="3" t="s">
        <v>15</v>
      </c>
      <c r="D328" s="3" t="str">
        <f t="shared" si="5"/>
        <v>312Source of water - groundwater (ML) (b)</v>
      </c>
      <c r="E328" s="4">
        <v>1.95</v>
      </c>
    </row>
    <row r="329" spans="1:5" x14ac:dyDescent="0.25">
      <c r="A329" s="3">
        <v>312</v>
      </c>
      <c r="B329" s="3" t="s">
        <v>66</v>
      </c>
      <c r="C329" s="3" t="s">
        <v>23</v>
      </c>
      <c r="D329" s="3" t="str">
        <f t="shared" si="5"/>
        <v>312Source of water - other (ML)</v>
      </c>
      <c r="E329" s="4">
        <v>1.88</v>
      </c>
    </row>
    <row r="330" spans="1:5" x14ac:dyDescent="0.25">
      <c r="A330" s="3">
        <v>312</v>
      </c>
      <c r="B330" s="3" t="s">
        <v>66</v>
      </c>
      <c r="C330" s="3" t="s">
        <v>8</v>
      </c>
      <c r="D330" s="3" t="str">
        <f t="shared" si="5"/>
        <v>312Source of water - total volume of water used (ML)</v>
      </c>
      <c r="E330" s="4">
        <v>449.03</v>
      </c>
    </row>
    <row r="331" spans="1:5" x14ac:dyDescent="0.25">
      <c r="A331" s="3">
        <v>312</v>
      </c>
      <c r="B331" s="3" t="s">
        <v>66</v>
      </c>
      <c r="C331" s="3" t="s">
        <v>10</v>
      </c>
      <c r="D331" s="3" t="str">
        <f t="shared" si="5"/>
        <v>312Watering method - drip or micro spray - area irrigated (ha)</v>
      </c>
      <c r="E331" s="4">
        <v>202.16</v>
      </c>
    </row>
    <row r="332" spans="1:5" x14ac:dyDescent="0.25">
      <c r="A332" s="3">
        <v>319</v>
      </c>
      <c r="B332" s="3" t="s">
        <v>67</v>
      </c>
      <c r="C332" s="3" t="s">
        <v>5</v>
      </c>
      <c r="D332" s="3" t="str">
        <f t="shared" si="5"/>
        <v>319Source of water - irrigation channels or irrigation pipelines (ML)</v>
      </c>
      <c r="E332" s="4">
        <v>107.4</v>
      </c>
    </row>
    <row r="333" spans="1:5" x14ac:dyDescent="0.25">
      <c r="A333" s="3">
        <v>319</v>
      </c>
      <c r="B333" s="3" t="s">
        <v>67</v>
      </c>
      <c r="C333" s="3" t="s">
        <v>13</v>
      </c>
      <c r="D333" s="3" t="str">
        <f t="shared" si="5"/>
        <v>319Source of water - water taken from on-farm dams or tanks (ML) (a)</v>
      </c>
      <c r="E333" s="4">
        <v>1.61</v>
      </c>
    </row>
    <row r="334" spans="1:5" x14ac:dyDescent="0.25">
      <c r="A334" s="3">
        <v>319</v>
      </c>
      <c r="B334" s="3" t="s">
        <v>67</v>
      </c>
      <c r="C334" s="3" t="s">
        <v>6</v>
      </c>
      <c r="D334" s="3" t="str">
        <f t="shared" si="5"/>
        <v>319Source of water - water taken from rivers, creeks, lakes, etc. (ML)</v>
      </c>
      <c r="E334" s="4">
        <v>22.2</v>
      </c>
    </row>
    <row r="335" spans="1:5" x14ac:dyDescent="0.25">
      <c r="A335" s="3">
        <v>319</v>
      </c>
      <c r="B335" s="3" t="s">
        <v>67</v>
      </c>
      <c r="C335" s="3" t="s">
        <v>15</v>
      </c>
      <c r="D335" s="3" t="str">
        <f t="shared" si="5"/>
        <v>319Source of water - groundwater (ML) (b)</v>
      </c>
      <c r="E335" s="4">
        <v>3.43</v>
      </c>
    </row>
    <row r="336" spans="1:5" x14ac:dyDescent="0.25">
      <c r="A336" s="3">
        <v>319</v>
      </c>
      <c r="B336" s="3" t="s">
        <v>67</v>
      </c>
      <c r="C336" s="3" t="s">
        <v>8</v>
      </c>
      <c r="D336" s="3" t="str">
        <f t="shared" si="5"/>
        <v>319Source of water - total volume of water used (ML)</v>
      </c>
      <c r="E336" s="4">
        <v>134.63</v>
      </c>
    </row>
    <row r="337" spans="1:5" x14ac:dyDescent="0.25">
      <c r="A337" s="3">
        <v>319</v>
      </c>
      <c r="B337" s="3" t="s">
        <v>67</v>
      </c>
      <c r="C337" s="3" t="s">
        <v>9</v>
      </c>
      <c r="D337" s="3" t="str">
        <f t="shared" si="5"/>
        <v>319Watering method - spray or sprinkler (excluding micro spray) - area irrigated (ha)</v>
      </c>
      <c r="E337" s="4">
        <v>2.5</v>
      </c>
    </row>
    <row r="338" spans="1:5" x14ac:dyDescent="0.25">
      <c r="A338" s="3">
        <v>319</v>
      </c>
      <c r="B338" s="3" t="s">
        <v>67</v>
      </c>
      <c r="C338" s="3" t="s">
        <v>10</v>
      </c>
      <c r="D338" s="3" t="str">
        <f t="shared" si="5"/>
        <v>319Watering method - drip or micro spray - area irrigated (ha)</v>
      </c>
      <c r="E338" s="4">
        <v>23.51</v>
      </c>
    </row>
    <row r="339" spans="1:5" x14ac:dyDescent="0.25">
      <c r="A339" s="3">
        <v>319</v>
      </c>
      <c r="B339" s="3" t="s">
        <v>67</v>
      </c>
      <c r="C339" s="3" t="s">
        <v>16</v>
      </c>
      <c r="D339" s="3" t="str">
        <f t="shared" si="5"/>
        <v>319Watering method - other - area irrigated (ha)</v>
      </c>
      <c r="E339" s="4">
        <v>0.59</v>
      </c>
    </row>
    <row r="340" spans="1:5" x14ac:dyDescent="0.25">
      <c r="A340" s="3">
        <v>411</v>
      </c>
      <c r="B340" s="3" t="s">
        <v>68</v>
      </c>
      <c r="C340" s="3" t="s">
        <v>5</v>
      </c>
      <c r="D340" s="3" t="str">
        <f t="shared" si="5"/>
        <v>411Source of water - irrigation channels or irrigation pipelines (ML)</v>
      </c>
      <c r="E340" s="4">
        <v>100.22</v>
      </c>
    </row>
    <row r="341" spans="1:5" x14ac:dyDescent="0.25">
      <c r="A341" s="3">
        <v>411</v>
      </c>
      <c r="B341" s="3" t="s">
        <v>68</v>
      </c>
      <c r="C341" s="3" t="s">
        <v>13</v>
      </c>
      <c r="D341" s="3" t="str">
        <f t="shared" si="5"/>
        <v>411Source of water - water taken from on-farm dams or tanks (ML) (a)</v>
      </c>
      <c r="E341" s="4">
        <v>936.32</v>
      </c>
    </row>
    <row r="342" spans="1:5" x14ac:dyDescent="0.25">
      <c r="A342" s="3">
        <v>411</v>
      </c>
      <c r="B342" s="3" t="s">
        <v>68</v>
      </c>
      <c r="C342" s="3" t="s">
        <v>6</v>
      </c>
      <c r="D342" s="3" t="str">
        <f t="shared" si="5"/>
        <v>411Source of water - water taken from rivers, creeks, lakes, etc. (ML)</v>
      </c>
      <c r="E342" s="4">
        <v>144.26</v>
      </c>
    </row>
    <row r="343" spans="1:5" x14ac:dyDescent="0.25">
      <c r="A343" s="3">
        <v>411</v>
      </c>
      <c r="B343" s="3" t="s">
        <v>68</v>
      </c>
      <c r="C343" s="3" t="s">
        <v>15</v>
      </c>
      <c r="D343" s="3" t="str">
        <f t="shared" si="5"/>
        <v>411Source of water - groundwater (ML) (b)</v>
      </c>
      <c r="E343" s="4">
        <v>3507.81</v>
      </c>
    </row>
    <row r="344" spans="1:5" x14ac:dyDescent="0.25">
      <c r="A344" s="3">
        <v>411</v>
      </c>
      <c r="B344" s="3" t="s">
        <v>68</v>
      </c>
      <c r="C344" s="3" t="s">
        <v>25</v>
      </c>
      <c r="D344" s="3" t="str">
        <f t="shared" si="5"/>
        <v>411Source of water - recycled/re-used water from off-farm sources (ML) (c)</v>
      </c>
      <c r="E344" s="4">
        <v>26.57</v>
      </c>
    </row>
    <row r="345" spans="1:5" x14ac:dyDescent="0.25">
      <c r="A345" s="3">
        <v>411</v>
      </c>
      <c r="B345" s="3" t="s">
        <v>68</v>
      </c>
      <c r="C345" s="3" t="s">
        <v>7</v>
      </c>
      <c r="D345" s="3" t="str">
        <f t="shared" si="5"/>
        <v>411Source of water - town or country reticulated mains supply (ML)</v>
      </c>
      <c r="E345" s="4">
        <v>9.34</v>
      </c>
    </row>
    <row r="346" spans="1:5" x14ac:dyDescent="0.25">
      <c r="A346" s="3">
        <v>411</v>
      </c>
      <c r="B346" s="3" t="s">
        <v>68</v>
      </c>
      <c r="C346" s="3" t="s">
        <v>8</v>
      </c>
      <c r="D346" s="3" t="str">
        <f t="shared" si="5"/>
        <v>411Source of water - total volume of water used (ML)</v>
      </c>
      <c r="E346" s="4">
        <v>4724.5200000000004</v>
      </c>
    </row>
    <row r="347" spans="1:5" x14ac:dyDescent="0.25">
      <c r="A347" s="3">
        <v>411</v>
      </c>
      <c r="B347" s="3" t="s">
        <v>68</v>
      </c>
      <c r="C347" s="3" t="s">
        <v>9</v>
      </c>
      <c r="D347" s="3" t="str">
        <f t="shared" si="5"/>
        <v>411Watering method - spray or sprinkler (excluding micro spray) - area irrigated (ha)</v>
      </c>
      <c r="E347" s="4">
        <v>45.47</v>
      </c>
    </row>
    <row r="348" spans="1:5" x14ac:dyDescent="0.25">
      <c r="A348" s="3">
        <v>411</v>
      </c>
      <c r="B348" s="3" t="s">
        <v>68</v>
      </c>
      <c r="C348" s="3" t="s">
        <v>10</v>
      </c>
      <c r="D348" s="3" t="str">
        <f t="shared" si="5"/>
        <v>411Watering method - drip or micro spray - area irrigated (ha)</v>
      </c>
      <c r="E348" s="4">
        <v>2711.17</v>
      </c>
    </row>
    <row r="349" spans="1:5" x14ac:dyDescent="0.25">
      <c r="A349" s="3">
        <v>411</v>
      </c>
      <c r="B349" s="3" t="s">
        <v>68</v>
      </c>
      <c r="C349" s="3" t="s">
        <v>17</v>
      </c>
      <c r="D349" s="3" t="str">
        <f t="shared" si="5"/>
        <v>411Watering method - method not reported - area irrigated (ha)</v>
      </c>
      <c r="E349" s="4">
        <v>68.98</v>
      </c>
    </row>
    <row r="350" spans="1:5" x14ac:dyDescent="0.25">
      <c r="A350" s="3">
        <v>412</v>
      </c>
      <c r="B350" s="3" t="s">
        <v>69</v>
      </c>
      <c r="C350" s="3" t="s">
        <v>5</v>
      </c>
      <c r="D350" s="3" t="str">
        <f t="shared" si="5"/>
        <v>412Source of water - irrigation channels or irrigation pipelines (ML)</v>
      </c>
      <c r="E350" s="4">
        <v>146.91</v>
      </c>
    </row>
    <row r="351" spans="1:5" x14ac:dyDescent="0.25">
      <c r="A351" s="3">
        <v>412</v>
      </c>
      <c r="B351" s="3" t="s">
        <v>69</v>
      </c>
      <c r="C351" s="3" t="s">
        <v>13</v>
      </c>
      <c r="D351" s="3" t="str">
        <f t="shared" si="5"/>
        <v>412Source of water - water taken from on-farm dams or tanks (ML) (a)</v>
      </c>
      <c r="E351" s="4">
        <v>563.08000000000004</v>
      </c>
    </row>
    <row r="352" spans="1:5" x14ac:dyDescent="0.25">
      <c r="A352" s="3">
        <v>412</v>
      </c>
      <c r="B352" s="3" t="s">
        <v>69</v>
      </c>
      <c r="C352" s="3" t="s">
        <v>6</v>
      </c>
      <c r="D352" s="3" t="str">
        <f t="shared" si="5"/>
        <v>412Source of water - water taken from rivers, creeks, lakes, etc. (ML)</v>
      </c>
      <c r="E352" s="4">
        <v>1637.95</v>
      </c>
    </row>
    <row r="353" spans="1:5" x14ac:dyDescent="0.25">
      <c r="A353" s="3">
        <v>412</v>
      </c>
      <c r="B353" s="3" t="s">
        <v>69</v>
      </c>
      <c r="C353" s="3" t="s">
        <v>15</v>
      </c>
      <c r="D353" s="3" t="str">
        <f t="shared" si="5"/>
        <v>412Source of water - groundwater (ML) (b)</v>
      </c>
      <c r="E353" s="4">
        <v>540.87</v>
      </c>
    </row>
    <row r="354" spans="1:5" x14ac:dyDescent="0.25">
      <c r="A354" s="3">
        <v>412</v>
      </c>
      <c r="B354" s="3" t="s">
        <v>69</v>
      </c>
      <c r="C354" s="3" t="s">
        <v>25</v>
      </c>
      <c r="D354" s="3" t="str">
        <f t="shared" si="5"/>
        <v>412Source of water - recycled/re-used water from off-farm sources (ML) (c)</v>
      </c>
      <c r="E354" s="4">
        <v>121.47</v>
      </c>
    </row>
    <row r="355" spans="1:5" x14ac:dyDescent="0.25">
      <c r="A355" s="3">
        <v>412</v>
      </c>
      <c r="B355" s="3" t="s">
        <v>69</v>
      </c>
      <c r="C355" s="3" t="s">
        <v>7</v>
      </c>
      <c r="D355" s="3" t="str">
        <f t="shared" si="5"/>
        <v>412Source of water - town or country reticulated mains supply (ML)</v>
      </c>
      <c r="E355" s="4">
        <v>679.67</v>
      </c>
    </row>
    <row r="356" spans="1:5" x14ac:dyDescent="0.25">
      <c r="A356" s="3">
        <v>412</v>
      </c>
      <c r="B356" s="3" t="s">
        <v>69</v>
      </c>
      <c r="C356" s="3" t="s">
        <v>8</v>
      </c>
      <c r="D356" s="3" t="str">
        <f t="shared" si="5"/>
        <v>412Source of water - total volume of water used (ML)</v>
      </c>
      <c r="E356" s="4">
        <v>3689.95</v>
      </c>
    </row>
    <row r="357" spans="1:5" x14ac:dyDescent="0.25">
      <c r="A357" s="3">
        <v>412</v>
      </c>
      <c r="B357" s="3" t="s">
        <v>69</v>
      </c>
      <c r="C357" s="3" t="s">
        <v>9</v>
      </c>
      <c r="D357" s="3" t="str">
        <f t="shared" si="5"/>
        <v>412Watering method - spray or sprinkler (excluding micro spray) - area irrigated (ha)</v>
      </c>
      <c r="E357" s="4">
        <v>96.5</v>
      </c>
    </row>
    <row r="358" spans="1:5" x14ac:dyDescent="0.25">
      <c r="A358" s="3">
        <v>412</v>
      </c>
      <c r="B358" s="3" t="s">
        <v>69</v>
      </c>
      <c r="C358" s="3" t="s">
        <v>10</v>
      </c>
      <c r="D358" s="3" t="str">
        <f t="shared" si="5"/>
        <v>412Watering method - drip or micro spray - area irrigated (ha)</v>
      </c>
      <c r="E358" s="4">
        <v>3609.25</v>
      </c>
    </row>
    <row r="359" spans="1:5" x14ac:dyDescent="0.25">
      <c r="A359" s="3">
        <v>412</v>
      </c>
      <c r="B359" s="3" t="s">
        <v>69</v>
      </c>
      <c r="C359" s="3" t="s">
        <v>17</v>
      </c>
      <c r="D359" s="3" t="str">
        <f t="shared" si="5"/>
        <v>412Watering method - method not reported - area irrigated (ha)</v>
      </c>
      <c r="E359" s="4">
        <v>37.85</v>
      </c>
    </row>
    <row r="360" spans="1:5" x14ac:dyDescent="0.25">
      <c r="A360" s="3">
        <v>413</v>
      </c>
      <c r="B360" s="3" t="s">
        <v>70</v>
      </c>
      <c r="C360" s="3" t="s">
        <v>5</v>
      </c>
      <c r="D360" s="3" t="str">
        <f t="shared" si="5"/>
        <v>413Source of water - irrigation channels or irrigation pipelines (ML)</v>
      </c>
      <c r="E360" s="4">
        <v>63.31</v>
      </c>
    </row>
    <row r="361" spans="1:5" x14ac:dyDescent="0.25">
      <c r="A361" s="3">
        <v>413</v>
      </c>
      <c r="B361" s="3" t="s">
        <v>70</v>
      </c>
      <c r="C361" s="3" t="s">
        <v>13</v>
      </c>
      <c r="D361" s="3" t="str">
        <f t="shared" si="5"/>
        <v>413Source of water - water taken from on-farm dams or tanks (ML) (a)</v>
      </c>
      <c r="E361" s="4">
        <v>8.27</v>
      </c>
    </row>
    <row r="362" spans="1:5" x14ac:dyDescent="0.25">
      <c r="A362" s="3">
        <v>413</v>
      </c>
      <c r="B362" s="3" t="s">
        <v>70</v>
      </c>
      <c r="C362" s="3" t="s">
        <v>6</v>
      </c>
      <c r="D362" s="3" t="str">
        <f t="shared" si="5"/>
        <v>413Source of water - water taken from rivers, creeks, lakes, etc. (ML)</v>
      </c>
      <c r="E362" s="4">
        <v>106.36</v>
      </c>
    </row>
    <row r="363" spans="1:5" x14ac:dyDescent="0.25">
      <c r="A363" s="3">
        <v>413</v>
      </c>
      <c r="B363" s="3" t="s">
        <v>70</v>
      </c>
      <c r="C363" s="3" t="s">
        <v>15</v>
      </c>
      <c r="D363" s="3" t="str">
        <f t="shared" si="5"/>
        <v>413Source of water - groundwater (ML) (b)</v>
      </c>
      <c r="E363" s="4">
        <v>301.52999999999997</v>
      </c>
    </row>
    <row r="364" spans="1:5" x14ac:dyDescent="0.25">
      <c r="A364" s="3">
        <v>413</v>
      </c>
      <c r="B364" s="3" t="s">
        <v>70</v>
      </c>
      <c r="C364" s="3" t="s">
        <v>25</v>
      </c>
      <c r="D364" s="3" t="str">
        <f t="shared" si="5"/>
        <v>413Source of water - recycled/re-used water from off-farm sources (ML) (c)</v>
      </c>
      <c r="E364" s="4">
        <v>59</v>
      </c>
    </row>
    <row r="365" spans="1:5" x14ac:dyDescent="0.25">
      <c r="A365" s="3">
        <v>413</v>
      </c>
      <c r="B365" s="3" t="s">
        <v>70</v>
      </c>
      <c r="C365" s="3" t="s">
        <v>7</v>
      </c>
      <c r="D365" s="3" t="str">
        <f t="shared" si="5"/>
        <v>413Source of water - town or country reticulated mains supply (ML)</v>
      </c>
      <c r="E365" s="4">
        <v>9.4499999999999993</v>
      </c>
    </row>
    <row r="366" spans="1:5" x14ac:dyDescent="0.25">
      <c r="A366" s="3">
        <v>413</v>
      </c>
      <c r="B366" s="3" t="s">
        <v>70</v>
      </c>
      <c r="C366" s="3" t="s">
        <v>8</v>
      </c>
      <c r="D366" s="3" t="str">
        <f t="shared" si="5"/>
        <v>413Source of water - total volume of water used (ML)</v>
      </c>
      <c r="E366" s="4">
        <v>547.92999999999995</v>
      </c>
    </row>
    <row r="367" spans="1:5" x14ac:dyDescent="0.25">
      <c r="A367" s="3">
        <v>413</v>
      </c>
      <c r="B367" s="3" t="s">
        <v>70</v>
      </c>
      <c r="C367" s="3" t="s">
        <v>10</v>
      </c>
      <c r="D367" s="3" t="str">
        <f t="shared" si="5"/>
        <v>413Watering method - drip or micro spray - area irrigated (ha)</v>
      </c>
      <c r="E367" s="4">
        <v>491.55</v>
      </c>
    </row>
    <row r="368" spans="1:5" x14ac:dyDescent="0.25">
      <c r="A368" s="3">
        <v>418</v>
      </c>
      <c r="B368" s="3" t="s">
        <v>71</v>
      </c>
      <c r="C368" s="3" t="s">
        <v>5</v>
      </c>
      <c r="D368" s="3" t="str">
        <f t="shared" si="5"/>
        <v>418Source of water - irrigation channels or irrigation pipelines (ML)</v>
      </c>
      <c r="E368" s="4">
        <v>224.38</v>
      </c>
    </row>
    <row r="369" spans="1:5" x14ac:dyDescent="0.25">
      <c r="A369" s="3">
        <v>418</v>
      </c>
      <c r="B369" s="3" t="s">
        <v>71</v>
      </c>
      <c r="C369" s="3" t="s">
        <v>13</v>
      </c>
      <c r="D369" s="3" t="str">
        <f t="shared" si="5"/>
        <v>418Source of water - water taken from on-farm dams or tanks (ML) (a)</v>
      </c>
      <c r="E369" s="4">
        <v>24.45</v>
      </c>
    </row>
    <row r="370" spans="1:5" x14ac:dyDescent="0.25">
      <c r="A370" s="3">
        <v>418</v>
      </c>
      <c r="B370" s="3" t="s">
        <v>71</v>
      </c>
      <c r="C370" s="3" t="s">
        <v>6</v>
      </c>
      <c r="D370" s="3" t="str">
        <f t="shared" si="5"/>
        <v>418Source of water - water taken from rivers, creeks, lakes, etc. (ML)</v>
      </c>
      <c r="E370" s="4">
        <v>212.51</v>
      </c>
    </row>
    <row r="371" spans="1:5" x14ac:dyDescent="0.25">
      <c r="A371" s="3">
        <v>418</v>
      </c>
      <c r="B371" s="3" t="s">
        <v>71</v>
      </c>
      <c r="C371" s="3" t="s">
        <v>15</v>
      </c>
      <c r="D371" s="3" t="str">
        <f t="shared" si="5"/>
        <v>418Source of water - groundwater (ML) (b)</v>
      </c>
      <c r="E371" s="4">
        <v>159.68</v>
      </c>
    </row>
    <row r="372" spans="1:5" x14ac:dyDescent="0.25">
      <c r="A372" s="3">
        <v>418</v>
      </c>
      <c r="B372" s="3" t="s">
        <v>71</v>
      </c>
      <c r="C372" s="3" t="s">
        <v>7</v>
      </c>
      <c r="D372" s="3" t="str">
        <f t="shared" si="5"/>
        <v>418Source of water - town or country reticulated mains supply (ML)</v>
      </c>
      <c r="E372" s="4">
        <v>53.73</v>
      </c>
    </row>
    <row r="373" spans="1:5" x14ac:dyDescent="0.25">
      <c r="A373" s="3">
        <v>418</v>
      </c>
      <c r="B373" s="3" t="s">
        <v>71</v>
      </c>
      <c r="C373" s="3" t="s">
        <v>8</v>
      </c>
      <c r="D373" s="3" t="str">
        <f t="shared" si="5"/>
        <v>418Source of water - total volume of water used (ML)</v>
      </c>
      <c r="E373" s="4">
        <v>674.76</v>
      </c>
    </row>
    <row r="374" spans="1:5" x14ac:dyDescent="0.25">
      <c r="A374" s="3">
        <v>418</v>
      </c>
      <c r="B374" s="3" t="s">
        <v>71</v>
      </c>
      <c r="C374" s="3" t="s">
        <v>9</v>
      </c>
      <c r="D374" s="3" t="str">
        <f t="shared" si="5"/>
        <v>418Watering method - spray or sprinkler (excluding micro spray) - area irrigated (ha)</v>
      </c>
      <c r="E374" s="4">
        <v>2.89</v>
      </c>
    </row>
    <row r="375" spans="1:5" x14ac:dyDescent="0.25">
      <c r="A375" s="3">
        <v>418</v>
      </c>
      <c r="B375" s="3" t="s">
        <v>71</v>
      </c>
      <c r="C375" s="3" t="s">
        <v>10</v>
      </c>
      <c r="D375" s="3" t="str">
        <f t="shared" si="5"/>
        <v>418Watering method - drip or micro spray - area irrigated (ha)</v>
      </c>
      <c r="E375" s="4">
        <v>431.64</v>
      </c>
    </row>
    <row r="376" spans="1:5" x14ac:dyDescent="0.25">
      <c r="A376" s="3">
        <v>418</v>
      </c>
      <c r="B376" s="3" t="s">
        <v>71</v>
      </c>
      <c r="C376" s="3" t="s">
        <v>17</v>
      </c>
      <c r="D376" s="3" t="str">
        <f t="shared" si="5"/>
        <v>418Watering method - method not reported - area irrigated (ha)</v>
      </c>
      <c r="E376" s="4">
        <v>19.91</v>
      </c>
    </row>
    <row r="377" spans="1:5" x14ac:dyDescent="0.25">
      <c r="A377" s="3">
        <v>421</v>
      </c>
      <c r="B377" s="3" t="s">
        <v>72</v>
      </c>
      <c r="C377" s="3" t="s">
        <v>5</v>
      </c>
      <c r="D377" s="3" t="str">
        <f t="shared" si="5"/>
        <v>421Source of water - irrigation channels or irrigation pipelines (ML)</v>
      </c>
      <c r="E377" s="4">
        <v>3045.24</v>
      </c>
    </row>
    <row r="378" spans="1:5" x14ac:dyDescent="0.25">
      <c r="A378" s="3">
        <v>421</v>
      </c>
      <c r="B378" s="3" t="s">
        <v>72</v>
      </c>
      <c r="C378" s="3" t="s">
        <v>13</v>
      </c>
      <c r="D378" s="3" t="str">
        <f t="shared" si="5"/>
        <v>421Source of water - water taken from on-farm dams or tanks (ML) (a)</v>
      </c>
      <c r="E378" s="4">
        <v>598.76</v>
      </c>
    </row>
    <row r="379" spans="1:5" x14ac:dyDescent="0.25">
      <c r="A379" s="3">
        <v>421</v>
      </c>
      <c r="B379" s="3" t="s">
        <v>72</v>
      </c>
      <c r="C379" s="3" t="s">
        <v>6</v>
      </c>
      <c r="D379" s="3" t="str">
        <f t="shared" si="5"/>
        <v>421Source of water - water taken from rivers, creeks, lakes, etc. (ML)</v>
      </c>
      <c r="E379" s="4">
        <v>547.79999999999995</v>
      </c>
    </row>
    <row r="380" spans="1:5" x14ac:dyDescent="0.25">
      <c r="A380" s="3">
        <v>421</v>
      </c>
      <c r="B380" s="3" t="s">
        <v>72</v>
      </c>
      <c r="C380" s="3" t="s">
        <v>15</v>
      </c>
      <c r="D380" s="3" t="str">
        <f t="shared" si="5"/>
        <v>421Source of water - groundwater (ML) (b)</v>
      </c>
      <c r="E380" s="4">
        <v>2416.12</v>
      </c>
    </row>
    <row r="381" spans="1:5" x14ac:dyDescent="0.25">
      <c r="A381" s="3">
        <v>421</v>
      </c>
      <c r="B381" s="3" t="s">
        <v>72</v>
      </c>
      <c r="C381" s="3" t="s">
        <v>25</v>
      </c>
      <c r="D381" s="3" t="str">
        <f t="shared" si="5"/>
        <v>421Source of water - recycled/re-used water from off-farm sources (ML) (c)</v>
      </c>
      <c r="E381" s="4">
        <v>261.31</v>
      </c>
    </row>
    <row r="382" spans="1:5" x14ac:dyDescent="0.25">
      <c r="A382" s="3">
        <v>421</v>
      </c>
      <c r="B382" s="3" t="s">
        <v>72</v>
      </c>
      <c r="C382" s="3" t="s">
        <v>7</v>
      </c>
      <c r="D382" s="3" t="str">
        <f t="shared" si="5"/>
        <v>421Source of water - town or country reticulated mains supply (ML)</v>
      </c>
      <c r="E382" s="4">
        <v>1097.72</v>
      </c>
    </row>
    <row r="383" spans="1:5" x14ac:dyDescent="0.25">
      <c r="A383" s="3">
        <v>421</v>
      </c>
      <c r="B383" s="3" t="s">
        <v>72</v>
      </c>
      <c r="C383" s="3" t="s">
        <v>23</v>
      </c>
      <c r="D383" s="3" t="str">
        <f t="shared" si="5"/>
        <v>421Source of water - other (ML)</v>
      </c>
      <c r="E383" s="4">
        <v>1926.26</v>
      </c>
    </row>
    <row r="384" spans="1:5" x14ac:dyDescent="0.25">
      <c r="A384" s="3">
        <v>421</v>
      </c>
      <c r="B384" s="3" t="s">
        <v>72</v>
      </c>
      <c r="C384" s="3" t="s">
        <v>8</v>
      </c>
      <c r="D384" s="3" t="str">
        <f t="shared" si="5"/>
        <v>421Source of water - total volume of water used (ML)</v>
      </c>
      <c r="E384" s="4">
        <v>9893.2099999999991</v>
      </c>
    </row>
    <row r="385" spans="1:5" x14ac:dyDescent="0.25">
      <c r="A385" s="3">
        <v>421</v>
      </c>
      <c r="B385" s="3" t="s">
        <v>72</v>
      </c>
      <c r="C385" s="3" t="s">
        <v>9</v>
      </c>
      <c r="D385" s="3" t="str">
        <f t="shared" si="5"/>
        <v>421Watering method - spray or sprinkler (excluding micro spray) - area irrigated (ha)</v>
      </c>
      <c r="E385" s="4">
        <v>31.1</v>
      </c>
    </row>
    <row r="386" spans="1:5" x14ac:dyDescent="0.25">
      <c r="A386" s="3">
        <v>421</v>
      </c>
      <c r="B386" s="3" t="s">
        <v>72</v>
      </c>
      <c r="C386" s="3" t="s">
        <v>10</v>
      </c>
      <c r="D386" s="3" t="str">
        <f t="shared" si="5"/>
        <v>421Watering method - drip or micro spray - area irrigated (ha)</v>
      </c>
      <c r="E386" s="4">
        <v>8711.69</v>
      </c>
    </row>
    <row r="387" spans="1:5" x14ac:dyDescent="0.25">
      <c r="A387" s="3">
        <v>421</v>
      </c>
      <c r="B387" s="3" t="s">
        <v>72</v>
      </c>
      <c r="C387" s="3" t="s">
        <v>16</v>
      </c>
      <c r="D387" s="3" t="str">
        <f t="shared" ref="D387:D450" si="6">_xlfn.CONCAT(A387,C387)</f>
        <v>421Watering method - other - area irrigated (ha)</v>
      </c>
      <c r="E387" s="4">
        <v>1.57</v>
      </c>
    </row>
    <row r="388" spans="1:5" x14ac:dyDescent="0.25">
      <c r="A388" s="3">
        <v>421</v>
      </c>
      <c r="B388" s="3" t="s">
        <v>72</v>
      </c>
      <c r="C388" s="3" t="s">
        <v>17</v>
      </c>
      <c r="D388" s="3" t="str">
        <f t="shared" si="6"/>
        <v>421Watering method - method not reported - area irrigated (ha)</v>
      </c>
      <c r="E388" s="4">
        <v>8.56</v>
      </c>
    </row>
    <row r="389" spans="1:5" x14ac:dyDescent="0.25">
      <c r="A389" s="3">
        <v>422</v>
      </c>
      <c r="B389" s="3" t="s">
        <v>73</v>
      </c>
      <c r="C389" s="3" t="s">
        <v>5</v>
      </c>
      <c r="D389" s="3" t="str">
        <f t="shared" si="6"/>
        <v>422Source of water - irrigation channels or irrigation pipelines (ML)</v>
      </c>
      <c r="E389" s="4">
        <v>81.180000000000007</v>
      </c>
    </row>
    <row r="390" spans="1:5" x14ac:dyDescent="0.25">
      <c r="A390" s="3">
        <v>422</v>
      </c>
      <c r="B390" s="3" t="s">
        <v>73</v>
      </c>
      <c r="C390" s="3" t="s">
        <v>13</v>
      </c>
      <c r="D390" s="3" t="str">
        <f t="shared" si="6"/>
        <v>422Source of water - water taken from on-farm dams or tanks (ML) (a)</v>
      </c>
      <c r="E390" s="4">
        <v>1243.08</v>
      </c>
    </row>
    <row r="391" spans="1:5" x14ac:dyDescent="0.25">
      <c r="A391" s="3">
        <v>422</v>
      </c>
      <c r="B391" s="3" t="s">
        <v>73</v>
      </c>
      <c r="C391" s="3" t="s">
        <v>6</v>
      </c>
      <c r="D391" s="3" t="str">
        <f t="shared" si="6"/>
        <v>422Source of water - water taken from rivers, creeks, lakes, etc. (ML)</v>
      </c>
      <c r="E391" s="4">
        <v>120.04</v>
      </c>
    </row>
    <row r="392" spans="1:5" x14ac:dyDescent="0.25">
      <c r="A392" s="3">
        <v>422</v>
      </c>
      <c r="B392" s="3" t="s">
        <v>73</v>
      </c>
      <c r="C392" s="3" t="s">
        <v>15</v>
      </c>
      <c r="D392" s="3" t="str">
        <f t="shared" si="6"/>
        <v>422Source of water - groundwater (ML) (b)</v>
      </c>
      <c r="E392" s="4">
        <v>367.87</v>
      </c>
    </row>
    <row r="393" spans="1:5" x14ac:dyDescent="0.25">
      <c r="A393" s="3">
        <v>422</v>
      </c>
      <c r="B393" s="3" t="s">
        <v>73</v>
      </c>
      <c r="C393" s="3" t="s">
        <v>25</v>
      </c>
      <c r="D393" s="3" t="str">
        <f t="shared" si="6"/>
        <v>422Source of water - recycled/re-used water from off-farm sources (ML) (c)</v>
      </c>
      <c r="E393" s="4">
        <v>1.26</v>
      </c>
    </row>
    <row r="394" spans="1:5" x14ac:dyDescent="0.25">
      <c r="A394" s="3">
        <v>422</v>
      </c>
      <c r="B394" s="3" t="s">
        <v>73</v>
      </c>
      <c r="C394" s="3" t="s">
        <v>7</v>
      </c>
      <c r="D394" s="3" t="str">
        <f t="shared" si="6"/>
        <v>422Source of water - town or country reticulated mains supply (ML)</v>
      </c>
      <c r="E394" s="4">
        <v>151.99</v>
      </c>
    </row>
    <row r="395" spans="1:5" x14ac:dyDescent="0.25">
      <c r="A395" s="3">
        <v>422</v>
      </c>
      <c r="B395" s="3" t="s">
        <v>73</v>
      </c>
      <c r="C395" s="3" t="s">
        <v>8</v>
      </c>
      <c r="D395" s="3" t="str">
        <f t="shared" si="6"/>
        <v>422Source of water - total volume of water used (ML)</v>
      </c>
      <c r="E395" s="4">
        <v>1965.43</v>
      </c>
    </row>
    <row r="396" spans="1:5" x14ac:dyDescent="0.25">
      <c r="A396" s="3">
        <v>422</v>
      </c>
      <c r="B396" s="3" t="s">
        <v>73</v>
      </c>
      <c r="C396" s="3" t="s">
        <v>9</v>
      </c>
      <c r="D396" s="3" t="str">
        <f t="shared" si="6"/>
        <v>422Watering method - spray or sprinkler (excluding micro spray) - area irrigated (ha)</v>
      </c>
      <c r="E396" s="4">
        <v>52.05</v>
      </c>
    </row>
    <row r="397" spans="1:5" x14ac:dyDescent="0.25">
      <c r="A397" s="3">
        <v>422</v>
      </c>
      <c r="B397" s="3" t="s">
        <v>73</v>
      </c>
      <c r="C397" s="3" t="s">
        <v>10</v>
      </c>
      <c r="D397" s="3" t="str">
        <f t="shared" si="6"/>
        <v>422Watering method - drip or micro spray - area irrigated (ha)</v>
      </c>
      <c r="E397" s="4">
        <v>1711.26</v>
      </c>
    </row>
    <row r="398" spans="1:5" x14ac:dyDescent="0.25">
      <c r="A398" s="3">
        <v>429</v>
      </c>
      <c r="B398" s="3" t="s">
        <v>74</v>
      </c>
      <c r="C398" s="3" t="s">
        <v>5</v>
      </c>
      <c r="D398" s="3" t="str">
        <f t="shared" si="6"/>
        <v>429Source of water - irrigation channels or irrigation pipelines (ML)</v>
      </c>
      <c r="E398" s="4">
        <v>7</v>
      </c>
    </row>
    <row r="399" spans="1:5" x14ac:dyDescent="0.25">
      <c r="A399" s="3">
        <v>429</v>
      </c>
      <c r="B399" s="3" t="s">
        <v>74</v>
      </c>
      <c r="C399" s="3" t="s">
        <v>15</v>
      </c>
      <c r="D399" s="3" t="str">
        <f t="shared" si="6"/>
        <v>429Source of water - groundwater (ML) (b)</v>
      </c>
      <c r="E399" s="4">
        <v>1</v>
      </c>
    </row>
    <row r="400" spans="1:5" x14ac:dyDescent="0.25">
      <c r="A400" s="3">
        <v>429</v>
      </c>
      <c r="B400" s="3" t="s">
        <v>74</v>
      </c>
      <c r="C400" s="3" t="s">
        <v>7</v>
      </c>
      <c r="D400" s="3" t="str">
        <f t="shared" si="6"/>
        <v>429Source of water - town or country reticulated mains supply (ML)</v>
      </c>
      <c r="E400" s="4">
        <v>2.9</v>
      </c>
    </row>
    <row r="401" spans="1:5" x14ac:dyDescent="0.25">
      <c r="A401" s="3">
        <v>429</v>
      </c>
      <c r="B401" s="3" t="s">
        <v>74</v>
      </c>
      <c r="C401" s="3" t="s">
        <v>8</v>
      </c>
      <c r="D401" s="3" t="str">
        <f t="shared" si="6"/>
        <v>429Source of water - total volume of water used (ML)</v>
      </c>
      <c r="E401" s="4">
        <v>10.9</v>
      </c>
    </row>
    <row r="402" spans="1:5" x14ac:dyDescent="0.25">
      <c r="A402" s="3">
        <v>429</v>
      </c>
      <c r="B402" s="3" t="s">
        <v>74</v>
      </c>
      <c r="C402" s="3" t="s">
        <v>10</v>
      </c>
      <c r="D402" s="3" t="str">
        <f t="shared" si="6"/>
        <v>429Watering method - drip or micro spray - area irrigated (ha)</v>
      </c>
      <c r="E402" s="4">
        <v>14.5</v>
      </c>
    </row>
    <row r="403" spans="1:5" x14ac:dyDescent="0.25">
      <c r="A403" s="3">
        <v>431</v>
      </c>
      <c r="B403" s="3" t="s">
        <v>75</v>
      </c>
      <c r="C403" s="3" t="s">
        <v>13</v>
      </c>
      <c r="D403" s="3" t="str">
        <f t="shared" si="6"/>
        <v>431Source of water - water taken from on-farm dams or tanks (ML) (a)</v>
      </c>
      <c r="E403" s="4">
        <v>2.0499999999999998</v>
      </c>
    </row>
    <row r="404" spans="1:5" x14ac:dyDescent="0.25">
      <c r="A404" s="3">
        <v>431</v>
      </c>
      <c r="B404" s="3" t="s">
        <v>75</v>
      </c>
      <c r="C404" s="3" t="s">
        <v>6</v>
      </c>
      <c r="D404" s="3" t="str">
        <f t="shared" si="6"/>
        <v>431Source of water - water taken from rivers, creeks, lakes, etc. (ML)</v>
      </c>
      <c r="E404" s="4">
        <v>1181.24</v>
      </c>
    </row>
    <row r="405" spans="1:5" x14ac:dyDescent="0.25">
      <c r="A405" s="3">
        <v>431</v>
      </c>
      <c r="B405" s="3" t="s">
        <v>75</v>
      </c>
      <c r="C405" s="3" t="s">
        <v>15</v>
      </c>
      <c r="D405" s="3" t="str">
        <f t="shared" si="6"/>
        <v>431Source of water - groundwater (ML) (b)</v>
      </c>
      <c r="E405" s="4">
        <v>759</v>
      </c>
    </row>
    <row r="406" spans="1:5" x14ac:dyDescent="0.25">
      <c r="A406" s="3">
        <v>431</v>
      </c>
      <c r="B406" s="3" t="s">
        <v>75</v>
      </c>
      <c r="C406" s="3" t="s">
        <v>8</v>
      </c>
      <c r="D406" s="3" t="str">
        <f t="shared" si="6"/>
        <v>431Source of water - total volume of water used (ML)</v>
      </c>
      <c r="E406" s="4">
        <v>1942.29</v>
      </c>
    </row>
    <row r="407" spans="1:5" x14ac:dyDescent="0.25">
      <c r="A407" s="3">
        <v>431</v>
      </c>
      <c r="B407" s="3" t="s">
        <v>75</v>
      </c>
      <c r="C407" s="3" t="s">
        <v>10</v>
      </c>
      <c r="D407" s="3" t="str">
        <f t="shared" si="6"/>
        <v>431Watering method - drip or micro spray - area irrigated (ha)</v>
      </c>
      <c r="E407" s="4">
        <v>773.45</v>
      </c>
    </row>
    <row r="408" spans="1:5" x14ac:dyDescent="0.25">
      <c r="A408" s="3">
        <v>432</v>
      </c>
      <c r="B408" s="3" t="s">
        <v>76</v>
      </c>
      <c r="C408" s="3" t="s">
        <v>5</v>
      </c>
      <c r="D408" s="3" t="str">
        <f t="shared" si="6"/>
        <v>432Source of water - irrigation channels or irrigation pipelines (ML)</v>
      </c>
      <c r="E408" s="4">
        <v>0</v>
      </c>
    </row>
    <row r="409" spans="1:5" x14ac:dyDescent="0.25">
      <c r="A409" s="3">
        <v>432</v>
      </c>
      <c r="B409" s="3" t="s">
        <v>76</v>
      </c>
      <c r="C409" s="3" t="s">
        <v>13</v>
      </c>
      <c r="D409" s="3" t="str">
        <f t="shared" si="6"/>
        <v>432Source of water - water taken from on-farm dams or tanks (ML) (a)</v>
      </c>
      <c r="E409" s="4">
        <v>72.17</v>
      </c>
    </row>
    <row r="410" spans="1:5" x14ac:dyDescent="0.25">
      <c r="A410" s="3">
        <v>432</v>
      </c>
      <c r="B410" s="3" t="s">
        <v>76</v>
      </c>
      <c r="C410" s="3" t="s">
        <v>15</v>
      </c>
      <c r="D410" s="3" t="str">
        <f t="shared" si="6"/>
        <v>432Source of water - groundwater (ML) (b)</v>
      </c>
      <c r="E410" s="4">
        <v>1.2</v>
      </c>
    </row>
    <row r="411" spans="1:5" x14ac:dyDescent="0.25">
      <c r="A411" s="3">
        <v>432</v>
      </c>
      <c r="B411" s="3" t="s">
        <v>76</v>
      </c>
      <c r="C411" s="3" t="s">
        <v>8</v>
      </c>
      <c r="D411" s="3" t="str">
        <f t="shared" si="6"/>
        <v>432Source of water - total volume of water used (ML)</v>
      </c>
      <c r="E411" s="4">
        <v>73.37</v>
      </c>
    </row>
    <row r="412" spans="1:5" x14ac:dyDescent="0.25">
      <c r="A412" s="3">
        <v>432</v>
      </c>
      <c r="B412" s="3" t="s">
        <v>76</v>
      </c>
      <c r="C412" s="3" t="s">
        <v>10</v>
      </c>
      <c r="D412" s="3" t="str">
        <f t="shared" si="6"/>
        <v>432Watering method - drip or micro spray - area irrigated (ha)</v>
      </c>
      <c r="E412" s="4">
        <v>63.7</v>
      </c>
    </row>
    <row r="413" spans="1:5" x14ac:dyDescent="0.25">
      <c r="A413" s="3">
        <v>433</v>
      </c>
      <c r="B413" s="3" t="s">
        <v>77</v>
      </c>
      <c r="C413" s="3" t="s">
        <v>5</v>
      </c>
      <c r="D413" s="3" t="str">
        <f t="shared" si="6"/>
        <v>433Source of water - irrigation channels or irrigation pipelines (ML)</v>
      </c>
      <c r="E413" s="4">
        <v>3556.23</v>
      </c>
    </row>
    <row r="414" spans="1:5" x14ac:dyDescent="0.25">
      <c r="A414" s="3">
        <v>433</v>
      </c>
      <c r="B414" s="3" t="s">
        <v>77</v>
      </c>
      <c r="C414" s="3" t="s">
        <v>13</v>
      </c>
      <c r="D414" s="3" t="str">
        <f t="shared" si="6"/>
        <v>433Source of water - water taken from on-farm dams or tanks (ML) (a)</v>
      </c>
      <c r="E414" s="4">
        <v>14.31</v>
      </c>
    </row>
    <row r="415" spans="1:5" x14ac:dyDescent="0.25">
      <c r="A415" s="3">
        <v>433</v>
      </c>
      <c r="B415" s="3" t="s">
        <v>77</v>
      </c>
      <c r="C415" s="3" t="s">
        <v>6</v>
      </c>
      <c r="D415" s="3" t="str">
        <f t="shared" si="6"/>
        <v>433Source of water - water taken from rivers, creeks, lakes, etc. (ML)</v>
      </c>
      <c r="E415" s="4">
        <v>9585.9500000000007</v>
      </c>
    </row>
    <row r="416" spans="1:5" x14ac:dyDescent="0.25">
      <c r="A416" s="3">
        <v>433</v>
      </c>
      <c r="B416" s="3" t="s">
        <v>77</v>
      </c>
      <c r="C416" s="3" t="s">
        <v>15</v>
      </c>
      <c r="D416" s="3" t="str">
        <f t="shared" si="6"/>
        <v>433Source of water - groundwater (ML) (b)</v>
      </c>
      <c r="E416" s="4">
        <v>370.68</v>
      </c>
    </row>
    <row r="417" spans="1:5" x14ac:dyDescent="0.25">
      <c r="A417" s="3">
        <v>433</v>
      </c>
      <c r="B417" s="3" t="s">
        <v>77</v>
      </c>
      <c r="C417" s="3" t="s">
        <v>23</v>
      </c>
      <c r="D417" s="3" t="str">
        <f t="shared" si="6"/>
        <v>433Source of water - other (ML)</v>
      </c>
      <c r="E417" s="4">
        <v>5.41</v>
      </c>
    </row>
    <row r="418" spans="1:5" x14ac:dyDescent="0.25">
      <c r="A418" s="3">
        <v>433</v>
      </c>
      <c r="B418" s="3" t="s">
        <v>77</v>
      </c>
      <c r="C418" s="3" t="s">
        <v>8</v>
      </c>
      <c r="D418" s="3" t="str">
        <f t="shared" si="6"/>
        <v>433Source of water - total volume of water used (ML)</v>
      </c>
      <c r="E418" s="4">
        <v>13532.57</v>
      </c>
    </row>
    <row r="419" spans="1:5" x14ac:dyDescent="0.25">
      <c r="A419" s="3">
        <v>433</v>
      </c>
      <c r="B419" s="3" t="s">
        <v>77</v>
      </c>
      <c r="C419" s="3" t="s">
        <v>9</v>
      </c>
      <c r="D419" s="3" t="str">
        <f t="shared" si="6"/>
        <v>433Watering method - spray or sprinkler (excluding micro spray) - area irrigated (ha)</v>
      </c>
      <c r="E419" s="4">
        <v>10.36</v>
      </c>
    </row>
    <row r="420" spans="1:5" x14ac:dyDescent="0.25">
      <c r="A420" s="3">
        <v>433</v>
      </c>
      <c r="B420" s="3" t="s">
        <v>77</v>
      </c>
      <c r="C420" s="3" t="s">
        <v>10</v>
      </c>
      <c r="D420" s="3" t="str">
        <f t="shared" si="6"/>
        <v>433Watering method - drip or micro spray - area irrigated (ha)</v>
      </c>
      <c r="E420" s="4">
        <v>5108.38</v>
      </c>
    </row>
    <row r="421" spans="1:5" x14ac:dyDescent="0.25">
      <c r="A421" s="3">
        <v>433</v>
      </c>
      <c r="B421" s="3" t="s">
        <v>77</v>
      </c>
      <c r="C421" s="3" t="s">
        <v>11</v>
      </c>
      <c r="D421" s="3" t="str">
        <f t="shared" si="6"/>
        <v>433Watering method - furrow or flood - area irrigated (ha)</v>
      </c>
      <c r="E421" s="4">
        <v>108.06</v>
      </c>
    </row>
    <row r="422" spans="1:5" x14ac:dyDescent="0.25">
      <c r="A422" s="3">
        <v>433</v>
      </c>
      <c r="B422" s="3" t="s">
        <v>77</v>
      </c>
      <c r="C422" s="3" t="s">
        <v>17</v>
      </c>
      <c r="D422" s="3" t="str">
        <f t="shared" si="6"/>
        <v>433Watering method - method not reported - area irrigated (ha)</v>
      </c>
      <c r="E422" s="4">
        <v>108.11</v>
      </c>
    </row>
    <row r="423" spans="1:5" x14ac:dyDescent="0.25">
      <c r="A423" s="3">
        <v>434</v>
      </c>
      <c r="B423" s="3" t="s">
        <v>78</v>
      </c>
      <c r="C423" s="3" t="s">
        <v>5</v>
      </c>
      <c r="D423" s="3" t="str">
        <f t="shared" si="6"/>
        <v>434Source of water - irrigation channels or irrigation pipelines (ML)</v>
      </c>
      <c r="E423" s="4">
        <v>57.79</v>
      </c>
    </row>
    <row r="424" spans="1:5" x14ac:dyDescent="0.25">
      <c r="A424" s="3">
        <v>434</v>
      </c>
      <c r="B424" s="3" t="s">
        <v>78</v>
      </c>
      <c r="C424" s="3" t="s">
        <v>13</v>
      </c>
      <c r="D424" s="3" t="str">
        <f t="shared" si="6"/>
        <v>434Source of water - water taken from on-farm dams or tanks (ML) (a)</v>
      </c>
      <c r="E424" s="4">
        <v>224.71</v>
      </c>
    </row>
    <row r="425" spans="1:5" x14ac:dyDescent="0.25">
      <c r="A425" s="3">
        <v>434</v>
      </c>
      <c r="B425" s="3" t="s">
        <v>78</v>
      </c>
      <c r="C425" s="3" t="s">
        <v>6</v>
      </c>
      <c r="D425" s="3" t="str">
        <f t="shared" si="6"/>
        <v>434Source of water - water taken from rivers, creeks, lakes, etc. (ML)</v>
      </c>
      <c r="E425" s="4">
        <v>55.22</v>
      </c>
    </row>
    <row r="426" spans="1:5" x14ac:dyDescent="0.25">
      <c r="A426" s="3">
        <v>434</v>
      </c>
      <c r="B426" s="3" t="s">
        <v>78</v>
      </c>
      <c r="C426" s="3" t="s">
        <v>15</v>
      </c>
      <c r="D426" s="3" t="str">
        <f t="shared" si="6"/>
        <v>434Source of water - groundwater (ML) (b)</v>
      </c>
      <c r="E426" s="4">
        <v>3542</v>
      </c>
    </row>
    <row r="427" spans="1:5" x14ac:dyDescent="0.25">
      <c r="A427" s="3">
        <v>434</v>
      </c>
      <c r="B427" s="3" t="s">
        <v>78</v>
      </c>
      <c r="C427" s="3" t="s">
        <v>25</v>
      </c>
      <c r="D427" s="3" t="str">
        <f t="shared" si="6"/>
        <v>434Source of water - recycled/re-used water from off-farm sources (ML) (c)</v>
      </c>
      <c r="E427" s="4">
        <v>3616.68</v>
      </c>
    </row>
    <row r="428" spans="1:5" x14ac:dyDescent="0.25">
      <c r="A428" s="3">
        <v>434</v>
      </c>
      <c r="B428" s="3" t="s">
        <v>78</v>
      </c>
      <c r="C428" s="3" t="s">
        <v>7</v>
      </c>
      <c r="D428" s="3" t="str">
        <f t="shared" si="6"/>
        <v>434Source of water - town or country reticulated mains supply (ML)</v>
      </c>
      <c r="E428" s="4">
        <v>187.29</v>
      </c>
    </row>
    <row r="429" spans="1:5" x14ac:dyDescent="0.25">
      <c r="A429" s="3">
        <v>434</v>
      </c>
      <c r="B429" s="3" t="s">
        <v>78</v>
      </c>
      <c r="C429" s="3" t="s">
        <v>23</v>
      </c>
      <c r="D429" s="3" t="str">
        <f t="shared" si="6"/>
        <v>434Source of water - other (ML)</v>
      </c>
      <c r="E429" s="4">
        <v>8.8000000000000007</v>
      </c>
    </row>
    <row r="430" spans="1:5" x14ac:dyDescent="0.25">
      <c r="A430" s="3">
        <v>434</v>
      </c>
      <c r="B430" s="3" t="s">
        <v>78</v>
      </c>
      <c r="C430" s="3" t="s">
        <v>8</v>
      </c>
      <c r="D430" s="3" t="str">
        <f t="shared" si="6"/>
        <v>434Source of water - total volume of water used (ML)</v>
      </c>
      <c r="E430" s="4">
        <v>7692.48</v>
      </c>
    </row>
    <row r="431" spans="1:5" x14ac:dyDescent="0.25">
      <c r="A431" s="3">
        <v>434</v>
      </c>
      <c r="B431" s="3" t="s">
        <v>78</v>
      </c>
      <c r="C431" s="3" t="s">
        <v>9</v>
      </c>
      <c r="D431" s="3" t="str">
        <f t="shared" si="6"/>
        <v>434Watering method - spray or sprinkler (excluding micro spray) - area irrigated (ha)</v>
      </c>
      <c r="E431" s="4">
        <v>64.94</v>
      </c>
    </row>
    <row r="432" spans="1:5" x14ac:dyDescent="0.25">
      <c r="A432" s="3">
        <v>434</v>
      </c>
      <c r="B432" s="3" t="s">
        <v>78</v>
      </c>
      <c r="C432" s="3" t="s">
        <v>10</v>
      </c>
      <c r="D432" s="3" t="str">
        <f t="shared" si="6"/>
        <v>434Watering method - drip or micro spray - area irrigated (ha)</v>
      </c>
      <c r="E432" s="4">
        <v>5685.87</v>
      </c>
    </row>
    <row r="433" spans="1:5" x14ac:dyDescent="0.25">
      <c r="A433" s="3">
        <v>434</v>
      </c>
      <c r="B433" s="3" t="s">
        <v>78</v>
      </c>
      <c r="C433" s="3" t="s">
        <v>11</v>
      </c>
      <c r="D433" s="3" t="str">
        <f t="shared" si="6"/>
        <v>434Watering method - furrow or flood - area irrigated (ha)</v>
      </c>
      <c r="E433" s="4">
        <v>2.1800000000000002</v>
      </c>
    </row>
    <row r="434" spans="1:5" x14ac:dyDescent="0.25">
      <c r="A434" s="3">
        <v>434</v>
      </c>
      <c r="B434" s="3" t="s">
        <v>78</v>
      </c>
      <c r="C434" s="3" t="s">
        <v>16</v>
      </c>
      <c r="D434" s="3" t="str">
        <f t="shared" si="6"/>
        <v>434Watering method - other - area irrigated (ha)</v>
      </c>
      <c r="E434" s="4">
        <v>0.13</v>
      </c>
    </row>
    <row r="435" spans="1:5" x14ac:dyDescent="0.25">
      <c r="A435" s="3">
        <v>434</v>
      </c>
      <c r="B435" s="3" t="s">
        <v>78</v>
      </c>
      <c r="C435" s="3" t="s">
        <v>17</v>
      </c>
      <c r="D435" s="3" t="str">
        <f t="shared" si="6"/>
        <v>434Watering method - method not reported - area irrigated (ha)</v>
      </c>
      <c r="E435" s="4">
        <v>13.81</v>
      </c>
    </row>
    <row r="436" spans="1:5" x14ac:dyDescent="0.25">
      <c r="A436" s="3">
        <v>435</v>
      </c>
      <c r="B436" s="3" t="s">
        <v>79</v>
      </c>
      <c r="C436" s="3" t="s">
        <v>13</v>
      </c>
      <c r="D436" s="3" t="str">
        <f t="shared" si="6"/>
        <v>435Source of water - water taken from on-farm dams or tanks (ML) (a)</v>
      </c>
      <c r="E436" s="4">
        <v>65.97</v>
      </c>
    </row>
    <row r="437" spans="1:5" x14ac:dyDescent="0.25">
      <c r="A437" s="3">
        <v>435</v>
      </c>
      <c r="B437" s="3" t="s">
        <v>79</v>
      </c>
      <c r="C437" s="3" t="s">
        <v>15</v>
      </c>
      <c r="D437" s="3" t="str">
        <f t="shared" si="6"/>
        <v>435Source of water - groundwater (ML) (b)</v>
      </c>
      <c r="E437" s="4">
        <v>120.19</v>
      </c>
    </row>
    <row r="438" spans="1:5" x14ac:dyDescent="0.25">
      <c r="A438" s="3">
        <v>435</v>
      </c>
      <c r="B438" s="3" t="s">
        <v>79</v>
      </c>
      <c r="C438" s="3" t="s">
        <v>25</v>
      </c>
      <c r="D438" s="3" t="str">
        <f t="shared" si="6"/>
        <v>435Source of water - recycled/re-used water from off-farm sources (ML) (c)</v>
      </c>
      <c r="E438" s="4">
        <v>8.31</v>
      </c>
    </row>
    <row r="439" spans="1:5" x14ac:dyDescent="0.25">
      <c r="A439" s="3">
        <v>435</v>
      </c>
      <c r="B439" s="3" t="s">
        <v>79</v>
      </c>
      <c r="C439" s="3" t="s">
        <v>7</v>
      </c>
      <c r="D439" s="3" t="str">
        <f t="shared" si="6"/>
        <v>435Source of water - town or country reticulated mains supply (ML)</v>
      </c>
      <c r="E439" s="4">
        <v>11.08</v>
      </c>
    </row>
    <row r="440" spans="1:5" x14ac:dyDescent="0.25">
      <c r="A440" s="3">
        <v>435</v>
      </c>
      <c r="B440" s="3" t="s">
        <v>79</v>
      </c>
      <c r="C440" s="3" t="s">
        <v>8</v>
      </c>
      <c r="D440" s="3" t="str">
        <f t="shared" si="6"/>
        <v>435Source of water - total volume of water used (ML)</v>
      </c>
      <c r="E440" s="4">
        <v>205.55</v>
      </c>
    </row>
    <row r="441" spans="1:5" x14ac:dyDescent="0.25">
      <c r="A441" s="3">
        <v>435</v>
      </c>
      <c r="B441" s="3" t="s">
        <v>79</v>
      </c>
      <c r="C441" s="3" t="s">
        <v>10</v>
      </c>
      <c r="D441" s="3" t="str">
        <f t="shared" si="6"/>
        <v>435Watering method - drip or micro spray - area irrigated (ha)</v>
      </c>
      <c r="E441" s="4">
        <v>172.15</v>
      </c>
    </row>
    <row r="442" spans="1:5" x14ac:dyDescent="0.25">
      <c r="A442" s="3">
        <v>439</v>
      </c>
      <c r="B442" s="3" t="s">
        <v>80</v>
      </c>
      <c r="C442" s="3" t="s">
        <v>13</v>
      </c>
      <c r="D442" s="3" t="str">
        <f t="shared" si="6"/>
        <v>439Source of water - water taken from on-farm dams or tanks (ML) (a)</v>
      </c>
      <c r="E442" s="4">
        <v>4.4400000000000004</v>
      </c>
    </row>
    <row r="443" spans="1:5" x14ac:dyDescent="0.25">
      <c r="A443" s="3">
        <v>439</v>
      </c>
      <c r="B443" s="3" t="s">
        <v>80</v>
      </c>
      <c r="C443" s="3" t="s">
        <v>6</v>
      </c>
      <c r="D443" s="3" t="str">
        <f t="shared" si="6"/>
        <v>439Source of water - water taken from rivers, creeks, lakes, etc. (ML)</v>
      </c>
      <c r="E443" s="4">
        <v>76.39</v>
      </c>
    </row>
    <row r="444" spans="1:5" x14ac:dyDescent="0.25">
      <c r="A444" s="3">
        <v>439</v>
      </c>
      <c r="B444" s="3" t="s">
        <v>80</v>
      </c>
      <c r="C444" s="3" t="s">
        <v>15</v>
      </c>
      <c r="D444" s="3" t="str">
        <f t="shared" si="6"/>
        <v>439Source of water - groundwater (ML) (b)</v>
      </c>
      <c r="E444" s="4">
        <v>159.19999999999999</v>
      </c>
    </row>
    <row r="445" spans="1:5" x14ac:dyDescent="0.25">
      <c r="A445" s="3">
        <v>439</v>
      </c>
      <c r="B445" s="3" t="s">
        <v>80</v>
      </c>
      <c r="C445" s="3" t="s">
        <v>7</v>
      </c>
      <c r="D445" s="3" t="str">
        <f t="shared" si="6"/>
        <v>439Source of water - town or country reticulated mains supply (ML)</v>
      </c>
      <c r="E445" s="4">
        <v>0.34</v>
      </c>
    </row>
    <row r="446" spans="1:5" x14ac:dyDescent="0.25">
      <c r="A446" s="3">
        <v>439</v>
      </c>
      <c r="B446" s="3" t="s">
        <v>80</v>
      </c>
      <c r="C446" s="3" t="s">
        <v>8</v>
      </c>
      <c r="D446" s="3" t="str">
        <f t="shared" si="6"/>
        <v>439Source of water - total volume of water used (ML)</v>
      </c>
      <c r="E446" s="4">
        <v>240.37</v>
      </c>
    </row>
    <row r="447" spans="1:5" x14ac:dyDescent="0.25">
      <c r="A447" s="3">
        <v>439</v>
      </c>
      <c r="B447" s="3" t="s">
        <v>80</v>
      </c>
      <c r="C447" s="3" t="s">
        <v>10</v>
      </c>
      <c r="D447" s="3" t="str">
        <f t="shared" si="6"/>
        <v>439Watering method - drip or micro spray - area irrigated (ha)</v>
      </c>
      <c r="E447" s="4">
        <v>158.72</v>
      </c>
    </row>
    <row r="448" spans="1:5" x14ac:dyDescent="0.25">
      <c r="A448" s="3">
        <v>441</v>
      </c>
      <c r="B448" s="3" t="s">
        <v>81</v>
      </c>
      <c r="C448" s="3" t="s">
        <v>15</v>
      </c>
      <c r="D448" s="3" t="str">
        <f t="shared" si="6"/>
        <v>441Source of water - groundwater (ML) (b)</v>
      </c>
      <c r="E448" s="4">
        <v>405.77</v>
      </c>
    </row>
    <row r="449" spans="1:5" x14ac:dyDescent="0.25">
      <c r="A449" s="3">
        <v>441</v>
      </c>
      <c r="B449" s="3" t="s">
        <v>81</v>
      </c>
      <c r="C449" s="3" t="s">
        <v>8</v>
      </c>
      <c r="D449" s="3" t="str">
        <f t="shared" si="6"/>
        <v>441Source of water - total volume of water used (ML)</v>
      </c>
      <c r="E449" s="4">
        <v>405.77</v>
      </c>
    </row>
    <row r="450" spans="1:5" x14ac:dyDescent="0.25">
      <c r="A450" s="3">
        <v>441</v>
      </c>
      <c r="B450" s="3" t="s">
        <v>81</v>
      </c>
      <c r="C450" s="3" t="s">
        <v>10</v>
      </c>
      <c r="D450" s="3" t="str">
        <f t="shared" si="6"/>
        <v>441Watering method - drip or micro spray - area irrigated (ha)</v>
      </c>
      <c r="E450" s="4">
        <v>242.08</v>
      </c>
    </row>
    <row r="451" spans="1:5" x14ac:dyDescent="0.25">
      <c r="A451" s="3">
        <v>441</v>
      </c>
      <c r="B451" s="3" t="s">
        <v>81</v>
      </c>
      <c r="C451" s="3" t="s">
        <v>17</v>
      </c>
      <c r="D451" s="3" t="str">
        <f t="shared" ref="D451:D514" si="7">_xlfn.CONCAT(A451,C451)</f>
        <v>441Watering method - method not reported - area irrigated (ha)</v>
      </c>
      <c r="E451" s="4">
        <v>5</v>
      </c>
    </row>
    <row r="452" spans="1:5" x14ac:dyDescent="0.25">
      <c r="A452" s="3">
        <v>442</v>
      </c>
      <c r="B452" s="3" t="s">
        <v>82</v>
      </c>
      <c r="C452" s="3" t="s">
        <v>15</v>
      </c>
      <c r="D452" s="3" t="str">
        <f t="shared" si="7"/>
        <v>442Source of water - groundwater (ML) (b)</v>
      </c>
      <c r="E452" s="4">
        <v>5411.54</v>
      </c>
    </row>
    <row r="453" spans="1:5" x14ac:dyDescent="0.25">
      <c r="A453" s="3">
        <v>442</v>
      </c>
      <c r="B453" s="3" t="s">
        <v>82</v>
      </c>
      <c r="C453" s="3" t="s">
        <v>8</v>
      </c>
      <c r="D453" s="3" t="str">
        <f t="shared" si="7"/>
        <v>442Source of water - total volume of water used (ML)</v>
      </c>
      <c r="E453" s="4">
        <v>5411.54</v>
      </c>
    </row>
    <row r="454" spans="1:5" x14ac:dyDescent="0.25">
      <c r="A454" s="3">
        <v>442</v>
      </c>
      <c r="B454" s="3" t="s">
        <v>82</v>
      </c>
      <c r="C454" s="3" t="s">
        <v>9</v>
      </c>
      <c r="D454" s="3" t="str">
        <f t="shared" si="7"/>
        <v>442Watering method - spray or sprinkler (excluding micro spray) - area irrigated (ha)</v>
      </c>
      <c r="E454" s="4">
        <v>359.2</v>
      </c>
    </row>
    <row r="455" spans="1:5" x14ac:dyDescent="0.25">
      <c r="A455" s="3">
        <v>442</v>
      </c>
      <c r="B455" s="3" t="s">
        <v>82</v>
      </c>
      <c r="C455" s="3" t="s">
        <v>10</v>
      </c>
      <c r="D455" s="3" t="str">
        <f t="shared" si="7"/>
        <v>442Watering method - drip or micro spray - area irrigated (ha)</v>
      </c>
      <c r="E455" s="4">
        <v>2769.37</v>
      </c>
    </row>
    <row r="456" spans="1:5" x14ac:dyDescent="0.25">
      <c r="A456" s="3">
        <v>442</v>
      </c>
      <c r="B456" s="3" t="s">
        <v>82</v>
      </c>
      <c r="C456" s="3" t="s">
        <v>16</v>
      </c>
      <c r="D456" s="3" t="str">
        <f t="shared" si="7"/>
        <v>442Watering method - other - area irrigated (ha)</v>
      </c>
      <c r="E456" s="4">
        <v>18.86</v>
      </c>
    </row>
    <row r="457" spans="1:5" x14ac:dyDescent="0.25">
      <c r="A457" s="3">
        <v>442</v>
      </c>
      <c r="B457" s="3" t="s">
        <v>82</v>
      </c>
      <c r="C457" s="3" t="s">
        <v>17</v>
      </c>
      <c r="D457" s="3" t="str">
        <f t="shared" si="7"/>
        <v>442Watering method - method not reported - area irrigated (ha)</v>
      </c>
      <c r="E457" s="4">
        <v>194.68</v>
      </c>
    </row>
    <row r="458" spans="1:5" x14ac:dyDescent="0.25">
      <c r="A458" s="3">
        <v>443</v>
      </c>
      <c r="B458" s="3" t="s">
        <v>83</v>
      </c>
      <c r="C458" s="3" t="s">
        <v>5</v>
      </c>
      <c r="D458" s="3" t="str">
        <f t="shared" si="7"/>
        <v>443Source of water - irrigation channels or irrigation pipelines (ML)</v>
      </c>
      <c r="E458" s="4">
        <v>5.88</v>
      </c>
    </row>
    <row r="459" spans="1:5" x14ac:dyDescent="0.25">
      <c r="A459" s="3">
        <v>443</v>
      </c>
      <c r="B459" s="3" t="s">
        <v>83</v>
      </c>
      <c r="C459" s="3" t="s">
        <v>15</v>
      </c>
      <c r="D459" s="3" t="str">
        <f t="shared" si="7"/>
        <v>443Source of water - groundwater (ML) (b)</v>
      </c>
      <c r="E459" s="4">
        <v>5213.1000000000004</v>
      </c>
    </row>
    <row r="460" spans="1:5" x14ac:dyDescent="0.25">
      <c r="A460" s="3">
        <v>443</v>
      </c>
      <c r="B460" s="3" t="s">
        <v>83</v>
      </c>
      <c r="C460" s="3" t="s">
        <v>8</v>
      </c>
      <c r="D460" s="3" t="str">
        <f t="shared" si="7"/>
        <v>443Source of water - total volume of water used (ML)</v>
      </c>
      <c r="E460" s="4">
        <v>5218.9799999999996</v>
      </c>
    </row>
    <row r="461" spans="1:5" x14ac:dyDescent="0.25">
      <c r="A461" s="3">
        <v>443</v>
      </c>
      <c r="B461" s="3" t="s">
        <v>83</v>
      </c>
      <c r="C461" s="3" t="s">
        <v>9</v>
      </c>
      <c r="D461" s="3" t="str">
        <f t="shared" si="7"/>
        <v>443Watering method - spray or sprinkler (excluding micro spray) - area irrigated (ha)</v>
      </c>
      <c r="E461" s="4">
        <v>812.17</v>
      </c>
    </row>
    <row r="462" spans="1:5" x14ac:dyDescent="0.25">
      <c r="A462" s="3">
        <v>443</v>
      </c>
      <c r="B462" s="3" t="s">
        <v>83</v>
      </c>
      <c r="C462" s="3" t="s">
        <v>10</v>
      </c>
      <c r="D462" s="3" t="str">
        <f t="shared" si="7"/>
        <v>443Watering method - drip or micro spray - area irrigated (ha)</v>
      </c>
      <c r="E462" s="4">
        <v>3820.49</v>
      </c>
    </row>
    <row r="463" spans="1:5" x14ac:dyDescent="0.25">
      <c r="A463" s="3">
        <v>443</v>
      </c>
      <c r="B463" s="3" t="s">
        <v>83</v>
      </c>
      <c r="C463" s="3" t="s">
        <v>17</v>
      </c>
      <c r="D463" s="3" t="str">
        <f t="shared" si="7"/>
        <v>443Watering method - method not reported - area irrigated (ha)</v>
      </c>
      <c r="E463" s="4">
        <v>157.28</v>
      </c>
    </row>
    <row r="464" spans="1:5" x14ac:dyDescent="0.25">
      <c r="A464" s="3">
        <v>444</v>
      </c>
      <c r="B464" s="3" t="s">
        <v>84</v>
      </c>
      <c r="C464" s="3" t="s">
        <v>13</v>
      </c>
      <c r="D464" s="3" t="str">
        <f t="shared" si="7"/>
        <v>444Source of water - water taken from on-farm dams or tanks (ML) (a)</v>
      </c>
      <c r="E464" s="4">
        <v>72.42</v>
      </c>
    </row>
    <row r="465" spans="1:5" x14ac:dyDescent="0.25">
      <c r="A465" s="3">
        <v>444</v>
      </c>
      <c r="B465" s="3" t="s">
        <v>84</v>
      </c>
      <c r="C465" s="3" t="s">
        <v>15</v>
      </c>
      <c r="D465" s="3" t="str">
        <f t="shared" si="7"/>
        <v>444Source of water - groundwater (ML) (b)</v>
      </c>
      <c r="E465" s="4">
        <v>3587</v>
      </c>
    </row>
    <row r="466" spans="1:5" x14ac:dyDescent="0.25">
      <c r="A466" s="3">
        <v>444</v>
      </c>
      <c r="B466" s="3" t="s">
        <v>84</v>
      </c>
      <c r="C466" s="3" t="s">
        <v>8</v>
      </c>
      <c r="D466" s="3" t="str">
        <f t="shared" si="7"/>
        <v>444Source of water - total volume of water used (ML)</v>
      </c>
      <c r="E466" s="4">
        <v>3659.41</v>
      </c>
    </row>
    <row r="467" spans="1:5" x14ac:dyDescent="0.25">
      <c r="A467" s="3">
        <v>444</v>
      </c>
      <c r="B467" s="3" t="s">
        <v>84</v>
      </c>
      <c r="C467" s="3" t="s">
        <v>9</v>
      </c>
      <c r="D467" s="3" t="str">
        <f t="shared" si="7"/>
        <v>444Watering method - spray or sprinkler (excluding micro spray) - area irrigated (ha)</v>
      </c>
      <c r="E467" s="4">
        <v>16.68</v>
      </c>
    </row>
    <row r="468" spans="1:5" x14ac:dyDescent="0.25">
      <c r="A468" s="3">
        <v>444</v>
      </c>
      <c r="B468" s="3" t="s">
        <v>84</v>
      </c>
      <c r="C468" s="3" t="s">
        <v>10</v>
      </c>
      <c r="D468" s="3" t="str">
        <f t="shared" si="7"/>
        <v>444Watering method - drip or micro spray - area irrigated (ha)</v>
      </c>
      <c r="E468" s="4">
        <v>2317.7800000000002</v>
      </c>
    </row>
    <row r="469" spans="1:5" x14ac:dyDescent="0.25">
      <c r="A469" s="3">
        <v>445</v>
      </c>
      <c r="B469" s="3" t="s">
        <v>85</v>
      </c>
      <c r="C469" s="3" t="s">
        <v>15</v>
      </c>
      <c r="D469" s="3" t="str">
        <f t="shared" si="7"/>
        <v>445Source of water - groundwater (ML) (b)</v>
      </c>
      <c r="E469" s="4">
        <v>598.62</v>
      </c>
    </row>
    <row r="470" spans="1:5" x14ac:dyDescent="0.25">
      <c r="A470" s="3">
        <v>445</v>
      </c>
      <c r="B470" s="3" t="s">
        <v>85</v>
      </c>
      <c r="C470" s="3" t="s">
        <v>8</v>
      </c>
      <c r="D470" s="3" t="str">
        <f t="shared" si="7"/>
        <v>445Source of water - total volume of water used (ML)</v>
      </c>
      <c r="E470" s="4">
        <v>598.62</v>
      </c>
    </row>
    <row r="471" spans="1:5" x14ac:dyDescent="0.25">
      <c r="A471" s="3">
        <v>445</v>
      </c>
      <c r="B471" s="3" t="s">
        <v>85</v>
      </c>
      <c r="C471" s="3" t="s">
        <v>10</v>
      </c>
      <c r="D471" s="3" t="str">
        <f t="shared" si="7"/>
        <v>445Watering method - drip or micro spray - area irrigated (ha)</v>
      </c>
      <c r="E471" s="4">
        <v>560.75</v>
      </c>
    </row>
    <row r="472" spans="1:5" x14ac:dyDescent="0.25">
      <c r="A472" s="3">
        <v>446</v>
      </c>
      <c r="B472" s="3" t="s">
        <v>86</v>
      </c>
      <c r="C472" s="3" t="s">
        <v>13</v>
      </c>
      <c r="D472" s="3" t="str">
        <f t="shared" si="7"/>
        <v>446Source of water - water taken from on-farm dams or tanks (ML) (a)</v>
      </c>
      <c r="E472" s="4">
        <v>0</v>
      </c>
    </row>
    <row r="473" spans="1:5" x14ac:dyDescent="0.25">
      <c r="A473" s="3">
        <v>446</v>
      </c>
      <c r="B473" s="3" t="s">
        <v>86</v>
      </c>
      <c r="C473" s="3" t="s">
        <v>15</v>
      </c>
      <c r="D473" s="3" t="str">
        <f t="shared" si="7"/>
        <v>446Source of water - groundwater (ML) (b)</v>
      </c>
      <c r="E473" s="4">
        <v>161.32</v>
      </c>
    </row>
    <row r="474" spans="1:5" x14ac:dyDescent="0.25">
      <c r="A474" s="3">
        <v>446</v>
      </c>
      <c r="B474" s="3" t="s">
        <v>86</v>
      </c>
      <c r="C474" s="3" t="s">
        <v>8</v>
      </c>
      <c r="D474" s="3" t="str">
        <f t="shared" si="7"/>
        <v>446Source of water - total volume of water used (ML)</v>
      </c>
      <c r="E474" s="4">
        <v>161.32</v>
      </c>
    </row>
    <row r="475" spans="1:5" x14ac:dyDescent="0.25">
      <c r="A475" s="3">
        <v>446</v>
      </c>
      <c r="B475" s="3" t="s">
        <v>86</v>
      </c>
      <c r="C475" s="3" t="s">
        <v>10</v>
      </c>
      <c r="D475" s="3" t="str">
        <f t="shared" si="7"/>
        <v>446Watering method - drip or micro spray - area irrigated (ha)</v>
      </c>
      <c r="E475" s="4">
        <v>141.34</v>
      </c>
    </row>
    <row r="476" spans="1:5" x14ac:dyDescent="0.25">
      <c r="A476" s="3">
        <v>448</v>
      </c>
      <c r="B476" s="3" t="s">
        <v>87</v>
      </c>
      <c r="C476" s="3" t="s">
        <v>5</v>
      </c>
      <c r="D476" s="3" t="str">
        <f t="shared" si="7"/>
        <v>448Source of water - irrigation channels or irrigation pipelines (ML)</v>
      </c>
      <c r="E476" s="4">
        <v>0</v>
      </c>
    </row>
    <row r="477" spans="1:5" x14ac:dyDescent="0.25">
      <c r="A477" s="3">
        <v>448</v>
      </c>
      <c r="B477" s="3" t="s">
        <v>87</v>
      </c>
      <c r="C477" s="3" t="s">
        <v>15</v>
      </c>
      <c r="D477" s="3" t="str">
        <f t="shared" si="7"/>
        <v>448Source of water - groundwater (ML) (b)</v>
      </c>
      <c r="E477" s="4">
        <v>4155.13</v>
      </c>
    </row>
    <row r="478" spans="1:5" x14ac:dyDescent="0.25">
      <c r="A478" s="3">
        <v>448</v>
      </c>
      <c r="B478" s="3" t="s">
        <v>87</v>
      </c>
      <c r="C478" s="3" t="s">
        <v>8</v>
      </c>
      <c r="D478" s="3" t="str">
        <f t="shared" si="7"/>
        <v>448Source of water - total volume of water used (ML)</v>
      </c>
      <c r="E478" s="4">
        <v>4155.13</v>
      </c>
    </row>
    <row r="479" spans="1:5" x14ac:dyDescent="0.25">
      <c r="A479" s="3">
        <v>448</v>
      </c>
      <c r="B479" s="3" t="s">
        <v>87</v>
      </c>
      <c r="C479" s="3" t="s">
        <v>9</v>
      </c>
      <c r="D479" s="3" t="str">
        <f t="shared" si="7"/>
        <v>448Watering method - spray or sprinkler (excluding micro spray) - area irrigated (ha)</v>
      </c>
      <c r="E479" s="4">
        <v>132</v>
      </c>
    </row>
    <row r="480" spans="1:5" x14ac:dyDescent="0.25">
      <c r="A480" s="3">
        <v>448</v>
      </c>
      <c r="B480" s="3" t="s">
        <v>87</v>
      </c>
      <c r="C480" s="3" t="s">
        <v>10</v>
      </c>
      <c r="D480" s="3" t="str">
        <f t="shared" si="7"/>
        <v>448Watering method - drip or micro spray - area irrigated (ha)</v>
      </c>
      <c r="E480" s="4">
        <v>2050.4</v>
      </c>
    </row>
    <row r="481" spans="1:5" x14ac:dyDescent="0.25">
      <c r="A481" s="3">
        <v>451</v>
      </c>
      <c r="B481" s="3" t="s">
        <v>88</v>
      </c>
      <c r="C481" s="3" t="s">
        <v>5</v>
      </c>
      <c r="D481" s="3" t="str">
        <f t="shared" si="7"/>
        <v>451Source of water - irrigation channels or irrigation pipelines (ML)</v>
      </c>
      <c r="E481" s="4">
        <v>56705.22</v>
      </c>
    </row>
    <row r="482" spans="1:5" x14ac:dyDescent="0.25">
      <c r="A482" s="3">
        <v>451</v>
      </c>
      <c r="B482" s="3" t="s">
        <v>88</v>
      </c>
      <c r="C482" s="3" t="s">
        <v>13</v>
      </c>
      <c r="D482" s="3" t="str">
        <f t="shared" si="7"/>
        <v>451Source of water - water taken from on-farm dams or tanks (ML) (a)</v>
      </c>
      <c r="E482" s="4">
        <v>165.05</v>
      </c>
    </row>
    <row r="483" spans="1:5" x14ac:dyDescent="0.25">
      <c r="A483" s="3">
        <v>451</v>
      </c>
      <c r="B483" s="3" t="s">
        <v>88</v>
      </c>
      <c r="C483" s="3" t="s">
        <v>6</v>
      </c>
      <c r="D483" s="3" t="str">
        <f t="shared" si="7"/>
        <v>451Source of water - water taken from rivers, creeks, lakes, etc. (ML)</v>
      </c>
      <c r="E483" s="4">
        <v>72965.179999999993</v>
      </c>
    </row>
    <row r="484" spans="1:5" x14ac:dyDescent="0.25">
      <c r="A484" s="3">
        <v>451</v>
      </c>
      <c r="B484" s="3" t="s">
        <v>88</v>
      </c>
      <c r="C484" s="3" t="s">
        <v>15</v>
      </c>
      <c r="D484" s="3" t="str">
        <f t="shared" si="7"/>
        <v>451Source of water - groundwater (ML) (b)</v>
      </c>
      <c r="E484" s="4">
        <v>7.0000000000000007E-2</v>
      </c>
    </row>
    <row r="485" spans="1:5" x14ac:dyDescent="0.25">
      <c r="A485" s="3">
        <v>451</v>
      </c>
      <c r="B485" s="3" t="s">
        <v>88</v>
      </c>
      <c r="C485" s="3" t="s">
        <v>25</v>
      </c>
      <c r="D485" s="3" t="str">
        <f t="shared" si="7"/>
        <v>451Source of water - recycled/re-used water from off-farm sources (ML) (c)</v>
      </c>
      <c r="E485" s="4">
        <v>4.74</v>
      </c>
    </row>
    <row r="486" spans="1:5" x14ac:dyDescent="0.25">
      <c r="A486" s="3">
        <v>451</v>
      </c>
      <c r="B486" s="3" t="s">
        <v>88</v>
      </c>
      <c r="C486" s="3" t="s">
        <v>7</v>
      </c>
      <c r="D486" s="3" t="str">
        <f t="shared" si="7"/>
        <v>451Source of water - town or country reticulated mains supply (ML)</v>
      </c>
      <c r="E486" s="4">
        <v>2035.15</v>
      </c>
    </row>
    <row r="487" spans="1:5" x14ac:dyDescent="0.25">
      <c r="A487" s="3">
        <v>451</v>
      </c>
      <c r="B487" s="3" t="s">
        <v>88</v>
      </c>
      <c r="C487" s="3" t="s">
        <v>23</v>
      </c>
      <c r="D487" s="3" t="str">
        <f t="shared" si="7"/>
        <v>451Source of water - other (ML)</v>
      </c>
      <c r="E487" s="4">
        <v>657.4</v>
      </c>
    </row>
    <row r="488" spans="1:5" x14ac:dyDescent="0.25">
      <c r="A488" s="3">
        <v>451</v>
      </c>
      <c r="B488" s="3" t="s">
        <v>88</v>
      </c>
      <c r="C488" s="3" t="s">
        <v>8</v>
      </c>
      <c r="D488" s="3" t="str">
        <f t="shared" si="7"/>
        <v>451Source of water - total volume of water used (ML)</v>
      </c>
      <c r="E488" s="4">
        <v>132532.79</v>
      </c>
    </row>
    <row r="489" spans="1:5" x14ac:dyDescent="0.25">
      <c r="A489" s="3">
        <v>451</v>
      </c>
      <c r="B489" s="3" t="s">
        <v>88</v>
      </c>
      <c r="C489" s="3" t="s">
        <v>9</v>
      </c>
      <c r="D489" s="3" t="str">
        <f t="shared" si="7"/>
        <v>451Watering method - spray or sprinkler (excluding micro spray) - area irrigated (ha)</v>
      </c>
      <c r="E489" s="4">
        <v>2362.11</v>
      </c>
    </row>
    <row r="490" spans="1:5" x14ac:dyDescent="0.25">
      <c r="A490" s="3">
        <v>451</v>
      </c>
      <c r="B490" s="3" t="s">
        <v>88</v>
      </c>
      <c r="C490" s="3" t="s">
        <v>10</v>
      </c>
      <c r="D490" s="3" t="str">
        <f t="shared" si="7"/>
        <v>451Watering method - drip or micro spray - area irrigated (ha)</v>
      </c>
      <c r="E490" s="4">
        <v>16233.42</v>
      </c>
    </row>
    <row r="491" spans="1:5" x14ac:dyDescent="0.25">
      <c r="A491" s="3">
        <v>451</v>
      </c>
      <c r="B491" s="3" t="s">
        <v>88</v>
      </c>
      <c r="C491" s="3" t="s">
        <v>11</v>
      </c>
      <c r="D491" s="3" t="str">
        <f t="shared" si="7"/>
        <v>451Watering method - furrow or flood - area irrigated (ha)</v>
      </c>
      <c r="E491" s="4">
        <v>48.83</v>
      </c>
    </row>
    <row r="492" spans="1:5" x14ac:dyDescent="0.25">
      <c r="A492" s="3">
        <v>451</v>
      </c>
      <c r="B492" s="3" t="s">
        <v>88</v>
      </c>
      <c r="C492" s="3" t="s">
        <v>16</v>
      </c>
      <c r="D492" s="3" t="str">
        <f t="shared" si="7"/>
        <v>451Watering method - other - area irrigated (ha)</v>
      </c>
      <c r="E492" s="4">
        <v>4.8600000000000003</v>
      </c>
    </row>
    <row r="493" spans="1:5" x14ac:dyDescent="0.25">
      <c r="A493" s="3">
        <v>451</v>
      </c>
      <c r="B493" s="3" t="s">
        <v>88</v>
      </c>
      <c r="C493" s="3" t="s">
        <v>17</v>
      </c>
      <c r="D493" s="3" t="str">
        <f t="shared" si="7"/>
        <v>451Watering method - method not reported - area irrigated (ha)</v>
      </c>
      <c r="E493" s="4">
        <v>218.11</v>
      </c>
    </row>
    <row r="494" spans="1:5" x14ac:dyDescent="0.25">
      <c r="A494" s="3">
        <v>459</v>
      </c>
      <c r="B494" s="3" t="s">
        <v>89</v>
      </c>
      <c r="C494" s="3" t="s">
        <v>5</v>
      </c>
      <c r="D494" s="3" t="str">
        <f t="shared" si="7"/>
        <v>459Source of water - irrigation channels or irrigation pipelines (ML)</v>
      </c>
      <c r="E494" s="4">
        <v>1790.99</v>
      </c>
    </row>
    <row r="495" spans="1:5" x14ac:dyDescent="0.25">
      <c r="A495" s="3">
        <v>459</v>
      </c>
      <c r="B495" s="3" t="s">
        <v>89</v>
      </c>
      <c r="C495" s="3" t="s">
        <v>6</v>
      </c>
      <c r="D495" s="3" t="str">
        <f t="shared" si="7"/>
        <v>459Source of water - water taken from rivers, creeks, lakes, etc. (ML)</v>
      </c>
      <c r="E495" s="4">
        <v>2988.48</v>
      </c>
    </row>
    <row r="496" spans="1:5" x14ac:dyDescent="0.25">
      <c r="A496" s="3">
        <v>459</v>
      </c>
      <c r="B496" s="3" t="s">
        <v>89</v>
      </c>
      <c r="C496" s="3" t="s">
        <v>8</v>
      </c>
      <c r="D496" s="3" t="str">
        <f t="shared" si="7"/>
        <v>459Source of water - total volume of water used (ML)</v>
      </c>
      <c r="E496" s="4">
        <v>4779.4799999999996</v>
      </c>
    </row>
    <row r="497" spans="1:5" x14ac:dyDescent="0.25">
      <c r="A497" s="3">
        <v>459</v>
      </c>
      <c r="B497" s="3" t="s">
        <v>89</v>
      </c>
      <c r="C497" s="3" t="s">
        <v>9</v>
      </c>
      <c r="D497" s="3" t="str">
        <f t="shared" si="7"/>
        <v>459Watering method - spray or sprinkler (excluding micro spray) - area irrigated (ha)</v>
      </c>
      <c r="E497" s="4">
        <v>180.12</v>
      </c>
    </row>
    <row r="498" spans="1:5" x14ac:dyDescent="0.25">
      <c r="A498" s="3">
        <v>459</v>
      </c>
      <c r="B498" s="3" t="s">
        <v>89</v>
      </c>
      <c r="C498" s="3" t="s">
        <v>10</v>
      </c>
      <c r="D498" s="3" t="str">
        <f t="shared" si="7"/>
        <v>459Watering method - drip or micro spray - area irrigated (ha)</v>
      </c>
      <c r="E498" s="4">
        <v>628.87</v>
      </c>
    </row>
    <row r="499" spans="1:5" x14ac:dyDescent="0.25">
      <c r="A499" s="3">
        <v>469</v>
      </c>
      <c r="B499" s="3" t="s">
        <v>90</v>
      </c>
      <c r="C499" s="3" t="s">
        <v>13</v>
      </c>
      <c r="D499" s="3" t="str">
        <f t="shared" si="7"/>
        <v>469Source of water - water taken from on-farm dams or tanks (ML) (a)</v>
      </c>
      <c r="E499" s="4">
        <v>30</v>
      </c>
    </row>
    <row r="500" spans="1:5" x14ac:dyDescent="0.25">
      <c r="A500" s="3">
        <v>469</v>
      </c>
      <c r="B500" s="3" t="s">
        <v>90</v>
      </c>
      <c r="C500" s="3" t="s">
        <v>7</v>
      </c>
      <c r="D500" s="3" t="str">
        <f t="shared" si="7"/>
        <v>469Source of water - town or country reticulated mains supply (ML)</v>
      </c>
      <c r="E500" s="4">
        <v>15</v>
      </c>
    </row>
    <row r="501" spans="1:5" x14ac:dyDescent="0.25">
      <c r="A501" s="3">
        <v>469</v>
      </c>
      <c r="B501" s="3" t="s">
        <v>90</v>
      </c>
      <c r="C501" s="3" t="s">
        <v>8</v>
      </c>
      <c r="D501" s="3" t="str">
        <f t="shared" si="7"/>
        <v>469Source of water - total volume of water used (ML)</v>
      </c>
      <c r="E501" s="4">
        <v>45</v>
      </c>
    </row>
    <row r="502" spans="1:5" x14ac:dyDescent="0.25">
      <c r="A502" s="3">
        <v>469</v>
      </c>
      <c r="B502" s="3" t="s">
        <v>90</v>
      </c>
      <c r="C502" s="3" t="s">
        <v>10</v>
      </c>
      <c r="D502" s="3" t="str">
        <f t="shared" si="7"/>
        <v>469Watering method - drip or micro spray - area irrigated (ha)</v>
      </c>
      <c r="E502" s="4">
        <v>67.209999999999994</v>
      </c>
    </row>
    <row r="503" spans="1:5" x14ac:dyDescent="0.25">
      <c r="A503" s="3">
        <v>471</v>
      </c>
      <c r="B503" s="3" t="s">
        <v>91</v>
      </c>
      <c r="C503" s="3" t="s">
        <v>15</v>
      </c>
      <c r="D503" s="3" t="str">
        <f t="shared" si="7"/>
        <v>471Source of water - groundwater (ML) (b)</v>
      </c>
      <c r="E503" s="4">
        <v>494.64</v>
      </c>
    </row>
    <row r="504" spans="1:5" x14ac:dyDescent="0.25">
      <c r="A504" s="3">
        <v>471</v>
      </c>
      <c r="B504" s="3" t="s">
        <v>91</v>
      </c>
      <c r="C504" s="3" t="s">
        <v>8</v>
      </c>
      <c r="D504" s="3" t="str">
        <f t="shared" si="7"/>
        <v>471Source of water - total volume of water used (ML)</v>
      </c>
      <c r="E504" s="4">
        <v>494.64</v>
      </c>
    </row>
    <row r="505" spans="1:5" x14ac:dyDescent="0.25">
      <c r="A505" s="3">
        <v>471</v>
      </c>
      <c r="B505" s="3" t="s">
        <v>91</v>
      </c>
      <c r="C505" s="3" t="s">
        <v>10</v>
      </c>
      <c r="D505" s="3" t="str">
        <f t="shared" si="7"/>
        <v>471Watering method - drip or micro spray - area irrigated (ha)</v>
      </c>
      <c r="E505" s="4">
        <v>143.69999999999999</v>
      </c>
    </row>
    <row r="506" spans="1:5" x14ac:dyDescent="0.25">
      <c r="A506" s="3">
        <v>478</v>
      </c>
      <c r="B506" s="3" t="s">
        <v>92</v>
      </c>
      <c r="C506" s="3" t="s">
        <v>5</v>
      </c>
      <c r="D506" s="3" t="str">
        <f t="shared" si="7"/>
        <v>478Source of water - irrigation channels or irrigation pipelines (ML)</v>
      </c>
      <c r="E506" s="4">
        <v>7.24</v>
      </c>
    </row>
    <row r="507" spans="1:5" x14ac:dyDescent="0.25">
      <c r="A507" s="3">
        <v>478</v>
      </c>
      <c r="B507" s="3" t="s">
        <v>92</v>
      </c>
      <c r="C507" s="3" t="s">
        <v>7</v>
      </c>
      <c r="D507" s="3" t="str">
        <f t="shared" si="7"/>
        <v>478Source of water - town or country reticulated mains supply (ML)</v>
      </c>
      <c r="E507" s="4">
        <v>0.76</v>
      </c>
    </row>
    <row r="508" spans="1:5" x14ac:dyDescent="0.25">
      <c r="A508" s="3">
        <v>478</v>
      </c>
      <c r="B508" s="3" t="s">
        <v>92</v>
      </c>
      <c r="C508" s="3" t="s">
        <v>8</v>
      </c>
      <c r="D508" s="3" t="str">
        <f t="shared" si="7"/>
        <v>478Source of water - total volume of water used (ML)</v>
      </c>
      <c r="E508" s="4">
        <v>8</v>
      </c>
    </row>
    <row r="509" spans="1:5" x14ac:dyDescent="0.25">
      <c r="A509" s="3">
        <v>478</v>
      </c>
      <c r="B509" s="3" t="s">
        <v>92</v>
      </c>
      <c r="C509" s="3" t="s">
        <v>9</v>
      </c>
      <c r="D509" s="3" t="str">
        <f t="shared" si="7"/>
        <v>478Watering method - spray or sprinkler (excluding micro spray) - area irrigated (ha)</v>
      </c>
      <c r="E509" s="4">
        <v>1</v>
      </c>
    </row>
    <row r="510" spans="1:5" x14ac:dyDescent="0.25">
      <c r="A510" s="3">
        <v>478</v>
      </c>
      <c r="B510" s="3" t="s">
        <v>92</v>
      </c>
      <c r="C510" s="3" t="s">
        <v>10</v>
      </c>
      <c r="D510" s="3" t="str">
        <f t="shared" si="7"/>
        <v>478Watering method - drip or micro spray - area irrigated (ha)</v>
      </c>
      <c r="E510" s="4">
        <v>2</v>
      </c>
    </row>
    <row r="511" spans="1:5" x14ac:dyDescent="0.25">
      <c r="A511" s="3">
        <v>511</v>
      </c>
      <c r="B511" s="3" t="s">
        <v>93</v>
      </c>
      <c r="C511" s="3" t="s">
        <v>13</v>
      </c>
      <c r="D511" s="3" t="str">
        <f t="shared" si="7"/>
        <v>511Source of water - water taken from on-farm dams or tanks (ML) (a)</v>
      </c>
      <c r="E511" s="4">
        <v>32.92</v>
      </c>
    </row>
    <row r="512" spans="1:5" x14ac:dyDescent="0.25">
      <c r="A512" s="3">
        <v>511</v>
      </c>
      <c r="B512" s="3" t="s">
        <v>93</v>
      </c>
      <c r="C512" s="3" t="s">
        <v>6</v>
      </c>
      <c r="D512" s="3" t="str">
        <f t="shared" si="7"/>
        <v>511Source of water - water taken from rivers, creeks, lakes, etc. (ML)</v>
      </c>
      <c r="E512" s="4">
        <v>3.47</v>
      </c>
    </row>
    <row r="513" spans="1:5" x14ac:dyDescent="0.25">
      <c r="A513" s="3">
        <v>511</v>
      </c>
      <c r="B513" s="3" t="s">
        <v>93</v>
      </c>
      <c r="C513" s="3" t="s">
        <v>15</v>
      </c>
      <c r="D513" s="3" t="str">
        <f t="shared" si="7"/>
        <v>511Source of water - groundwater (ML) (b)</v>
      </c>
      <c r="E513" s="4">
        <v>74.47</v>
      </c>
    </row>
    <row r="514" spans="1:5" x14ac:dyDescent="0.25">
      <c r="A514" s="3">
        <v>511</v>
      </c>
      <c r="B514" s="3" t="s">
        <v>93</v>
      </c>
      <c r="C514" s="3" t="s">
        <v>8</v>
      </c>
      <c r="D514" s="3" t="str">
        <f t="shared" si="7"/>
        <v>511Source of water - total volume of water used (ML)</v>
      </c>
      <c r="E514" s="4">
        <v>110.86</v>
      </c>
    </row>
    <row r="515" spans="1:5" x14ac:dyDescent="0.25">
      <c r="A515" s="3">
        <v>511</v>
      </c>
      <c r="B515" s="3" t="s">
        <v>93</v>
      </c>
      <c r="C515" s="3" t="s">
        <v>9</v>
      </c>
      <c r="D515" s="3" t="str">
        <f t="shared" ref="D515:D578" si="8">_xlfn.CONCAT(A515,C515)</f>
        <v>511Watering method - spray or sprinkler (excluding micro spray) - area irrigated (ha)</v>
      </c>
      <c r="E515" s="4">
        <v>4.41</v>
      </c>
    </row>
    <row r="516" spans="1:5" x14ac:dyDescent="0.25">
      <c r="A516" s="3">
        <v>511</v>
      </c>
      <c r="B516" s="3" t="s">
        <v>93</v>
      </c>
      <c r="C516" s="3" t="s">
        <v>10</v>
      </c>
      <c r="D516" s="3" t="str">
        <f t="shared" si="8"/>
        <v>511Watering method - drip or micro spray - area irrigated (ha)</v>
      </c>
      <c r="E516" s="4">
        <v>74.400000000000006</v>
      </c>
    </row>
    <row r="517" spans="1:5" x14ac:dyDescent="0.25">
      <c r="A517" s="3">
        <v>511</v>
      </c>
      <c r="B517" s="3" t="s">
        <v>93</v>
      </c>
      <c r="C517" s="3" t="s">
        <v>17</v>
      </c>
      <c r="D517" s="3" t="str">
        <f t="shared" si="8"/>
        <v>511Watering method - method not reported - area irrigated (ha)</v>
      </c>
      <c r="E517" s="4">
        <v>2.09</v>
      </c>
    </row>
    <row r="518" spans="1:5" x14ac:dyDescent="0.25">
      <c r="A518" s="3">
        <v>512</v>
      </c>
      <c r="B518" s="3" t="s">
        <v>94</v>
      </c>
      <c r="C518" s="3" t="s">
        <v>13</v>
      </c>
      <c r="D518" s="3" t="str">
        <f t="shared" si="8"/>
        <v>512Source of water - water taken from on-farm dams or tanks (ML) (a)</v>
      </c>
      <c r="E518" s="4">
        <v>13.13</v>
      </c>
    </row>
    <row r="519" spans="1:5" x14ac:dyDescent="0.25">
      <c r="A519" s="3">
        <v>512</v>
      </c>
      <c r="B519" s="3" t="s">
        <v>94</v>
      </c>
      <c r="C519" s="3" t="s">
        <v>6</v>
      </c>
      <c r="D519" s="3" t="str">
        <f t="shared" si="8"/>
        <v>512Source of water - water taken from rivers, creeks, lakes, etc. (ML)</v>
      </c>
      <c r="E519" s="4">
        <v>770.33</v>
      </c>
    </row>
    <row r="520" spans="1:5" x14ac:dyDescent="0.25">
      <c r="A520" s="3">
        <v>512</v>
      </c>
      <c r="B520" s="3" t="s">
        <v>94</v>
      </c>
      <c r="C520" s="3" t="s">
        <v>15</v>
      </c>
      <c r="D520" s="3" t="str">
        <f t="shared" si="8"/>
        <v>512Source of water - groundwater (ML) (b)</v>
      </c>
      <c r="E520" s="4">
        <v>579.84</v>
      </c>
    </row>
    <row r="521" spans="1:5" x14ac:dyDescent="0.25">
      <c r="A521" s="3">
        <v>512</v>
      </c>
      <c r="B521" s="3" t="s">
        <v>94</v>
      </c>
      <c r="C521" s="3" t="s">
        <v>8</v>
      </c>
      <c r="D521" s="3" t="str">
        <f t="shared" si="8"/>
        <v>512Source of water - total volume of water used (ML)</v>
      </c>
      <c r="E521" s="4">
        <v>1363.3</v>
      </c>
    </row>
    <row r="522" spans="1:5" x14ac:dyDescent="0.25">
      <c r="A522" s="3">
        <v>512</v>
      </c>
      <c r="B522" s="3" t="s">
        <v>94</v>
      </c>
      <c r="C522" s="3" t="s">
        <v>9</v>
      </c>
      <c r="D522" s="3" t="str">
        <f t="shared" si="8"/>
        <v>512Watering method - spray or sprinkler (excluding micro spray) - area irrigated (ha)</v>
      </c>
      <c r="E522" s="4">
        <v>2.15</v>
      </c>
    </row>
    <row r="523" spans="1:5" x14ac:dyDescent="0.25">
      <c r="A523" s="3">
        <v>512</v>
      </c>
      <c r="B523" s="3" t="s">
        <v>94</v>
      </c>
      <c r="C523" s="3" t="s">
        <v>10</v>
      </c>
      <c r="D523" s="3" t="str">
        <f t="shared" si="8"/>
        <v>512Watering method - drip or micro spray - area irrigated (ha)</v>
      </c>
      <c r="E523" s="4">
        <v>595.45000000000005</v>
      </c>
    </row>
    <row r="524" spans="1:5" x14ac:dyDescent="0.25">
      <c r="A524" s="3">
        <v>512</v>
      </c>
      <c r="B524" s="3" t="s">
        <v>94</v>
      </c>
      <c r="C524" s="3" t="s">
        <v>11</v>
      </c>
      <c r="D524" s="3" t="str">
        <f t="shared" si="8"/>
        <v>512Watering method - furrow or flood - area irrigated (ha)</v>
      </c>
      <c r="E524" s="4">
        <v>2.4700000000000002</v>
      </c>
    </row>
    <row r="525" spans="1:5" x14ac:dyDescent="0.25">
      <c r="A525" s="3">
        <v>512</v>
      </c>
      <c r="B525" s="3" t="s">
        <v>94</v>
      </c>
      <c r="C525" s="3" t="s">
        <v>17</v>
      </c>
      <c r="D525" s="3" t="str">
        <f t="shared" si="8"/>
        <v>512Watering method - method not reported - area irrigated (ha)</v>
      </c>
      <c r="E525" s="4">
        <v>6.12</v>
      </c>
    </row>
    <row r="526" spans="1:5" x14ac:dyDescent="0.25">
      <c r="A526" s="3">
        <v>513</v>
      </c>
      <c r="B526" s="3" t="s">
        <v>95</v>
      </c>
      <c r="C526" s="3" t="s">
        <v>13</v>
      </c>
      <c r="D526" s="3" t="str">
        <f t="shared" si="8"/>
        <v>513Source of water - water taken from on-farm dams or tanks (ML) (a)</v>
      </c>
      <c r="E526" s="4">
        <v>7.6</v>
      </c>
    </row>
    <row r="527" spans="1:5" x14ac:dyDescent="0.25">
      <c r="A527" s="3">
        <v>513</v>
      </c>
      <c r="B527" s="3" t="s">
        <v>95</v>
      </c>
      <c r="C527" s="3" t="s">
        <v>8</v>
      </c>
      <c r="D527" s="3" t="str">
        <f t="shared" si="8"/>
        <v>513Source of water - total volume of water used (ML)</v>
      </c>
      <c r="E527" s="4">
        <v>7.6</v>
      </c>
    </row>
    <row r="528" spans="1:5" x14ac:dyDescent="0.25">
      <c r="A528" s="3">
        <v>513</v>
      </c>
      <c r="B528" s="3" t="s">
        <v>95</v>
      </c>
      <c r="C528" s="3" t="s">
        <v>10</v>
      </c>
      <c r="D528" s="3" t="str">
        <f t="shared" si="8"/>
        <v>513Watering method - drip or micro spray - area irrigated (ha)</v>
      </c>
      <c r="E528" s="4">
        <v>17.100000000000001</v>
      </c>
    </row>
    <row r="529" spans="1:5" x14ac:dyDescent="0.25">
      <c r="A529" s="3">
        <v>518</v>
      </c>
      <c r="B529" s="3" t="s">
        <v>96</v>
      </c>
      <c r="C529" s="3" t="s">
        <v>5</v>
      </c>
      <c r="D529" s="3" t="str">
        <f t="shared" si="8"/>
        <v>518Source of water - irrigation channels or irrigation pipelines (ML)</v>
      </c>
      <c r="E529" s="4">
        <v>0.42</v>
      </c>
    </row>
    <row r="530" spans="1:5" x14ac:dyDescent="0.25">
      <c r="A530" s="3">
        <v>518</v>
      </c>
      <c r="B530" s="3" t="s">
        <v>96</v>
      </c>
      <c r="C530" s="3" t="s">
        <v>13</v>
      </c>
      <c r="D530" s="3" t="str">
        <f t="shared" si="8"/>
        <v>518Source of water - water taken from on-farm dams or tanks (ML) (a)</v>
      </c>
      <c r="E530" s="4">
        <v>75.63</v>
      </c>
    </row>
    <row r="531" spans="1:5" x14ac:dyDescent="0.25">
      <c r="A531" s="3">
        <v>518</v>
      </c>
      <c r="B531" s="3" t="s">
        <v>96</v>
      </c>
      <c r="C531" s="3" t="s">
        <v>8</v>
      </c>
      <c r="D531" s="3" t="str">
        <f t="shared" si="8"/>
        <v>518Source of water - total volume of water used (ML)</v>
      </c>
      <c r="E531" s="4">
        <v>76.06</v>
      </c>
    </row>
    <row r="532" spans="1:5" x14ac:dyDescent="0.25">
      <c r="A532" s="3">
        <v>518</v>
      </c>
      <c r="B532" s="3" t="s">
        <v>96</v>
      </c>
      <c r="C532" s="3" t="s">
        <v>10</v>
      </c>
      <c r="D532" s="3" t="str">
        <f t="shared" si="8"/>
        <v>518Watering method - drip or micro spray - area irrigated (ha)</v>
      </c>
      <c r="E532" s="4">
        <v>104.82</v>
      </c>
    </row>
    <row r="533" spans="1:5" x14ac:dyDescent="0.25">
      <c r="A533" s="3">
        <v>529</v>
      </c>
      <c r="B533" s="3" t="s">
        <v>97</v>
      </c>
      <c r="C533" s="3" t="s">
        <v>13</v>
      </c>
      <c r="D533" s="3" t="str">
        <f t="shared" si="8"/>
        <v>529Source of water - water taken from on-farm dams or tanks (ML) (a)</v>
      </c>
      <c r="E533" s="4">
        <v>6.57</v>
      </c>
    </row>
    <row r="534" spans="1:5" x14ac:dyDescent="0.25">
      <c r="A534" s="3">
        <v>529</v>
      </c>
      <c r="B534" s="3" t="s">
        <v>97</v>
      </c>
      <c r="C534" s="3" t="s">
        <v>8</v>
      </c>
      <c r="D534" s="3" t="str">
        <f t="shared" si="8"/>
        <v>529Source of water - total volume of water used (ML)</v>
      </c>
      <c r="E534" s="4">
        <v>6.57</v>
      </c>
    </row>
    <row r="535" spans="1:5" x14ac:dyDescent="0.25">
      <c r="A535" s="3">
        <v>529</v>
      </c>
      <c r="B535" s="3" t="s">
        <v>97</v>
      </c>
      <c r="C535" s="3" t="s">
        <v>10</v>
      </c>
      <c r="D535" s="3" t="str">
        <f t="shared" si="8"/>
        <v>529Watering method - drip or micro spray - area irrigated (ha)</v>
      </c>
      <c r="E535" s="4">
        <v>8.58</v>
      </c>
    </row>
    <row r="536" spans="1:5" x14ac:dyDescent="0.25">
      <c r="A536" s="3">
        <v>531</v>
      </c>
      <c r="B536" s="3" t="s">
        <v>98</v>
      </c>
      <c r="C536" s="3" t="s">
        <v>13</v>
      </c>
      <c r="D536" s="3" t="str">
        <f t="shared" si="8"/>
        <v>531Source of water - water taken from on-farm dams or tanks (ML) (a)</v>
      </c>
      <c r="E536" s="4">
        <v>253.44</v>
      </c>
    </row>
    <row r="537" spans="1:5" x14ac:dyDescent="0.25">
      <c r="A537" s="3">
        <v>531</v>
      </c>
      <c r="B537" s="3" t="s">
        <v>98</v>
      </c>
      <c r="C537" s="3" t="s">
        <v>8</v>
      </c>
      <c r="D537" s="3" t="str">
        <f t="shared" si="8"/>
        <v>531Source of water - total volume of water used (ML)</v>
      </c>
      <c r="E537" s="4">
        <v>253.44</v>
      </c>
    </row>
    <row r="538" spans="1:5" x14ac:dyDescent="0.25">
      <c r="A538" s="3">
        <v>531</v>
      </c>
      <c r="B538" s="3" t="s">
        <v>98</v>
      </c>
      <c r="C538" s="3" t="s">
        <v>10</v>
      </c>
      <c r="D538" s="3" t="str">
        <f t="shared" si="8"/>
        <v>531Watering method - drip or micro spray - area irrigated (ha)</v>
      </c>
      <c r="E538" s="4">
        <v>216.28</v>
      </c>
    </row>
    <row r="539" spans="1:5" x14ac:dyDescent="0.25">
      <c r="A539" s="3">
        <v>532</v>
      </c>
      <c r="B539" s="3" t="s">
        <v>99</v>
      </c>
      <c r="C539" s="3" t="s">
        <v>5</v>
      </c>
      <c r="D539" s="3" t="str">
        <f t="shared" si="8"/>
        <v>532Source of water - irrigation channels or irrigation pipelines (ML)</v>
      </c>
      <c r="E539" s="4">
        <v>172.96</v>
      </c>
    </row>
    <row r="540" spans="1:5" x14ac:dyDescent="0.25">
      <c r="A540" s="3">
        <v>532</v>
      </c>
      <c r="B540" s="3" t="s">
        <v>99</v>
      </c>
      <c r="C540" s="3" t="s">
        <v>13</v>
      </c>
      <c r="D540" s="3" t="str">
        <f t="shared" si="8"/>
        <v>532Source of water - water taken from on-farm dams or tanks (ML) (a)</v>
      </c>
      <c r="E540" s="4">
        <v>202.9</v>
      </c>
    </row>
    <row r="541" spans="1:5" x14ac:dyDescent="0.25">
      <c r="A541" s="3">
        <v>532</v>
      </c>
      <c r="B541" s="3" t="s">
        <v>99</v>
      </c>
      <c r="C541" s="3" t="s">
        <v>6</v>
      </c>
      <c r="D541" s="3" t="str">
        <f t="shared" si="8"/>
        <v>532Source of water - water taken from rivers, creeks, lakes, etc. (ML)</v>
      </c>
      <c r="E541" s="4">
        <v>28.2</v>
      </c>
    </row>
    <row r="542" spans="1:5" x14ac:dyDescent="0.25">
      <c r="A542" s="3">
        <v>532</v>
      </c>
      <c r="B542" s="3" t="s">
        <v>99</v>
      </c>
      <c r="C542" s="3" t="s">
        <v>15</v>
      </c>
      <c r="D542" s="3" t="str">
        <f t="shared" si="8"/>
        <v>532Source of water - groundwater (ML) (b)</v>
      </c>
      <c r="E542" s="4">
        <v>29.51</v>
      </c>
    </row>
    <row r="543" spans="1:5" x14ac:dyDescent="0.25">
      <c r="A543" s="3">
        <v>532</v>
      </c>
      <c r="B543" s="3" t="s">
        <v>99</v>
      </c>
      <c r="C543" s="3" t="s">
        <v>8</v>
      </c>
      <c r="D543" s="3" t="str">
        <f t="shared" si="8"/>
        <v>532Source of water - total volume of water used (ML)</v>
      </c>
      <c r="E543" s="4">
        <v>433.57</v>
      </c>
    </row>
    <row r="544" spans="1:5" x14ac:dyDescent="0.25">
      <c r="A544" s="3">
        <v>532</v>
      </c>
      <c r="B544" s="3" t="s">
        <v>99</v>
      </c>
      <c r="C544" s="3" t="s">
        <v>9</v>
      </c>
      <c r="D544" s="3" t="str">
        <f t="shared" si="8"/>
        <v>532Watering method - spray or sprinkler (excluding micro spray) - area irrigated (ha)</v>
      </c>
      <c r="E544" s="4">
        <v>2.31</v>
      </c>
    </row>
    <row r="545" spans="1:5" x14ac:dyDescent="0.25">
      <c r="A545" s="3">
        <v>532</v>
      </c>
      <c r="B545" s="3" t="s">
        <v>99</v>
      </c>
      <c r="C545" s="3" t="s">
        <v>10</v>
      </c>
      <c r="D545" s="3" t="str">
        <f t="shared" si="8"/>
        <v>532Watering method - drip or micro spray - area irrigated (ha)</v>
      </c>
      <c r="E545" s="4">
        <v>233.16</v>
      </c>
    </row>
    <row r="546" spans="1:5" x14ac:dyDescent="0.25">
      <c r="A546" s="3">
        <v>532</v>
      </c>
      <c r="B546" s="3" t="s">
        <v>99</v>
      </c>
      <c r="C546" s="3" t="s">
        <v>11</v>
      </c>
      <c r="D546" s="3" t="str">
        <f t="shared" si="8"/>
        <v>532Watering method - furrow or flood - area irrigated (ha)</v>
      </c>
      <c r="E546" s="4">
        <v>15.29</v>
      </c>
    </row>
    <row r="547" spans="1:5" x14ac:dyDescent="0.25">
      <c r="A547" s="3">
        <v>532</v>
      </c>
      <c r="B547" s="3" t="s">
        <v>99</v>
      </c>
      <c r="C547" s="3" t="s">
        <v>17</v>
      </c>
      <c r="D547" s="3" t="str">
        <f t="shared" si="8"/>
        <v>532Watering method - method not reported - area irrigated (ha)</v>
      </c>
      <c r="E547" s="4">
        <v>4.4000000000000004</v>
      </c>
    </row>
    <row r="548" spans="1:5" x14ac:dyDescent="0.25">
      <c r="A548" s="3">
        <v>533</v>
      </c>
      <c r="B548" s="3" t="s">
        <v>100</v>
      </c>
      <c r="C548" s="3" t="s">
        <v>13</v>
      </c>
      <c r="D548" s="3" t="str">
        <f t="shared" si="8"/>
        <v>533Source of water - water taken from on-farm dams or tanks (ML) (a)</v>
      </c>
      <c r="E548" s="4">
        <v>1496.97</v>
      </c>
    </row>
    <row r="549" spans="1:5" x14ac:dyDescent="0.25">
      <c r="A549" s="3">
        <v>533</v>
      </c>
      <c r="B549" s="3" t="s">
        <v>100</v>
      </c>
      <c r="C549" s="3" t="s">
        <v>6</v>
      </c>
      <c r="D549" s="3" t="str">
        <f t="shared" si="8"/>
        <v>533Source of water - water taken from rivers, creeks, lakes, etc. (ML)</v>
      </c>
      <c r="E549" s="4">
        <v>0.91</v>
      </c>
    </row>
    <row r="550" spans="1:5" x14ac:dyDescent="0.25">
      <c r="A550" s="3">
        <v>533</v>
      </c>
      <c r="B550" s="3" t="s">
        <v>100</v>
      </c>
      <c r="C550" s="3" t="s">
        <v>15</v>
      </c>
      <c r="D550" s="3" t="str">
        <f t="shared" si="8"/>
        <v>533Source of water - groundwater (ML) (b)</v>
      </c>
      <c r="E550" s="4">
        <v>6.91</v>
      </c>
    </row>
    <row r="551" spans="1:5" x14ac:dyDescent="0.25">
      <c r="A551" s="3">
        <v>533</v>
      </c>
      <c r="B551" s="3" t="s">
        <v>100</v>
      </c>
      <c r="C551" s="3" t="s">
        <v>8</v>
      </c>
      <c r="D551" s="3" t="str">
        <f t="shared" si="8"/>
        <v>533Source of water - total volume of water used (ML)</v>
      </c>
      <c r="E551" s="4">
        <v>1504.8</v>
      </c>
    </row>
    <row r="552" spans="1:5" x14ac:dyDescent="0.25">
      <c r="A552" s="3">
        <v>533</v>
      </c>
      <c r="B552" s="3" t="s">
        <v>100</v>
      </c>
      <c r="C552" s="3" t="s">
        <v>10</v>
      </c>
      <c r="D552" s="3" t="str">
        <f t="shared" si="8"/>
        <v>533Watering method - drip or micro spray - area irrigated (ha)</v>
      </c>
      <c r="E552" s="4">
        <v>1668.8</v>
      </c>
    </row>
    <row r="553" spans="1:5" x14ac:dyDescent="0.25">
      <c r="A553" s="3">
        <v>533</v>
      </c>
      <c r="B553" s="3" t="s">
        <v>100</v>
      </c>
      <c r="C553" s="3" t="s">
        <v>16</v>
      </c>
      <c r="D553" s="3" t="str">
        <f t="shared" si="8"/>
        <v>533Watering method - other - area irrigated (ha)</v>
      </c>
      <c r="E553" s="4">
        <v>5.71</v>
      </c>
    </row>
    <row r="554" spans="1:5" x14ac:dyDescent="0.25">
      <c r="A554" s="3">
        <v>533</v>
      </c>
      <c r="B554" s="3" t="s">
        <v>100</v>
      </c>
      <c r="C554" s="3" t="s">
        <v>17</v>
      </c>
      <c r="D554" s="3" t="str">
        <f t="shared" si="8"/>
        <v>533Watering method - method not reported - area irrigated (ha)</v>
      </c>
      <c r="E554" s="4">
        <v>6.17</v>
      </c>
    </row>
    <row r="555" spans="1:5" x14ac:dyDescent="0.25">
      <c r="A555" s="3">
        <v>534</v>
      </c>
      <c r="B555" s="3" t="s">
        <v>101</v>
      </c>
      <c r="C555" s="3" t="s">
        <v>5</v>
      </c>
      <c r="D555" s="3" t="str">
        <f t="shared" si="8"/>
        <v>534Source of water - irrigation channels or irrigation pipelines (ML)</v>
      </c>
      <c r="E555" s="4">
        <v>4.3</v>
      </c>
    </row>
    <row r="556" spans="1:5" x14ac:dyDescent="0.25">
      <c r="A556" s="3">
        <v>534</v>
      </c>
      <c r="B556" s="3" t="s">
        <v>101</v>
      </c>
      <c r="C556" s="3" t="s">
        <v>13</v>
      </c>
      <c r="D556" s="3" t="str">
        <f t="shared" si="8"/>
        <v>534Source of water - water taken from on-farm dams or tanks (ML) (a)</v>
      </c>
      <c r="E556" s="4">
        <v>3831</v>
      </c>
    </row>
    <row r="557" spans="1:5" x14ac:dyDescent="0.25">
      <c r="A557" s="3">
        <v>534</v>
      </c>
      <c r="B557" s="3" t="s">
        <v>101</v>
      </c>
      <c r="C557" s="3" t="s">
        <v>6</v>
      </c>
      <c r="D557" s="3" t="str">
        <f t="shared" si="8"/>
        <v>534Source of water - water taken from rivers, creeks, lakes, etc. (ML)</v>
      </c>
      <c r="E557" s="4">
        <v>166.29</v>
      </c>
    </row>
    <row r="558" spans="1:5" x14ac:dyDescent="0.25">
      <c r="A558" s="3">
        <v>534</v>
      </c>
      <c r="B558" s="3" t="s">
        <v>101</v>
      </c>
      <c r="C558" s="3" t="s">
        <v>15</v>
      </c>
      <c r="D558" s="3" t="str">
        <f t="shared" si="8"/>
        <v>534Source of water - groundwater (ML) (b)</v>
      </c>
      <c r="E558" s="4">
        <v>614.34</v>
      </c>
    </row>
    <row r="559" spans="1:5" x14ac:dyDescent="0.25">
      <c r="A559" s="3">
        <v>534</v>
      </c>
      <c r="B559" s="3" t="s">
        <v>101</v>
      </c>
      <c r="C559" s="3" t="s">
        <v>7</v>
      </c>
      <c r="D559" s="3" t="str">
        <f t="shared" si="8"/>
        <v>534Source of water - town or country reticulated mains supply (ML)</v>
      </c>
      <c r="E559" s="4">
        <v>13.58</v>
      </c>
    </row>
    <row r="560" spans="1:5" x14ac:dyDescent="0.25">
      <c r="A560" s="3">
        <v>534</v>
      </c>
      <c r="B560" s="3" t="s">
        <v>101</v>
      </c>
      <c r="C560" s="3" t="s">
        <v>8</v>
      </c>
      <c r="D560" s="3" t="str">
        <f t="shared" si="8"/>
        <v>534Source of water - total volume of water used (ML)</v>
      </c>
      <c r="E560" s="4">
        <v>4629.51</v>
      </c>
    </row>
    <row r="561" spans="1:5" x14ac:dyDescent="0.25">
      <c r="A561" s="3">
        <v>534</v>
      </c>
      <c r="B561" s="3" t="s">
        <v>101</v>
      </c>
      <c r="C561" s="3" t="s">
        <v>9</v>
      </c>
      <c r="D561" s="3" t="str">
        <f t="shared" si="8"/>
        <v>534Watering method - spray or sprinkler (excluding micro spray) - area irrigated (ha)</v>
      </c>
      <c r="E561" s="4">
        <v>19.010000000000002</v>
      </c>
    </row>
    <row r="562" spans="1:5" x14ac:dyDescent="0.25">
      <c r="A562" s="3">
        <v>534</v>
      </c>
      <c r="B562" s="3" t="s">
        <v>101</v>
      </c>
      <c r="C562" s="3" t="s">
        <v>10</v>
      </c>
      <c r="D562" s="3" t="str">
        <f t="shared" si="8"/>
        <v>534Watering method - drip or micro spray - area irrigated (ha)</v>
      </c>
      <c r="E562" s="4">
        <v>4112.6400000000003</v>
      </c>
    </row>
    <row r="563" spans="1:5" x14ac:dyDescent="0.25">
      <c r="A563" s="3">
        <v>535</v>
      </c>
      <c r="B563" s="3" t="s">
        <v>102</v>
      </c>
      <c r="C563" s="3" t="s">
        <v>13</v>
      </c>
      <c r="D563" s="3" t="str">
        <f t="shared" si="8"/>
        <v>535Source of water - water taken from on-farm dams or tanks (ML) (a)</v>
      </c>
      <c r="E563" s="4">
        <v>4.5</v>
      </c>
    </row>
    <row r="564" spans="1:5" x14ac:dyDescent="0.25">
      <c r="A564" s="3">
        <v>535</v>
      </c>
      <c r="B564" s="3" t="s">
        <v>102</v>
      </c>
      <c r="C564" s="3" t="s">
        <v>8</v>
      </c>
      <c r="D564" s="3" t="str">
        <f t="shared" si="8"/>
        <v>535Source of water - total volume of water used (ML)</v>
      </c>
      <c r="E564" s="4">
        <v>4.5</v>
      </c>
    </row>
    <row r="565" spans="1:5" x14ac:dyDescent="0.25">
      <c r="A565" s="3">
        <v>535</v>
      </c>
      <c r="B565" s="3" t="s">
        <v>102</v>
      </c>
      <c r="C565" s="3" t="s">
        <v>9</v>
      </c>
      <c r="D565" s="3" t="str">
        <f t="shared" si="8"/>
        <v>535Watering method - spray or sprinkler (excluding micro spray) - area irrigated (ha)</v>
      </c>
      <c r="E565" s="4">
        <v>12</v>
      </c>
    </row>
    <row r="566" spans="1:5" x14ac:dyDescent="0.25">
      <c r="A566" s="3">
        <v>535</v>
      </c>
      <c r="B566" s="3" t="s">
        <v>102</v>
      </c>
      <c r="C566" s="3" t="s">
        <v>10</v>
      </c>
      <c r="D566" s="3" t="str">
        <f t="shared" si="8"/>
        <v>535Watering method - drip or micro spray - area irrigated (ha)</v>
      </c>
      <c r="E566" s="4">
        <v>29.9</v>
      </c>
    </row>
    <row r="567" spans="1:5" x14ac:dyDescent="0.25">
      <c r="A567" s="3">
        <v>536</v>
      </c>
      <c r="B567" s="3" t="s">
        <v>103</v>
      </c>
      <c r="C567" s="3" t="s">
        <v>13</v>
      </c>
      <c r="D567" s="3" t="str">
        <f t="shared" si="8"/>
        <v>536Source of water - water taken from on-farm dams or tanks (ML) (a)</v>
      </c>
      <c r="E567" s="4">
        <v>722.22</v>
      </c>
    </row>
    <row r="568" spans="1:5" x14ac:dyDescent="0.25">
      <c r="A568" s="3">
        <v>536</v>
      </c>
      <c r="B568" s="3" t="s">
        <v>103</v>
      </c>
      <c r="C568" s="3" t="s">
        <v>8</v>
      </c>
      <c r="D568" s="3" t="str">
        <f t="shared" si="8"/>
        <v>536Source of water - total volume of water used (ML)</v>
      </c>
      <c r="E568" s="4">
        <v>722.22</v>
      </c>
    </row>
    <row r="569" spans="1:5" x14ac:dyDescent="0.25">
      <c r="A569" s="3">
        <v>536</v>
      </c>
      <c r="B569" s="3" t="s">
        <v>103</v>
      </c>
      <c r="C569" s="3" t="s">
        <v>9</v>
      </c>
      <c r="D569" s="3" t="str">
        <f t="shared" si="8"/>
        <v>536Watering method - spray or sprinkler (excluding micro spray) - area irrigated (ha)</v>
      </c>
      <c r="E569" s="4">
        <v>38.69</v>
      </c>
    </row>
    <row r="570" spans="1:5" x14ac:dyDescent="0.25">
      <c r="A570" s="3">
        <v>536</v>
      </c>
      <c r="B570" s="3" t="s">
        <v>103</v>
      </c>
      <c r="C570" s="3" t="s">
        <v>10</v>
      </c>
      <c r="D570" s="3" t="str">
        <f t="shared" si="8"/>
        <v>536Watering method - drip or micro spray - area irrigated (ha)</v>
      </c>
      <c r="E570" s="4">
        <v>229.19</v>
      </c>
    </row>
    <row r="571" spans="1:5" x14ac:dyDescent="0.25">
      <c r="A571" s="3">
        <v>539</v>
      </c>
      <c r="B571" s="3" t="s">
        <v>104</v>
      </c>
      <c r="C571" s="3" t="s">
        <v>13</v>
      </c>
      <c r="D571" s="3" t="str">
        <f t="shared" si="8"/>
        <v>539Source of water - water taken from on-farm dams or tanks (ML) (a)</v>
      </c>
      <c r="E571" s="4">
        <v>0.24</v>
      </c>
    </row>
    <row r="572" spans="1:5" x14ac:dyDescent="0.25">
      <c r="A572" s="3">
        <v>539</v>
      </c>
      <c r="B572" s="3" t="s">
        <v>104</v>
      </c>
      <c r="C572" s="3" t="s">
        <v>8</v>
      </c>
      <c r="D572" s="3" t="str">
        <f t="shared" si="8"/>
        <v>539Source of water - total volume of water used (ML)</v>
      </c>
      <c r="E572" s="4">
        <v>0.24</v>
      </c>
    </row>
    <row r="573" spans="1:5" x14ac:dyDescent="0.25">
      <c r="A573" s="3">
        <v>539</v>
      </c>
      <c r="B573" s="3" t="s">
        <v>104</v>
      </c>
      <c r="C573" s="3" t="s">
        <v>10</v>
      </c>
      <c r="D573" s="3" t="str">
        <f t="shared" si="8"/>
        <v>539Watering method - drip or micro spray - area irrigated (ha)</v>
      </c>
      <c r="E573" s="4">
        <v>0.24</v>
      </c>
    </row>
    <row r="574" spans="1:5" x14ac:dyDescent="0.25">
      <c r="A574" s="3">
        <v>549</v>
      </c>
      <c r="B574" s="3" t="s">
        <v>105</v>
      </c>
      <c r="C574" s="3" t="s">
        <v>13</v>
      </c>
      <c r="D574" s="3" t="str">
        <f t="shared" si="8"/>
        <v>549Source of water - water taken from on-farm dams or tanks (ML) (a)</v>
      </c>
      <c r="E574" s="4">
        <v>24</v>
      </c>
    </row>
    <row r="575" spans="1:5" x14ac:dyDescent="0.25">
      <c r="A575" s="3">
        <v>549</v>
      </c>
      <c r="B575" s="3" t="s">
        <v>105</v>
      </c>
      <c r="C575" s="3" t="s">
        <v>15</v>
      </c>
      <c r="D575" s="3" t="str">
        <f t="shared" si="8"/>
        <v>549Source of water - groundwater (ML) (b)</v>
      </c>
      <c r="E575" s="4">
        <v>0.5</v>
      </c>
    </row>
    <row r="576" spans="1:5" x14ac:dyDescent="0.25">
      <c r="A576" s="3">
        <v>549</v>
      </c>
      <c r="B576" s="3" t="s">
        <v>105</v>
      </c>
      <c r="C576" s="3" t="s">
        <v>8</v>
      </c>
      <c r="D576" s="3" t="str">
        <f t="shared" si="8"/>
        <v>549Source of water - total volume of water used (ML)</v>
      </c>
      <c r="E576" s="4">
        <v>24.5</v>
      </c>
    </row>
    <row r="577" spans="1:5" x14ac:dyDescent="0.25">
      <c r="A577" s="3">
        <v>549</v>
      </c>
      <c r="B577" s="3" t="s">
        <v>105</v>
      </c>
      <c r="C577" s="3" t="s">
        <v>10</v>
      </c>
      <c r="D577" s="3" t="str">
        <f t="shared" si="8"/>
        <v>549Watering method - drip or micro spray - area irrigated (ha)</v>
      </c>
      <c r="E577" s="4">
        <v>22.8</v>
      </c>
    </row>
    <row r="578" spans="1:5" x14ac:dyDescent="0.25">
      <c r="A578" s="3">
        <v>559</v>
      </c>
      <c r="B578" s="3" t="s">
        <v>106</v>
      </c>
      <c r="C578" s="3" t="s">
        <v>13</v>
      </c>
      <c r="D578" s="3" t="str">
        <f t="shared" si="8"/>
        <v>559Source of water - water taken from on-farm dams or tanks (ML) (a)</v>
      </c>
      <c r="E578" s="4">
        <v>1.08</v>
      </c>
    </row>
    <row r="579" spans="1:5" x14ac:dyDescent="0.25">
      <c r="A579" s="3">
        <v>559</v>
      </c>
      <c r="B579" s="3" t="s">
        <v>106</v>
      </c>
      <c r="C579" s="3" t="s">
        <v>8</v>
      </c>
      <c r="D579" s="3" t="str">
        <f t="shared" ref="D579:D595" si="9">_xlfn.CONCAT(A579,C579)</f>
        <v>559Source of water - total volume of water used (ML)</v>
      </c>
      <c r="E579" s="4">
        <v>1.08</v>
      </c>
    </row>
    <row r="580" spans="1:5" x14ac:dyDescent="0.25">
      <c r="A580" s="3">
        <v>559</v>
      </c>
      <c r="B580" s="3" t="s">
        <v>106</v>
      </c>
      <c r="C580" s="3" t="s">
        <v>10</v>
      </c>
      <c r="D580" s="3" t="str">
        <f t="shared" si="9"/>
        <v>559Watering method - drip or micro spray - area irrigated (ha)</v>
      </c>
      <c r="E580" s="4">
        <v>2.15</v>
      </c>
    </row>
    <row r="581" spans="1:5" x14ac:dyDescent="0.25">
      <c r="A581" s="3">
        <v>699</v>
      </c>
      <c r="B581" s="3" t="s">
        <v>107</v>
      </c>
      <c r="C581" s="3" t="s">
        <v>5</v>
      </c>
      <c r="D581" s="3" t="str">
        <f t="shared" si="9"/>
        <v>699Source of water - irrigation channels or irrigation pipelines (ML)</v>
      </c>
      <c r="E581" s="4">
        <v>166.01</v>
      </c>
    </row>
    <row r="582" spans="1:5" x14ac:dyDescent="0.25">
      <c r="A582" s="3">
        <v>699</v>
      </c>
      <c r="B582" s="3" t="s">
        <v>107</v>
      </c>
      <c r="C582" s="3" t="s">
        <v>13</v>
      </c>
      <c r="D582" s="3" t="str">
        <f t="shared" si="9"/>
        <v>699Source of water - water taken from on-farm dams or tanks (ML) (a)</v>
      </c>
      <c r="E582" s="4">
        <v>983.33</v>
      </c>
    </row>
    <row r="583" spans="1:5" x14ac:dyDescent="0.25">
      <c r="A583" s="3">
        <v>699</v>
      </c>
      <c r="B583" s="3" t="s">
        <v>107</v>
      </c>
      <c r="C583" s="3" t="s">
        <v>6</v>
      </c>
      <c r="D583" s="3" t="str">
        <f t="shared" si="9"/>
        <v>699Source of water - water taken from rivers, creeks, lakes, etc. (ML)</v>
      </c>
      <c r="E583" s="4">
        <v>350.93</v>
      </c>
    </row>
    <row r="584" spans="1:5" x14ac:dyDescent="0.25">
      <c r="A584" s="3">
        <v>699</v>
      </c>
      <c r="B584" s="3" t="s">
        <v>107</v>
      </c>
      <c r="C584" s="3" t="s">
        <v>15</v>
      </c>
      <c r="D584" s="3" t="str">
        <f t="shared" si="9"/>
        <v>699Source of water - groundwater (ML) (b)</v>
      </c>
      <c r="E584" s="4">
        <v>8.51</v>
      </c>
    </row>
    <row r="585" spans="1:5" x14ac:dyDescent="0.25">
      <c r="A585" s="3">
        <v>699</v>
      </c>
      <c r="B585" s="3" t="s">
        <v>107</v>
      </c>
      <c r="C585" s="3" t="s">
        <v>25</v>
      </c>
      <c r="D585" s="3" t="str">
        <f t="shared" si="9"/>
        <v>699Source of water - recycled/re-used water from off-farm sources (ML) (c)</v>
      </c>
      <c r="E585" s="4">
        <v>10</v>
      </c>
    </row>
    <row r="586" spans="1:5" x14ac:dyDescent="0.25">
      <c r="A586" s="3">
        <v>699</v>
      </c>
      <c r="B586" s="3" t="s">
        <v>107</v>
      </c>
      <c r="C586" s="3" t="s">
        <v>7</v>
      </c>
      <c r="D586" s="3" t="str">
        <f t="shared" si="9"/>
        <v>699Source of water - town or country reticulated mains supply (ML)</v>
      </c>
      <c r="E586" s="4">
        <v>113.83</v>
      </c>
    </row>
    <row r="587" spans="1:5" x14ac:dyDescent="0.25">
      <c r="A587" s="3">
        <v>699</v>
      </c>
      <c r="B587" s="3" t="s">
        <v>107</v>
      </c>
      <c r="C587" s="3" t="s">
        <v>23</v>
      </c>
      <c r="D587" s="3" t="str">
        <f t="shared" si="9"/>
        <v>699Source of water - other (ML)</v>
      </c>
      <c r="E587" s="4">
        <v>6.48</v>
      </c>
    </row>
    <row r="588" spans="1:5" x14ac:dyDescent="0.25">
      <c r="A588" s="3">
        <v>699</v>
      </c>
      <c r="B588" s="3" t="s">
        <v>107</v>
      </c>
      <c r="C588" s="3" t="s">
        <v>8</v>
      </c>
      <c r="D588" s="3" t="str">
        <f t="shared" si="9"/>
        <v>699Source of water - total volume of water used (ML)</v>
      </c>
      <c r="E588" s="4">
        <v>1639.09</v>
      </c>
    </row>
    <row r="589" spans="1:5" x14ac:dyDescent="0.25">
      <c r="A589" s="3">
        <v>699</v>
      </c>
      <c r="B589" s="3" t="s">
        <v>107</v>
      </c>
      <c r="C589" s="3" t="s">
        <v>9</v>
      </c>
      <c r="D589" s="3" t="str">
        <f t="shared" si="9"/>
        <v>699Watering method - spray or sprinkler (excluding micro spray) - area irrigated (ha)</v>
      </c>
      <c r="E589" s="4">
        <v>32.82</v>
      </c>
    </row>
    <row r="590" spans="1:5" x14ac:dyDescent="0.25">
      <c r="A590" s="3">
        <v>699</v>
      </c>
      <c r="B590" s="3" t="s">
        <v>107</v>
      </c>
      <c r="C590" s="3" t="s">
        <v>10</v>
      </c>
      <c r="D590" s="3" t="str">
        <f t="shared" si="9"/>
        <v>699Watering method - drip or micro spray - area irrigated (ha)</v>
      </c>
      <c r="E590" s="4">
        <v>1021.9</v>
      </c>
    </row>
    <row r="591" spans="1:5" x14ac:dyDescent="0.25">
      <c r="A591" s="3">
        <v>699</v>
      </c>
      <c r="B591" s="3" t="s">
        <v>107</v>
      </c>
      <c r="C591" s="3" t="s">
        <v>11</v>
      </c>
      <c r="D591" s="3" t="str">
        <f t="shared" si="9"/>
        <v>699Watering method - furrow or flood - area irrigated (ha)</v>
      </c>
      <c r="E591" s="4">
        <v>1.21</v>
      </c>
    </row>
    <row r="592" spans="1:5" x14ac:dyDescent="0.25">
      <c r="A592" s="3">
        <v>699</v>
      </c>
      <c r="B592" s="3" t="s">
        <v>107</v>
      </c>
      <c r="C592" s="3" t="s">
        <v>17</v>
      </c>
      <c r="D592" s="3" t="str">
        <f t="shared" si="9"/>
        <v>699Watering method - method not reported - area irrigated (ha)</v>
      </c>
      <c r="E592" s="4">
        <v>243.21</v>
      </c>
    </row>
    <row r="593" spans="1:5" x14ac:dyDescent="0.25">
      <c r="A593" s="3">
        <v>841</v>
      </c>
      <c r="B593" s="3" t="s">
        <v>108</v>
      </c>
      <c r="C593" s="3" t="s">
        <v>15</v>
      </c>
      <c r="D593" s="3" t="str">
        <f t="shared" si="9"/>
        <v>841Source of water - groundwater (ML) (b)</v>
      </c>
      <c r="E593" s="4">
        <v>12.1</v>
      </c>
    </row>
    <row r="594" spans="1:5" x14ac:dyDescent="0.25">
      <c r="A594" s="3">
        <v>841</v>
      </c>
      <c r="B594" s="3" t="s">
        <v>108</v>
      </c>
      <c r="C594" s="3" t="s">
        <v>8</v>
      </c>
      <c r="D594" s="3" t="str">
        <f t="shared" si="9"/>
        <v>841Source of water - total volume of water used (ML)</v>
      </c>
      <c r="E594" s="4">
        <v>12.1</v>
      </c>
    </row>
    <row r="595" spans="1:5" x14ac:dyDescent="0.25">
      <c r="A595" s="3">
        <v>841</v>
      </c>
      <c r="B595" s="3" t="s">
        <v>108</v>
      </c>
      <c r="C595" s="3" t="s">
        <v>10</v>
      </c>
      <c r="D595" s="3" t="str">
        <f t="shared" si="9"/>
        <v>841Watering method - drip or micro spray - area irrigated (ha)</v>
      </c>
      <c r="E595" s="4">
        <v>9.3000000000000007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D27F-C254-41E4-87C0-E7C7F27B0727}">
  <dimension ref="A1:O93"/>
  <sheetViews>
    <sheetView workbookViewId="0">
      <selection activeCell="C2" sqref="C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8</v>
      </c>
      <c r="D1" t="s">
        <v>15</v>
      </c>
      <c r="E1" t="s">
        <v>5</v>
      </c>
      <c r="F1" t="s">
        <v>25</v>
      </c>
      <c r="G1" t="s">
        <v>7</v>
      </c>
      <c r="H1" t="s">
        <v>13</v>
      </c>
      <c r="I1" t="s">
        <v>6</v>
      </c>
      <c r="J1" t="s">
        <v>23</v>
      </c>
      <c r="K1" t="s">
        <v>10</v>
      </c>
      <c r="L1" t="s">
        <v>11</v>
      </c>
      <c r="M1" t="s">
        <v>9</v>
      </c>
      <c r="N1" t="s">
        <v>16</v>
      </c>
      <c r="O1" t="s">
        <v>17</v>
      </c>
    </row>
    <row r="2" spans="1:15" x14ac:dyDescent="0.25">
      <c r="A2" s="3">
        <v>111</v>
      </c>
      <c r="B2" s="3" t="s">
        <v>4</v>
      </c>
      <c r="C2" s="4">
        <f>VLOOKUP(_xlfn.CONCAT($A2,C$1),Sheet1!$D$2:$E$595,2,FALSE)</f>
        <v>45912.84</v>
      </c>
      <c r="D2" s="4" t="e">
        <f>VLOOKUP(_xlfn.CONCAT($A2,D$1),Sheet1!$D$2:$E$595,2,FALSE)</f>
        <v>#N/A</v>
      </c>
      <c r="E2" s="4">
        <f>VLOOKUP(_xlfn.CONCAT($A2,E$1),Sheet1!$D$2:$E$595,2,FALSE)</f>
        <v>19267.75</v>
      </c>
      <c r="F2" s="4" t="e">
        <f>VLOOKUP(_xlfn.CONCAT($A2,F$1),Sheet1!$D$2:$E$595,2,FALSE)</f>
        <v>#N/A</v>
      </c>
      <c r="G2" s="4">
        <f>VLOOKUP(_xlfn.CONCAT($A2,G$1),Sheet1!$D$2:$E$595,2,FALSE)</f>
        <v>2148.35</v>
      </c>
      <c r="H2" s="4" t="e">
        <f>VLOOKUP(_xlfn.CONCAT($A2,H$1),Sheet1!$D$2:$E$595,2,FALSE)</f>
        <v>#N/A</v>
      </c>
      <c r="I2" s="4">
        <f>VLOOKUP(_xlfn.CONCAT($A2,I$1),Sheet1!$D$2:$E$595,2,FALSE)</f>
        <v>24496.74</v>
      </c>
      <c r="J2" s="4" t="e">
        <f>VLOOKUP(_xlfn.CONCAT($A2,J$1),Sheet1!$D$2:$E$595,2,FALSE)</f>
        <v>#N/A</v>
      </c>
      <c r="K2" s="4">
        <f>VLOOKUP(_xlfn.CONCAT($A2,K$1),Sheet1!$D$2:$E$595,2,FALSE)</f>
        <v>5408.6</v>
      </c>
      <c r="L2" s="4">
        <f>VLOOKUP(_xlfn.CONCAT($A2,L$1),Sheet1!$D$2:$E$595,2,FALSE)</f>
        <v>12.23</v>
      </c>
      <c r="M2" s="4">
        <f>VLOOKUP(_xlfn.CONCAT($A2,M$1),Sheet1!$D$2:$E$595,2,FALSE)</f>
        <v>941.83</v>
      </c>
      <c r="N2" s="4" t="e">
        <f>VLOOKUP(_xlfn.CONCAT($A2,N$1),Sheet1!$D$2:$E$595,2,FALSE)</f>
        <v>#N/A</v>
      </c>
      <c r="O2" s="4" t="e">
        <f>VLOOKUP(_xlfn.CONCAT($A2,O$1),Sheet1!$D$2:$E$595,2,FALSE)</f>
        <v>#N/A</v>
      </c>
    </row>
    <row r="3" spans="1:15" x14ac:dyDescent="0.25">
      <c r="A3" s="3">
        <v>112</v>
      </c>
      <c r="B3" s="3" t="s">
        <v>12</v>
      </c>
      <c r="C3" s="4">
        <f>VLOOKUP(_xlfn.CONCAT($A3,C$1),Sheet1!$D$2:$E$595,2,FALSE)</f>
        <v>820.46</v>
      </c>
      <c r="D3" s="4" t="e">
        <f>VLOOKUP(_xlfn.CONCAT($A3,D$1),Sheet1!$D$2:$E$595,2,FALSE)</f>
        <v>#N/A</v>
      </c>
      <c r="E3" s="4">
        <f>VLOOKUP(_xlfn.CONCAT($A3,E$1),Sheet1!$D$2:$E$595,2,FALSE)</f>
        <v>446.29</v>
      </c>
      <c r="F3" s="4" t="e">
        <f>VLOOKUP(_xlfn.CONCAT($A3,F$1),Sheet1!$D$2:$E$595,2,FALSE)</f>
        <v>#N/A</v>
      </c>
      <c r="G3" s="4" t="e">
        <f>VLOOKUP(_xlfn.CONCAT($A3,G$1),Sheet1!$D$2:$E$595,2,FALSE)</f>
        <v>#N/A</v>
      </c>
      <c r="H3" s="4">
        <f>VLOOKUP(_xlfn.CONCAT($A3,H$1),Sheet1!$D$2:$E$595,2,FALSE)</f>
        <v>0</v>
      </c>
      <c r="I3" s="4">
        <f>VLOOKUP(_xlfn.CONCAT($A3,I$1),Sheet1!$D$2:$E$595,2,FALSE)</f>
        <v>374.17</v>
      </c>
      <c r="J3" s="4" t="e">
        <f>VLOOKUP(_xlfn.CONCAT($A3,J$1),Sheet1!$D$2:$E$595,2,FALSE)</f>
        <v>#N/A</v>
      </c>
      <c r="K3" s="4">
        <f>VLOOKUP(_xlfn.CONCAT($A3,K$1),Sheet1!$D$2:$E$595,2,FALSE)</f>
        <v>368.98</v>
      </c>
      <c r="L3" s="4" t="e">
        <f>VLOOKUP(_xlfn.CONCAT($A3,L$1),Sheet1!$D$2:$E$595,2,FALSE)</f>
        <v>#N/A</v>
      </c>
      <c r="M3" s="4" t="e">
        <f>VLOOKUP(_xlfn.CONCAT($A3,M$1),Sheet1!$D$2:$E$595,2,FALSE)</f>
        <v>#N/A</v>
      </c>
      <c r="N3" s="4" t="e">
        <f>VLOOKUP(_xlfn.CONCAT($A3,N$1),Sheet1!$D$2:$E$595,2,FALSE)</f>
        <v>#N/A</v>
      </c>
      <c r="O3" s="4" t="e">
        <f>VLOOKUP(_xlfn.CONCAT($A3,O$1),Sheet1!$D$2:$E$595,2,FALSE)</f>
        <v>#N/A</v>
      </c>
    </row>
    <row r="4" spans="1:15" x14ac:dyDescent="0.25">
      <c r="A4" s="3">
        <v>113</v>
      </c>
      <c r="B4" s="3" t="s">
        <v>14</v>
      </c>
      <c r="C4" s="4">
        <f>VLOOKUP(_xlfn.CONCAT($A4,C$1),Sheet1!$D$2:$E$595,2,FALSE)</f>
        <v>82879.490000000005</v>
      </c>
      <c r="D4" s="4">
        <f>VLOOKUP(_xlfn.CONCAT($A4,D$1),Sheet1!$D$2:$E$595,2,FALSE)</f>
        <v>1536.89</v>
      </c>
      <c r="E4" s="4">
        <f>VLOOKUP(_xlfn.CONCAT($A4,E$1),Sheet1!$D$2:$E$595,2,FALSE)</f>
        <v>79709.55</v>
      </c>
      <c r="F4" s="4" t="e">
        <f>VLOOKUP(_xlfn.CONCAT($A4,F$1),Sheet1!$D$2:$E$595,2,FALSE)</f>
        <v>#N/A</v>
      </c>
      <c r="G4" s="4">
        <f>VLOOKUP(_xlfn.CONCAT($A4,G$1),Sheet1!$D$2:$E$595,2,FALSE)</f>
        <v>53.01</v>
      </c>
      <c r="H4" s="4">
        <f>VLOOKUP(_xlfn.CONCAT($A4,H$1),Sheet1!$D$2:$E$595,2,FALSE)</f>
        <v>118.78</v>
      </c>
      <c r="I4" s="4">
        <f>VLOOKUP(_xlfn.CONCAT($A4,I$1),Sheet1!$D$2:$E$595,2,FALSE)</f>
        <v>1461.25</v>
      </c>
      <c r="J4" s="4" t="e">
        <f>VLOOKUP(_xlfn.CONCAT($A4,J$1),Sheet1!$D$2:$E$595,2,FALSE)</f>
        <v>#N/A</v>
      </c>
      <c r="K4" s="4">
        <f>VLOOKUP(_xlfn.CONCAT($A4,K$1),Sheet1!$D$2:$E$595,2,FALSE)</f>
        <v>15705.7</v>
      </c>
      <c r="L4" s="4">
        <f>VLOOKUP(_xlfn.CONCAT($A4,L$1),Sheet1!$D$2:$E$595,2,FALSE)</f>
        <v>2675.69</v>
      </c>
      <c r="M4" s="4">
        <f>VLOOKUP(_xlfn.CONCAT($A4,M$1),Sheet1!$D$2:$E$595,2,FALSE)</f>
        <v>89.14</v>
      </c>
      <c r="N4" s="4">
        <f>VLOOKUP(_xlfn.CONCAT($A4,N$1),Sheet1!$D$2:$E$595,2,FALSE)</f>
        <v>14.07</v>
      </c>
      <c r="O4" s="4">
        <f>VLOOKUP(_xlfn.CONCAT($A4,O$1),Sheet1!$D$2:$E$595,2,FALSE)</f>
        <v>135</v>
      </c>
    </row>
    <row r="5" spans="1:15" x14ac:dyDescent="0.25">
      <c r="A5" s="3">
        <v>114</v>
      </c>
      <c r="B5" s="3" t="s">
        <v>18</v>
      </c>
      <c r="C5" s="4">
        <f>VLOOKUP(_xlfn.CONCAT($A5,C$1),Sheet1!$D$2:$E$595,2,FALSE)</f>
        <v>810</v>
      </c>
      <c r="D5" s="4" t="e">
        <f>VLOOKUP(_xlfn.CONCAT($A5,D$1),Sheet1!$D$2:$E$595,2,FALSE)</f>
        <v>#N/A</v>
      </c>
      <c r="E5" s="4" t="e">
        <f>VLOOKUP(_xlfn.CONCAT($A5,E$1),Sheet1!$D$2:$E$595,2,FALSE)</f>
        <v>#N/A</v>
      </c>
      <c r="F5" s="4" t="e">
        <f>VLOOKUP(_xlfn.CONCAT($A5,F$1),Sheet1!$D$2:$E$595,2,FALSE)</f>
        <v>#N/A</v>
      </c>
      <c r="G5" s="4" t="e">
        <f>VLOOKUP(_xlfn.CONCAT($A5,G$1),Sheet1!$D$2:$E$595,2,FALSE)</f>
        <v>#N/A</v>
      </c>
      <c r="H5" s="4" t="e">
        <f>VLOOKUP(_xlfn.CONCAT($A5,H$1),Sheet1!$D$2:$E$595,2,FALSE)</f>
        <v>#N/A</v>
      </c>
      <c r="I5" s="4">
        <f>VLOOKUP(_xlfn.CONCAT($A5,I$1),Sheet1!$D$2:$E$595,2,FALSE)</f>
        <v>810</v>
      </c>
      <c r="J5" s="4" t="e">
        <f>VLOOKUP(_xlfn.CONCAT($A5,J$1),Sheet1!$D$2:$E$595,2,FALSE)</f>
        <v>#N/A</v>
      </c>
      <c r="K5" s="4">
        <f>VLOOKUP(_xlfn.CONCAT($A5,K$1),Sheet1!$D$2:$E$595,2,FALSE)</f>
        <v>128.30000000000001</v>
      </c>
      <c r="L5" s="4" t="e">
        <f>VLOOKUP(_xlfn.CONCAT($A5,L$1),Sheet1!$D$2:$E$595,2,FALSE)</f>
        <v>#N/A</v>
      </c>
      <c r="M5" s="4" t="e">
        <f>VLOOKUP(_xlfn.CONCAT($A5,M$1),Sheet1!$D$2:$E$595,2,FALSE)</f>
        <v>#N/A</v>
      </c>
      <c r="N5" s="4" t="e">
        <f>VLOOKUP(_xlfn.CONCAT($A5,N$1),Sheet1!$D$2:$E$595,2,FALSE)</f>
        <v>#N/A</v>
      </c>
      <c r="O5" s="4" t="e">
        <f>VLOOKUP(_xlfn.CONCAT($A5,O$1),Sheet1!$D$2:$E$595,2,FALSE)</f>
        <v>#N/A</v>
      </c>
    </row>
    <row r="6" spans="1:15" x14ac:dyDescent="0.25">
      <c r="A6" s="3">
        <v>119</v>
      </c>
      <c r="B6" s="3" t="s">
        <v>19</v>
      </c>
      <c r="C6" s="4">
        <f>VLOOKUP(_xlfn.CONCAT($A6,C$1),Sheet1!$D$2:$E$595,2,FALSE)</f>
        <v>2270.5100000000002</v>
      </c>
      <c r="D6" s="4">
        <f>VLOOKUP(_xlfn.CONCAT($A6,D$1),Sheet1!$D$2:$E$595,2,FALSE)</f>
        <v>0.22</v>
      </c>
      <c r="E6" s="4">
        <f>VLOOKUP(_xlfn.CONCAT($A6,E$1),Sheet1!$D$2:$E$595,2,FALSE)</f>
        <v>66.739999999999995</v>
      </c>
      <c r="F6" s="4" t="e">
        <f>VLOOKUP(_xlfn.CONCAT($A6,F$1),Sheet1!$D$2:$E$595,2,FALSE)</f>
        <v>#N/A</v>
      </c>
      <c r="G6" s="4" t="e">
        <f>VLOOKUP(_xlfn.CONCAT($A6,G$1),Sheet1!$D$2:$E$595,2,FALSE)</f>
        <v>#N/A</v>
      </c>
      <c r="H6" s="4" t="e">
        <f>VLOOKUP(_xlfn.CONCAT($A6,H$1),Sheet1!$D$2:$E$595,2,FALSE)</f>
        <v>#N/A</v>
      </c>
      <c r="I6" s="4">
        <f>VLOOKUP(_xlfn.CONCAT($A6,I$1),Sheet1!$D$2:$E$595,2,FALSE)</f>
        <v>2203.56</v>
      </c>
      <c r="J6" s="4" t="e">
        <f>VLOOKUP(_xlfn.CONCAT($A6,J$1),Sheet1!$D$2:$E$595,2,FALSE)</f>
        <v>#N/A</v>
      </c>
      <c r="K6" s="4">
        <f>VLOOKUP(_xlfn.CONCAT($A6,K$1),Sheet1!$D$2:$E$595,2,FALSE)</f>
        <v>497.16</v>
      </c>
      <c r="L6" s="4" t="e">
        <f>VLOOKUP(_xlfn.CONCAT($A6,L$1),Sheet1!$D$2:$E$595,2,FALSE)</f>
        <v>#N/A</v>
      </c>
      <c r="M6" s="4">
        <f>VLOOKUP(_xlfn.CONCAT($A6,M$1),Sheet1!$D$2:$E$595,2,FALSE)</f>
        <v>21.67</v>
      </c>
      <c r="N6" s="4" t="e">
        <f>VLOOKUP(_xlfn.CONCAT($A6,N$1),Sheet1!$D$2:$E$595,2,FALSE)</f>
        <v>#N/A</v>
      </c>
      <c r="O6" s="4" t="e">
        <f>VLOOKUP(_xlfn.CONCAT($A6,O$1),Sheet1!$D$2:$E$595,2,FALSE)</f>
        <v>#N/A</v>
      </c>
    </row>
    <row r="7" spans="1:15" x14ac:dyDescent="0.25">
      <c r="A7" s="3">
        <v>129</v>
      </c>
      <c r="B7" s="3" t="s">
        <v>20</v>
      </c>
      <c r="C7" s="4">
        <f>VLOOKUP(_xlfn.CONCAT($A7,C$1),Sheet1!$D$2:$E$595,2,FALSE)</f>
        <v>317.29000000000002</v>
      </c>
      <c r="D7" s="4">
        <f>VLOOKUP(_xlfn.CONCAT($A7,D$1),Sheet1!$D$2:$E$595,2,FALSE)</f>
        <v>255.41</v>
      </c>
      <c r="E7" s="4" t="e">
        <f>VLOOKUP(_xlfn.CONCAT($A7,E$1),Sheet1!$D$2:$E$595,2,FALSE)</f>
        <v>#N/A</v>
      </c>
      <c r="F7" s="4" t="e">
        <f>VLOOKUP(_xlfn.CONCAT($A7,F$1),Sheet1!$D$2:$E$595,2,FALSE)</f>
        <v>#N/A</v>
      </c>
      <c r="G7" s="4" t="e">
        <f>VLOOKUP(_xlfn.CONCAT($A7,G$1),Sheet1!$D$2:$E$595,2,FALSE)</f>
        <v>#N/A</v>
      </c>
      <c r="H7" s="4" t="e">
        <f>VLOOKUP(_xlfn.CONCAT($A7,H$1),Sheet1!$D$2:$E$595,2,FALSE)</f>
        <v>#N/A</v>
      </c>
      <c r="I7" s="4">
        <f>VLOOKUP(_xlfn.CONCAT($A7,I$1),Sheet1!$D$2:$E$595,2,FALSE)</f>
        <v>61.88</v>
      </c>
      <c r="J7" s="4" t="e">
        <f>VLOOKUP(_xlfn.CONCAT($A7,J$1),Sheet1!$D$2:$E$595,2,FALSE)</f>
        <v>#N/A</v>
      </c>
      <c r="K7" s="4">
        <f>VLOOKUP(_xlfn.CONCAT($A7,K$1),Sheet1!$D$2:$E$595,2,FALSE)</f>
        <v>218.75</v>
      </c>
      <c r="L7" s="4" t="e">
        <f>VLOOKUP(_xlfn.CONCAT($A7,L$1),Sheet1!$D$2:$E$595,2,FALSE)</f>
        <v>#N/A</v>
      </c>
      <c r="M7" s="4" t="e">
        <f>VLOOKUP(_xlfn.CONCAT($A7,M$1),Sheet1!$D$2:$E$595,2,FALSE)</f>
        <v>#N/A</v>
      </c>
      <c r="N7" s="4" t="e">
        <f>VLOOKUP(_xlfn.CONCAT($A7,N$1),Sheet1!$D$2:$E$595,2,FALSE)</f>
        <v>#N/A</v>
      </c>
      <c r="O7" s="4" t="e">
        <f>VLOOKUP(_xlfn.CONCAT($A7,O$1),Sheet1!$D$2:$E$595,2,FALSE)</f>
        <v>#N/A</v>
      </c>
    </row>
    <row r="8" spans="1:15" x14ac:dyDescent="0.25">
      <c r="A8" s="3">
        <v>131</v>
      </c>
      <c r="B8" s="3" t="s">
        <v>21</v>
      </c>
      <c r="C8" s="4">
        <f>VLOOKUP(_xlfn.CONCAT($A8,C$1),Sheet1!$D$2:$E$595,2,FALSE)</f>
        <v>1403.55</v>
      </c>
      <c r="D8" s="4">
        <f>VLOOKUP(_xlfn.CONCAT($A8,D$1),Sheet1!$D$2:$E$595,2,FALSE)</f>
        <v>639.71</v>
      </c>
      <c r="E8" s="4">
        <f>VLOOKUP(_xlfn.CONCAT($A8,E$1),Sheet1!$D$2:$E$595,2,FALSE)</f>
        <v>10</v>
      </c>
      <c r="F8" s="4" t="e">
        <f>VLOOKUP(_xlfn.CONCAT($A8,F$1),Sheet1!$D$2:$E$595,2,FALSE)</f>
        <v>#N/A</v>
      </c>
      <c r="G8" s="4" t="e">
        <f>VLOOKUP(_xlfn.CONCAT($A8,G$1),Sheet1!$D$2:$E$595,2,FALSE)</f>
        <v>#N/A</v>
      </c>
      <c r="H8" s="4">
        <f>VLOOKUP(_xlfn.CONCAT($A8,H$1),Sheet1!$D$2:$E$595,2,FALSE)</f>
        <v>10.73</v>
      </c>
      <c r="I8" s="4">
        <f>VLOOKUP(_xlfn.CONCAT($A8,I$1),Sheet1!$D$2:$E$595,2,FALSE)</f>
        <v>743.11</v>
      </c>
      <c r="J8" s="4" t="e">
        <f>VLOOKUP(_xlfn.CONCAT($A8,J$1),Sheet1!$D$2:$E$595,2,FALSE)</f>
        <v>#N/A</v>
      </c>
      <c r="K8" s="4">
        <f>VLOOKUP(_xlfn.CONCAT($A8,K$1),Sheet1!$D$2:$E$595,2,FALSE)</f>
        <v>603.54999999999995</v>
      </c>
      <c r="L8" s="4" t="e">
        <f>VLOOKUP(_xlfn.CONCAT($A8,L$1),Sheet1!$D$2:$E$595,2,FALSE)</f>
        <v>#N/A</v>
      </c>
      <c r="M8" s="4" t="e">
        <f>VLOOKUP(_xlfn.CONCAT($A8,M$1),Sheet1!$D$2:$E$595,2,FALSE)</f>
        <v>#N/A</v>
      </c>
      <c r="N8" s="4">
        <f>VLOOKUP(_xlfn.CONCAT($A8,N$1),Sheet1!$D$2:$E$595,2,FALSE)</f>
        <v>3.95</v>
      </c>
      <c r="O8" s="4" t="e">
        <f>VLOOKUP(_xlfn.CONCAT($A8,O$1),Sheet1!$D$2:$E$595,2,FALSE)</f>
        <v>#N/A</v>
      </c>
    </row>
    <row r="9" spans="1:15" x14ac:dyDescent="0.25">
      <c r="A9" s="3">
        <v>132</v>
      </c>
      <c r="B9" s="3" t="s">
        <v>22</v>
      </c>
      <c r="C9" s="4">
        <f>VLOOKUP(_xlfn.CONCAT($A9,C$1),Sheet1!$D$2:$E$595,2,FALSE)</f>
        <v>1449.48</v>
      </c>
      <c r="D9" s="4">
        <f>VLOOKUP(_xlfn.CONCAT($A9,D$1),Sheet1!$D$2:$E$595,2,FALSE)</f>
        <v>239.22</v>
      </c>
      <c r="E9" s="4">
        <f>VLOOKUP(_xlfn.CONCAT($A9,E$1),Sheet1!$D$2:$E$595,2,FALSE)</f>
        <v>6</v>
      </c>
      <c r="F9" s="4" t="e">
        <f>VLOOKUP(_xlfn.CONCAT($A9,F$1),Sheet1!$D$2:$E$595,2,FALSE)</f>
        <v>#N/A</v>
      </c>
      <c r="G9" s="4" t="e">
        <f>VLOOKUP(_xlfn.CONCAT($A9,G$1),Sheet1!$D$2:$E$595,2,FALSE)</f>
        <v>#N/A</v>
      </c>
      <c r="H9" s="4">
        <f>VLOOKUP(_xlfn.CONCAT($A9,H$1),Sheet1!$D$2:$E$595,2,FALSE)</f>
        <v>111.65</v>
      </c>
      <c r="I9" s="4">
        <f>VLOOKUP(_xlfn.CONCAT($A9,I$1),Sheet1!$D$2:$E$595,2,FALSE)</f>
        <v>1082.04</v>
      </c>
      <c r="J9" s="4">
        <f>VLOOKUP(_xlfn.CONCAT($A9,J$1),Sheet1!$D$2:$E$595,2,FALSE)</f>
        <v>10.57</v>
      </c>
      <c r="K9" s="4">
        <f>VLOOKUP(_xlfn.CONCAT($A9,K$1),Sheet1!$D$2:$E$595,2,FALSE)</f>
        <v>831.05</v>
      </c>
      <c r="L9" s="4" t="e">
        <f>VLOOKUP(_xlfn.CONCAT($A9,L$1),Sheet1!$D$2:$E$595,2,FALSE)</f>
        <v>#N/A</v>
      </c>
      <c r="M9" s="4">
        <f>VLOOKUP(_xlfn.CONCAT($A9,M$1),Sheet1!$D$2:$E$595,2,FALSE)</f>
        <v>50</v>
      </c>
      <c r="N9" s="4" t="e">
        <f>VLOOKUP(_xlfn.CONCAT($A9,N$1),Sheet1!$D$2:$E$595,2,FALSE)</f>
        <v>#N/A</v>
      </c>
      <c r="O9" s="4" t="e">
        <f>VLOOKUP(_xlfn.CONCAT($A9,O$1),Sheet1!$D$2:$E$595,2,FALSE)</f>
        <v>#N/A</v>
      </c>
    </row>
    <row r="10" spans="1:15" x14ac:dyDescent="0.25">
      <c r="A10" s="3">
        <v>133</v>
      </c>
      <c r="B10" s="3" t="s">
        <v>24</v>
      </c>
      <c r="C10" s="4">
        <f>VLOOKUP(_xlfn.CONCAT($A10,C$1),Sheet1!$D$2:$E$595,2,FALSE)</f>
        <v>477.13</v>
      </c>
      <c r="D10" s="4">
        <f>VLOOKUP(_xlfn.CONCAT($A10,D$1),Sheet1!$D$2:$E$595,2,FALSE)</f>
        <v>343.54</v>
      </c>
      <c r="E10" s="4">
        <f>VLOOKUP(_xlfn.CONCAT($A10,E$1),Sheet1!$D$2:$E$595,2,FALSE)</f>
        <v>1.71</v>
      </c>
      <c r="F10" s="4">
        <f>VLOOKUP(_xlfn.CONCAT($A10,F$1),Sheet1!$D$2:$E$595,2,FALSE)</f>
        <v>0.45</v>
      </c>
      <c r="G10" s="4" t="e">
        <f>VLOOKUP(_xlfn.CONCAT($A10,G$1),Sheet1!$D$2:$E$595,2,FALSE)</f>
        <v>#N/A</v>
      </c>
      <c r="H10" s="4">
        <f>VLOOKUP(_xlfn.CONCAT($A10,H$1),Sheet1!$D$2:$E$595,2,FALSE)</f>
        <v>126.77</v>
      </c>
      <c r="I10" s="4">
        <f>VLOOKUP(_xlfn.CONCAT($A10,I$1),Sheet1!$D$2:$E$595,2,FALSE)</f>
        <v>4.6500000000000004</v>
      </c>
      <c r="J10" s="4" t="e">
        <f>VLOOKUP(_xlfn.CONCAT($A10,J$1),Sheet1!$D$2:$E$595,2,FALSE)</f>
        <v>#N/A</v>
      </c>
      <c r="K10" s="4">
        <f>VLOOKUP(_xlfn.CONCAT($A10,K$1),Sheet1!$D$2:$E$595,2,FALSE)</f>
        <v>932.6</v>
      </c>
      <c r="L10" s="4" t="e">
        <f>VLOOKUP(_xlfn.CONCAT($A10,L$1),Sheet1!$D$2:$E$595,2,FALSE)</f>
        <v>#N/A</v>
      </c>
      <c r="M10" s="4" t="e">
        <f>VLOOKUP(_xlfn.CONCAT($A10,M$1),Sheet1!$D$2:$E$595,2,FALSE)</f>
        <v>#N/A</v>
      </c>
      <c r="N10" s="4">
        <f>VLOOKUP(_xlfn.CONCAT($A10,N$1),Sheet1!$D$2:$E$595,2,FALSE)</f>
        <v>10.01</v>
      </c>
      <c r="O10" s="4">
        <f>VLOOKUP(_xlfn.CONCAT($A10,O$1),Sheet1!$D$2:$E$595,2,FALSE)</f>
        <v>1.1399999999999999</v>
      </c>
    </row>
    <row r="11" spans="1:15" x14ac:dyDescent="0.25">
      <c r="A11" s="3">
        <v>139</v>
      </c>
      <c r="B11" s="3" t="s">
        <v>26</v>
      </c>
      <c r="C11" s="4">
        <f>VLOOKUP(_xlfn.CONCAT($A11,C$1),Sheet1!$D$2:$E$595,2,FALSE)</f>
        <v>305.26</v>
      </c>
      <c r="D11" s="4">
        <f>VLOOKUP(_xlfn.CONCAT($A11,D$1),Sheet1!$D$2:$E$595,2,FALSE)</f>
        <v>64.89</v>
      </c>
      <c r="E11" s="4" t="e">
        <f>VLOOKUP(_xlfn.CONCAT($A11,E$1),Sheet1!$D$2:$E$595,2,FALSE)</f>
        <v>#N/A</v>
      </c>
      <c r="F11" s="4" t="e">
        <f>VLOOKUP(_xlfn.CONCAT($A11,F$1),Sheet1!$D$2:$E$595,2,FALSE)</f>
        <v>#N/A</v>
      </c>
      <c r="G11" s="4" t="e">
        <f>VLOOKUP(_xlfn.CONCAT($A11,G$1),Sheet1!$D$2:$E$595,2,FALSE)</f>
        <v>#N/A</v>
      </c>
      <c r="H11" s="4">
        <f>VLOOKUP(_xlfn.CONCAT($A11,H$1),Sheet1!$D$2:$E$595,2,FALSE)</f>
        <v>13.11</v>
      </c>
      <c r="I11" s="4">
        <f>VLOOKUP(_xlfn.CONCAT($A11,I$1),Sheet1!$D$2:$E$595,2,FALSE)</f>
        <v>227.26</v>
      </c>
      <c r="J11" s="4" t="e">
        <f>VLOOKUP(_xlfn.CONCAT($A11,J$1),Sheet1!$D$2:$E$595,2,FALSE)</f>
        <v>#N/A</v>
      </c>
      <c r="K11" s="4">
        <f>VLOOKUP(_xlfn.CONCAT($A11,K$1),Sheet1!$D$2:$E$595,2,FALSE)</f>
        <v>372.14</v>
      </c>
      <c r="L11" s="4" t="e">
        <f>VLOOKUP(_xlfn.CONCAT($A11,L$1),Sheet1!$D$2:$E$595,2,FALSE)</f>
        <v>#N/A</v>
      </c>
      <c r="M11" s="4" t="e">
        <f>VLOOKUP(_xlfn.CONCAT($A11,M$1),Sheet1!$D$2:$E$595,2,FALSE)</f>
        <v>#N/A</v>
      </c>
      <c r="N11" s="4" t="e">
        <f>VLOOKUP(_xlfn.CONCAT($A11,N$1),Sheet1!$D$2:$E$595,2,FALSE)</f>
        <v>#N/A</v>
      </c>
      <c r="O11" s="4" t="e">
        <f>VLOOKUP(_xlfn.CONCAT($A11,O$1),Sheet1!$D$2:$E$595,2,FALSE)</f>
        <v>#N/A</v>
      </c>
    </row>
    <row r="12" spans="1:15" x14ac:dyDescent="0.25">
      <c r="A12" s="3">
        <v>141</v>
      </c>
      <c r="B12" s="3" t="s">
        <v>27</v>
      </c>
      <c r="C12" s="4">
        <f>VLOOKUP(_xlfn.CONCAT($A12,C$1),Sheet1!$D$2:$E$595,2,FALSE)</f>
        <v>220.43</v>
      </c>
      <c r="D12" s="4">
        <f>VLOOKUP(_xlfn.CONCAT($A12,D$1),Sheet1!$D$2:$E$595,2,FALSE)</f>
        <v>167.6</v>
      </c>
      <c r="E12" s="4" t="e">
        <f>VLOOKUP(_xlfn.CONCAT($A12,E$1),Sheet1!$D$2:$E$595,2,FALSE)</f>
        <v>#N/A</v>
      </c>
      <c r="F12" s="4" t="e">
        <f>VLOOKUP(_xlfn.CONCAT($A12,F$1),Sheet1!$D$2:$E$595,2,FALSE)</f>
        <v>#N/A</v>
      </c>
      <c r="G12" s="4" t="e">
        <f>VLOOKUP(_xlfn.CONCAT($A12,G$1),Sheet1!$D$2:$E$595,2,FALSE)</f>
        <v>#N/A</v>
      </c>
      <c r="H12" s="4">
        <f>VLOOKUP(_xlfn.CONCAT($A12,H$1),Sheet1!$D$2:$E$595,2,FALSE)</f>
        <v>44.69</v>
      </c>
      <c r="I12" s="4">
        <f>VLOOKUP(_xlfn.CONCAT($A12,I$1),Sheet1!$D$2:$E$595,2,FALSE)</f>
        <v>8.15</v>
      </c>
      <c r="J12" s="4" t="e">
        <f>VLOOKUP(_xlfn.CONCAT($A12,J$1),Sheet1!$D$2:$E$595,2,FALSE)</f>
        <v>#N/A</v>
      </c>
      <c r="K12" s="4">
        <f>VLOOKUP(_xlfn.CONCAT($A12,K$1),Sheet1!$D$2:$E$595,2,FALSE)</f>
        <v>210.67</v>
      </c>
      <c r="L12" s="4" t="e">
        <f>VLOOKUP(_xlfn.CONCAT($A12,L$1),Sheet1!$D$2:$E$595,2,FALSE)</f>
        <v>#N/A</v>
      </c>
      <c r="M12" s="4" t="e">
        <f>VLOOKUP(_xlfn.CONCAT($A12,M$1),Sheet1!$D$2:$E$595,2,FALSE)</f>
        <v>#N/A</v>
      </c>
      <c r="N12" s="4" t="e">
        <f>VLOOKUP(_xlfn.CONCAT($A12,N$1),Sheet1!$D$2:$E$595,2,FALSE)</f>
        <v>#N/A</v>
      </c>
      <c r="O12" s="4" t="e">
        <f>VLOOKUP(_xlfn.CONCAT($A12,O$1),Sheet1!$D$2:$E$595,2,FALSE)</f>
        <v>#N/A</v>
      </c>
    </row>
    <row r="13" spans="1:15" x14ac:dyDescent="0.25">
      <c r="A13" s="3">
        <v>142</v>
      </c>
      <c r="B13" s="3" t="s">
        <v>28</v>
      </c>
      <c r="C13" s="4">
        <f>VLOOKUP(_xlfn.CONCAT($A13,C$1),Sheet1!$D$2:$E$595,2,FALSE)</f>
        <v>331.11</v>
      </c>
      <c r="D13" s="4">
        <f>VLOOKUP(_xlfn.CONCAT($A13,D$1),Sheet1!$D$2:$E$595,2,FALSE)</f>
        <v>249.62</v>
      </c>
      <c r="E13" s="4" t="e">
        <f>VLOOKUP(_xlfn.CONCAT($A13,E$1),Sheet1!$D$2:$E$595,2,FALSE)</f>
        <v>#N/A</v>
      </c>
      <c r="F13" s="4" t="e">
        <f>VLOOKUP(_xlfn.CONCAT($A13,F$1),Sheet1!$D$2:$E$595,2,FALSE)</f>
        <v>#N/A</v>
      </c>
      <c r="G13" s="4">
        <f>VLOOKUP(_xlfn.CONCAT($A13,G$1),Sheet1!$D$2:$E$595,2,FALSE)</f>
        <v>2.2400000000000002</v>
      </c>
      <c r="H13" s="4">
        <f>VLOOKUP(_xlfn.CONCAT($A13,H$1),Sheet1!$D$2:$E$595,2,FALSE)</f>
        <v>51.25</v>
      </c>
      <c r="I13" s="4">
        <f>VLOOKUP(_xlfn.CONCAT($A13,I$1),Sheet1!$D$2:$E$595,2,FALSE)</f>
        <v>28</v>
      </c>
      <c r="J13" s="4" t="e">
        <f>VLOOKUP(_xlfn.CONCAT($A13,J$1),Sheet1!$D$2:$E$595,2,FALSE)</f>
        <v>#N/A</v>
      </c>
      <c r="K13" s="4">
        <f>VLOOKUP(_xlfn.CONCAT($A13,K$1),Sheet1!$D$2:$E$595,2,FALSE)</f>
        <v>464.22</v>
      </c>
      <c r="L13" s="4" t="e">
        <f>VLOOKUP(_xlfn.CONCAT($A13,L$1),Sheet1!$D$2:$E$595,2,FALSE)</f>
        <v>#N/A</v>
      </c>
      <c r="M13" s="4" t="e">
        <f>VLOOKUP(_xlfn.CONCAT($A13,M$1),Sheet1!$D$2:$E$595,2,FALSE)</f>
        <v>#N/A</v>
      </c>
      <c r="N13" s="4" t="e">
        <f>VLOOKUP(_xlfn.CONCAT($A13,N$1),Sheet1!$D$2:$E$595,2,FALSE)</f>
        <v>#N/A</v>
      </c>
      <c r="O13" s="4" t="e">
        <f>VLOOKUP(_xlfn.CONCAT($A13,O$1),Sheet1!$D$2:$E$595,2,FALSE)</f>
        <v>#N/A</v>
      </c>
    </row>
    <row r="14" spans="1:15" x14ac:dyDescent="0.25">
      <c r="A14">
        <v>143</v>
      </c>
      <c r="B14" t="s">
        <v>29</v>
      </c>
      <c r="C14" s="4">
        <f>VLOOKUP(_xlfn.CONCAT($A14,C$1),Sheet1!$D$2:$E$595,2,FALSE)</f>
        <v>114.72</v>
      </c>
      <c r="D14" s="4" t="e">
        <f>VLOOKUP(_xlfn.CONCAT($A14,D$1),Sheet1!$D$2:$E$595,2,FALSE)</f>
        <v>#N/A</v>
      </c>
      <c r="E14" s="4" t="e">
        <f>VLOOKUP(_xlfn.CONCAT($A14,E$1),Sheet1!$D$2:$E$595,2,FALSE)</f>
        <v>#N/A</v>
      </c>
      <c r="F14" s="4" t="e">
        <f>VLOOKUP(_xlfn.CONCAT($A14,F$1),Sheet1!$D$2:$E$595,2,FALSE)</f>
        <v>#N/A</v>
      </c>
      <c r="G14" s="4" t="e">
        <f>VLOOKUP(_xlfn.CONCAT($A14,G$1),Sheet1!$D$2:$E$595,2,FALSE)</f>
        <v>#N/A</v>
      </c>
      <c r="H14" s="4">
        <f>VLOOKUP(_xlfn.CONCAT($A14,H$1),Sheet1!$D$2:$E$595,2,FALSE)</f>
        <v>35.130000000000003</v>
      </c>
      <c r="I14" s="4">
        <f>VLOOKUP(_xlfn.CONCAT($A14,I$1),Sheet1!$D$2:$E$595,2,FALSE)</f>
        <v>79.59</v>
      </c>
      <c r="J14" s="4" t="e">
        <f>VLOOKUP(_xlfn.CONCAT($A14,J$1),Sheet1!$D$2:$E$595,2,FALSE)</f>
        <v>#N/A</v>
      </c>
      <c r="K14" s="4">
        <f>VLOOKUP(_xlfn.CONCAT($A14,K$1),Sheet1!$D$2:$E$595,2,FALSE)</f>
        <v>103.03</v>
      </c>
      <c r="L14" s="4" t="e">
        <f>VLOOKUP(_xlfn.CONCAT($A14,L$1),Sheet1!$D$2:$E$595,2,FALSE)</f>
        <v>#N/A</v>
      </c>
      <c r="M14" s="4" t="e">
        <f>VLOOKUP(_xlfn.CONCAT($A14,M$1),Sheet1!$D$2:$E$595,2,FALSE)</f>
        <v>#N/A</v>
      </c>
      <c r="N14" s="4" t="e">
        <f>VLOOKUP(_xlfn.CONCAT($A14,N$1),Sheet1!$D$2:$E$595,2,FALSE)</f>
        <v>#N/A</v>
      </c>
      <c r="O14" s="4" t="e">
        <f>VLOOKUP(_xlfn.CONCAT($A14,O$1),Sheet1!$D$2:$E$595,2,FALSE)</f>
        <v>#N/A</v>
      </c>
    </row>
    <row r="15" spans="1:15" x14ac:dyDescent="0.25">
      <c r="A15">
        <v>144</v>
      </c>
      <c r="B15" t="s">
        <v>30</v>
      </c>
      <c r="C15" s="4">
        <f>VLOOKUP(_xlfn.CONCAT($A15,C$1),Sheet1!$D$2:$E$595,2,FALSE)</f>
        <v>512.99</v>
      </c>
      <c r="D15" s="4">
        <f>VLOOKUP(_xlfn.CONCAT($A15,D$1),Sheet1!$D$2:$E$595,2,FALSE)</f>
        <v>51.64</v>
      </c>
      <c r="E15" s="4" t="e">
        <f>VLOOKUP(_xlfn.CONCAT($A15,E$1),Sheet1!$D$2:$E$595,2,FALSE)</f>
        <v>#N/A</v>
      </c>
      <c r="F15" s="4" t="e">
        <f>VLOOKUP(_xlfn.CONCAT($A15,F$1),Sheet1!$D$2:$E$595,2,FALSE)</f>
        <v>#N/A</v>
      </c>
      <c r="G15" s="4" t="e">
        <f>VLOOKUP(_xlfn.CONCAT($A15,G$1),Sheet1!$D$2:$E$595,2,FALSE)</f>
        <v>#N/A</v>
      </c>
      <c r="H15" s="4">
        <f>VLOOKUP(_xlfn.CONCAT($A15,H$1),Sheet1!$D$2:$E$595,2,FALSE)</f>
        <v>36.76</v>
      </c>
      <c r="I15" s="4">
        <f>VLOOKUP(_xlfn.CONCAT($A15,I$1),Sheet1!$D$2:$E$595,2,FALSE)</f>
        <v>424.59</v>
      </c>
      <c r="J15" s="4" t="e">
        <f>VLOOKUP(_xlfn.CONCAT($A15,J$1),Sheet1!$D$2:$E$595,2,FALSE)</f>
        <v>#N/A</v>
      </c>
      <c r="K15" s="4">
        <f>VLOOKUP(_xlfn.CONCAT($A15,K$1),Sheet1!$D$2:$E$595,2,FALSE)</f>
        <v>300.56</v>
      </c>
      <c r="L15" s="4" t="e">
        <f>VLOOKUP(_xlfn.CONCAT($A15,L$1),Sheet1!$D$2:$E$595,2,FALSE)</f>
        <v>#N/A</v>
      </c>
      <c r="M15" s="4">
        <f>VLOOKUP(_xlfn.CONCAT($A15,M$1),Sheet1!$D$2:$E$595,2,FALSE)</f>
        <v>12.18</v>
      </c>
      <c r="N15" s="4" t="e">
        <f>VLOOKUP(_xlfn.CONCAT($A15,N$1),Sheet1!$D$2:$E$595,2,FALSE)</f>
        <v>#N/A</v>
      </c>
      <c r="O15" s="4" t="e">
        <f>VLOOKUP(_xlfn.CONCAT($A15,O$1),Sheet1!$D$2:$E$595,2,FALSE)</f>
        <v>#N/A</v>
      </c>
    </row>
    <row r="16" spans="1:15" x14ac:dyDescent="0.25">
      <c r="A16">
        <v>148</v>
      </c>
      <c r="B16" t="s">
        <v>31</v>
      </c>
      <c r="C16" s="4">
        <f>VLOOKUP(_xlfn.CONCAT($A16,C$1),Sheet1!$D$2:$E$595,2,FALSE)</f>
        <v>36.28</v>
      </c>
      <c r="D16" s="4">
        <f>VLOOKUP(_xlfn.CONCAT($A16,D$1),Sheet1!$D$2:$E$595,2,FALSE)</f>
        <v>11.65</v>
      </c>
      <c r="E16" s="4" t="e">
        <f>VLOOKUP(_xlfn.CONCAT($A16,E$1),Sheet1!$D$2:$E$595,2,FALSE)</f>
        <v>#N/A</v>
      </c>
      <c r="F16" s="4" t="e">
        <f>VLOOKUP(_xlfn.CONCAT($A16,F$1),Sheet1!$D$2:$E$595,2,FALSE)</f>
        <v>#N/A</v>
      </c>
      <c r="G16" s="4" t="e">
        <f>VLOOKUP(_xlfn.CONCAT($A16,G$1),Sheet1!$D$2:$E$595,2,FALSE)</f>
        <v>#N/A</v>
      </c>
      <c r="H16" s="4">
        <f>VLOOKUP(_xlfn.CONCAT($A16,H$1),Sheet1!$D$2:$E$595,2,FALSE)</f>
        <v>18.579999999999998</v>
      </c>
      <c r="I16" s="4">
        <f>VLOOKUP(_xlfn.CONCAT($A16,I$1),Sheet1!$D$2:$E$595,2,FALSE)</f>
        <v>6.06</v>
      </c>
      <c r="J16" s="4" t="e">
        <f>VLOOKUP(_xlfn.CONCAT($A16,J$1),Sheet1!$D$2:$E$595,2,FALSE)</f>
        <v>#N/A</v>
      </c>
      <c r="K16" s="4">
        <f>VLOOKUP(_xlfn.CONCAT($A16,K$1),Sheet1!$D$2:$E$595,2,FALSE)</f>
        <v>39.72</v>
      </c>
      <c r="L16" s="4" t="e">
        <f>VLOOKUP(_xlfn.CONCAT($A16,L$1),Sheet1!$D$2:$E$595,2,FALSE)</f>
        <v>#N/A</v>
      </c>
      <c r="M16" s="4" t="e">
        <f>VLOOKUP(_xlfn.CONCAT($A16,M$1),Sheet1!$D$2:$E$595,2,FALSE)</f>
        <v>#N/A</v>
      </c>
      <c r="N16" s="4" t="e">
        <f>VLOOKUP(_xlfn.CONCAT($A16,N$1),Sheet1!$D$2:$E$595,2,FALSE)</f>
        <v>#N/A</v>
      </c>
      <c r="O16" s="4" t="e">
        <f>VLOOKUP(_xlfn.CONCAT($A16,O$1),Sheet1!$D$2:$E$595,2,FALSE)</f>
        <v>#N/A</v>
      </c>
    </row>
    <row r="17" spans="1:15" x14ac:dyDescent="0.25">
      <c r="A17">
        <v>151</v>
      </c>
      <c r="B17" t="s">
        <v>32</v>
      </c>
      <c r="C17" s="4">
        <f>VLOOKUP(_xlfn.CONCAT($A17,C$1),Sheet1!$D$2:$E$595,2,FALSE)</f>
        <v>6</v>
      </c>
      <c r="D17" s="4" t="e">
        <f>VLOOKUP(_xlfn.CONCAT($A17,D$1),Sheet1!$D$2:$E$595,2,FALSE)</f>
        <v>#N/A</v>
      </c>
      <c r="E17" s="4" t="e">
        <f>VLOOKUP(_xlfn.CONCAT($A17,E$1),Sheet1!$D$2:$E$595,2,FALSE)</f>
        <v>#N/A</v>
      </c>
      <c r="F17" s="4" t="e">
        <f>VLOOKUP(_xlfn.CONCAT($A17,F$1),Sheet1!$D$2:$E$595,2,FALSE)</f>
        <v>#N/A</v>
      </c>
      <c r="G17" s="4" t="e">
        <f>VLOOKUP(_xlfn.CONCAT($A17,G$1),Sheet1!$D$2:$E$595,2,FALSE)</f>
        <v>#N/A</v>
      </c>
      <c r="H17" s="4">
        <f>VLOOKUP(_xlfn.CONCAT($A17,H$1),Sheet1!$D$2:$E$595,2,FALSE)</f>
        <v>6</v>
      </c>
      <c r="I17" s="4" t="e">
        <f>VLOOKUP(_xlfn.CONCAT($A17,I$1),Sheet1!$D$2:$E$595,2,FALSE)</f>
        <v>#N/A</v>
      </c>
      <c r="J17" s="4" t="e">
        <f>VLOOKUP(_xlfn.CONCAT($A17,J$1),Sheet1!$D$2:$E$595,2,FALSE)</f>
        <v>#N/A</v>
      </c>
      <c r="K17" s="4">
        <f>VLOOKUP(_xlfn.CONCAT($A17,K$1),Sheet1!$D$2:$E$595,2,FALSE)</f>
        <v>10.1</v>
      </c>
      <c r="L17" s="4" t="e">
        <f>VLOOKUP(_xlfn.CONCAT($A17,L$1),Sheet1!$D$2:$E$595,2,FALSE)</f>
        <v>#N/A</v>
      </c>
      <c r="M17" s="4" t="e">
        <f>VLOOKUP(_xlfn.CONCAT($A17,M$1),Sheet1!$D$2:$E$595,2,FALSE)</f>
        <v>#N/A</v>
      </c>
      <c r="N17" s="4" t="e">
        <f>VLOOKUP(_xlfn.CONCAT($A17,N$1),Sheet1!$D$2:$E$595,2,FALSE)</f>
        <v>#N/A</v>
      </c>
      <c r="O17" s="4" t="e">
        <f>VLOOKUP(_xlfn.CONCAT($A17,O$1),Sheet1!$D$2:$E$595,2,FALSE)</f>
        <v>#N/A</v>
      </c>
    </row>
    <row r="18" spans="1:15" x14ac:dyDescent="0.25">
      <c r="A18">
        <v>152</v>
      </c>
      <c r="B18" t="s">
        <v>33</v>
      </c>
      <c r="C18" s="4">
        <f>VLOOKUP(_xlfn.CONCAT($A18,C$1),Sheet1!$D$2:$E$595,2,FALSE)</f>
        <v>65.150000000000006</v>
      </c>
      <c r="D18" s="4">
        <f>VLOOKUP(_xlfn.CONCAT($A18,D$1),Sheet1!$D$2:$E$595,2,FALSE)</f>
        <v>64.62</v>
      </c>
      <c r="E18" s="4">
        <f>VLOOKUP(_xlfn.CONCAT($A18,E$1),Sheet1!$D$2:$E$595,2,FALSE)</f>
        <v>0</v>
      </c>
      <c r="F18" s="4" t="e">
        <f>VLOOKUP(_xlfn.CONCAT($A18,F$1),Sheet1!$D$2:$E$595,2,FALSE)</f>
        <v>#N/A</v>
      </c>
      <c r="G18" s="4" t="e">
        <f>VLOOKUP(_xlfn.CONCAT($A18,G$1),Sheet1!$D$2:$E$595,2,FALSE)</f>
        <v>#N/A</v>
      </c>
      <c r="H18" s="4">
        <f>VLOOKUP(_xlfn.CONCAT($A18,H$1),Sheet1!$D$2:$E$595,2,FALSE)</f>
        <v>0.53</v>
      </c>
      <c r="I18" s="4" t="e">
        <f>VLOOKUP(_xlfn.CONCAT($A18,I$1),Sheet1!$D$2:$E$595,2,FALSE)</f>
        <v>#N/A</v>
      </c>
      <c r="J18" s="4" t="e">
        <f>VLOOKUP(_xlfn.CONCAT($A18,J$1),Sheet1!$D$2:$E$595,2,FALSE)</f>
        <v>#N/A</v>
      </c>
      <c r="K18" s="4">
        <f>VLOOKUP(_xlfn.CONCAT($A18,K$1),Sheet1!$D$2:$E$595,2,FALSE)</f>
        <v>56.76</v>
      </c>
      <c r="L18" s="4" t="e">
        <f>VLOOKUP(_xlfn.CONCAT($A18,L$1),Sheet1!$D$2:$E$595,2,FALSE)</f>
        <v>#N/A</v>
      </c>
      <c r="M18" s="4" t="e">
        <f>VLOOKUP(_xlfn.CONCAT($A18,M$1),Sheet1!$D$2:$E$595,2,FALSE)</f>
        <v>#N/A</v>
      </c>
      <c r="N18" s="4" t="e">
        <f>VLOOKUP(_xlfn.CONCAT($A18,N$1),Sheet1!$D$2:$E$595,2,FALSE)</f>
        <v>#N/A</v>
      </c>
      <c r="O18" s="4" t="e">
        <f>VLOOKUP(_xlfn.CONCAT($A18,O$1),Sheet1!$D$2:$E$595,2,FALSE)</f>
        <v>#N/A</v>
      </c>
    </row>
    <row r="19" spans="1:15" x14ac:dyDescent="0.25">
      <c r="A19">
        <v>158</v>
      </c>
      <c r="B19" t="s">
        <v>34</v>
      </c>
      <c r="C19" s="4">
        <f>VLOOKUP(_xlfn.CONCAT($A19,C$1),Sheet1!$D$2:$E$595,2,FALSE)</f>
        <v>19.149999999999999</v>
      </c>
      <c r="D19" s="4">
        <f>VLOOKUP(_xlfn.CONCAT($A19,D$1),Sheet1!$D$2:$E$595,2,FALSE)</f>
        <v>1.73</v>
      </c>
      <c r="E19" s="4" t="e">
        <f>VLOOKUP(_xlfn.CONCAT($A19,E$1),Sheet1!$D$2:$E$595,2,FALSE)</f>
        <v>#N/A</v>
      </c>
      <c r="F19" s="4" t="e">
        <f>VLOOKUP(_xlfn.CONCAT($A19,F$1),Sheet1!$D$2:$E$595,2,FALSE)</f>
        <v>#N/A</v>
      </c>
      <c r="G19" s="4">
        <f>VLOOKUP(_xlfn.CONCAT($A19,G$1),Sheet1!$D$2:$E$595,2,FALSE)</f>
        <v>0.54</v>
      </c>
      <c r="H19" s="4">
        <f>VLOOKUP(_xlfn.CONCAT($A19,H$1),Sheet1!$D$2:$E$595,2,FALSE)</f>
        <v>3.38</v>
      </c>
      <c r="I19" s="4">
        <f>VLOOKUP(_xlfn.CONCAT($A19,I$1),Sheet1!$D$2:$E$595,2,FALSE)</f>
        <v>13.5</v>
      </c>
      <c r="J19" s="4" t="e">
        <f>VLOOKUP(_xlfn.CONCAT($A19,J$1),Sheet1!$D$2:$E$595,2,FALSE)</f>
        <v>#N/A</v>
      </c>
      <c r="K19" s="4">
        <f>VLOOKUP(_xlfn.CONCAT($A19,K$1),Sheet1!$D$2:$E$595,2,FALSE)</f>
        <v>9.58</v>
      </c>
      <c r="L19" s="4" t="e">
        <f>VLOOKUP(_xlfn.CONCAT($A19,L$1),Sheet1!$D$2:$E$595,2,FALSE)</f>
        <v>#N/A</v>
      </c>
      <c r="M19" s="4">
        <f>VLOOKUP(_xlfn.CONCAT($A19,M$1),Sheet1!$D$2:$E$595,2,FALSE)</f>
        <v>8</v>
      </c>
      <c r="N19" s="4" t="e">
        <f>VLOOKUP(_xlfn.CONCAT($A19,N$1),Sheet1!$D$2:$E$595,2,FALSE)</f>
        <v>#N/A</v>
      </c>
      <c r="O19" s="4" t="e">
        <f>VLOOKUP(_xlfn.CONCAT($A19,O$1),Sheet1!$D$2:$E$595,2,FALSE)</f>
        <v>#N/A</v>
      </c>
    </row>
    <row r="20" spans="1:15" x14ac:dyDescent="0.25">
      <c r="A20">
        <v>161</v>
      </c>
      <c r="B20" t="s">
        <v>35</v>
      </c>
      <c r="C20" s="4">
        <f>VLOOKUP(_xlfn.CONCAT($A20,C$1),Sheet1!$D$2:$E$595,2,FALSE)</f>
        <v>13.89</v>
      </c>
      <c r="D20" s="4">
        <f>VLOOKUP(_xlfn.CONCAT($A20,D$1),Sheet1!$D$2:$E$595,2,FALSE)</f>
        <v>1.54</v>
      </c>
      <c r="E20" s="4" t="e">
        <f>VLOOKUP(_xlfn.CONCAT($A20,E$1),Sheet1!$D$2:$E$595,2,FALSE)</f>
        <v>#N/A</v>
      </c>
      <c r="F20" s="4" t="e">
        <f>VLOOKUP(_xlfn.CONCAT($A20,F$1),Sheet1!$D$2:$E$595,2,FALSE)</f>
        <v>#N/A</v>
      </c>
      <c r="G20" s="4" t="e">
        <f>VLOOKUP(_xlfn.CONCAT($A20,G$1),Sheet1!$D$2:$E$595,2,FALSE)</f>
        <v>#N/A</v>
      </c>
      <c r="H20" s="4">
        <f>VLOOKUP(_xlfn.CONCAT($A20,H$1),Sheet1!$D$2:$E$595,2,FALSE)</f>
        <v>7.35</v>
      </c>
      <c r="I20" s="4">
        <f>VLOOKUP(_xlfn.CONCAT($A20,I$1),Sheet1!$D$2:$E$595,2,FALSE)</f>
        <v>5</v>
      </c>
      <c r="J20" s="4" t="e">
        <f>VLOOKUP(_xlfn.CONCAT($A20,J$1),Sheet1!$D$2:$E$595,2,FALSE)</f>
        <v>#N/A</v>
      </c>
      <c r="K20" s="4">
        <f>VLOOKUP(_xlfn.CONCAT($A20,K$1),Sheet1!$D$2:$E$595,2,FALSE)</f>
        <v>26.96</v>
      </c>
      <c r="L20" s="4" t="e">
        <f>VLOOKUP(_xlfn.CONCAT($A20,L$1),Sheet1!$D$2:$E$595,2,FALSE)</f>
        <v>#N/A</v>
      </c>
      <c r="M20" s="4">
        <f>VLOOKUP(_xlfn.CONCAT($A20,M$1),Sheet1!$D$2:$E$595,2,FALSE)</f>
        <v>50</v>
      </c>
      <c r="N20" s="4" t="e">
        <f>VLOOKUP(_xlfn.CONCAT($A20,N$1),Sheet1!$D$2:$E$595,2,FALSE)</f>
        <v>#N/A</v>
      </c>
      <c r="O20" s="4" t="e">
        <f>VLOOKUP(_xlfn.CONCAT($A20,O$1),Sheet1!$D$2:$E$595,2,FALSE)</f>
        <v>#N/A</v>
      </c>
    </row>
    <row r="21" spans="1:15" x14ac:dyDescent="0.25">
      <c r="A21">
        <v>169</v>
      </c>
      <c r="B21" t="s">
        <v>36</v>
      </c>
      <c r="C21" s="4">
        <f>VLOOKUP(_xlfn.CONCAT($A21,C$1),Sheet1!$D$2:$E$595,2,FALSE)</f>
        <v>0.59</v>
      </c>
      <c r="D21" s="4" t="e">
        <f>VLOOKUP(_xlfn.CONCAT($A21,D$1),Sheet1!$D$2:$E$595,2,FALSE)</f>
        <v>#N/A</v>
      </c>
      <c r="E21" s="4" t="e">
        <f>VLOOKUP(_xlfn.CONCAT($A21,E$1),Sheet1!$D$2:$E$595,2,FALSE)</f>
        <v>#N/A</v>
      </c>
      <c r="F21" s="4" t="e">
        <f>VLOOKUP(_xlfn.CONCAT($A21,F$1),Sheet1!$D$2:$E$595,2,FALSE)</f>
        <v>#N/A</v>
      </c>
      <c r="G21" s="4" t="e">
        <f>VLOOKUP(_xlfn.CONCAT($A21,G$1),Sheet1!$D$2:$E$595,2,FALSE)</f>
        <v>#N/A</v>
      </c>
      <c r="H21" s="4" t="e">
        <f>VLOOKUP(_xlfn.CONCAT($A21,H$1),Sheet1!$D$2:$E$595,2,FALSE)</f>
        <v>#N/A</v>
      </c>
      <c r="I21" s="4">
        <f>VLOOKUP(_xlfn.CONCAT($A21,I$1),Sheet1!$D$2:$E$595,2,FALSE)</f>
        <v>0.59</v>
      </c>
      <c r="J21" s="4" t="e">
        <f>VLOOKUP(_xlfn.CONCAT($A21,J$1),Sheet1!$D$2:$E$595,2,FALSE)</f>
        <v>#N/A</v>
      </c>
      <c r="K21" s="4">
        <f>VLOOKUP(_xlfn.CONCAT($A21,K$1),Sheet1!$D$2:$E$595,2,FALSE)</f>
        <v>1.78</v>
      </c>
      <c r="L21" s="4" t="e">
        <f>VLOOKUP(_xlfn.CONCAT($A21,L$1),Sheet1!$D$2:$E$595,2,FALSE)</f>
        <v>#N/A</v>
      </c>
      <c r="M21" s="4" t="e">
        <f>VLOOKUP(_xlfn.CONCAT($A21,M$1),Sheet1!$D$2:$E$595,2,FALSE)</f>
        <v>#N/A</v>
      </c>
      <c r="N21" s="4" t="e">
        <f>VLOOKUP(_xlfn.CONCAT($A21,N$1),Sheet1!$D$2:$E$595,2,FALSE)</f>
        <v>#N/A</v>
      </c>
      <c r="O21" s="4" t="e">
        <f>VLOOKUP(_xlfn.CONCAT($A21,O$1),Sheet1!$D$2:$E$595,2,FALSE)</f>
        <v>#N/A</v>
      </c>
    </row>
    <row r="22" spans="1:15" x14ac:dyDescent="0.25">
      <c r="A22">
        <v>181</v>
      </c>
      <c r="B22" t="s">
        <v>37</v>
      </c>
      <c r="C22" s="4">
        <f>VLOOKUP(_xlfn.CONCAT($A22,C$1),Sheet1!$D$2:$E$595,2,FALSE)</f>
        <v>1523.58</v>
      </c>
      <c r="D22" s="4">
        <f>VLOOKUP(_xlfn.CONCAT($A22,D$1),Sheet1!$D$2:$E$595,2,FALSE)</f>
        <v>34.25</v>
      </c>
      <c r="E22" s="4">
        <f>VLOOKUP(_xlfn.CONCAT($A22,E$1),Sheet1!$D$2:$E$595,2,FALSE)</f>
        <v>381.92</v>
      </c>
      <c r="F22" s="4">
        <f>VLOOKUP(_xlfn.CONCAT($A22,F$1),Sheet1!$D$2:$E$595,2,FALSE)</f>
        <v>2.5</v>
      </c>
      <c r="G22" s="4" t="e">
        <f>VLOOKUP(_xlfn.CONCAT($A22,G$1),Sheet1!$D$2:$E$595,2,FALSE)</f>
        <v>#N/A</v>
      </c>
      <c r="H22" s="4">
        <f>VLOOKUP(_xlfn.CONCAT($A22,H$1),Sheet1!$D$2:$E$595,2,FALSE)</f>
        <v>528.65</v>
      </c>
      <c r="I22" s="4">
        <f>VLOOKUP(_xlfn.CONCAT($A22,I$1),Sheet1!$D$2:$E$595,2,FALSE)</f>
        <v>552.32000000000005</v>
      </c>
      <c r="J22" s="4">
        <f>VLOOKUP(_xlfn.CONCAT($A22,J$1),Sheet1!$D$2:$E$595,2,FALSE)</f>
        <v>23.95</v>
      </c>
      <c r="K22" s="4">
        <f>VLOOKUP(_xlfn.CONCAT($A22,K$1),Sheet1!$D$2:$E$595,2,FALSE)</f>
        <v>1452.7</v>
      </c>
      <c r="L22" s="4" t="e">
        <f>VLOOKUP(_xlfn.CONCAT($A22,L$1),Sheet1!$D$2:$E$595,2,FALSE)</f>
        <v>#N/A</v>
      </c>
      <c r="M22" s="4">
        <f>VLOOKUP(_xlfn.CONCAT($A22,M$1),Sheet1!$D$2:$E$595,2,FALSE)</f>
        <v>12.06</v>
      </c>
      <c r="N22" s="4" t="e">
        <f>VLOOKUP(_xlfn.CONCAT($A22,N$1),Sheet1!$D$2:$E$595,2,FALSE)</f>
        <v>#N/A</v>
      </c>
      <c r="O22" s="4">
        <f>VLOOKUP(_xlfn.CONCAT($A22,O$1),Sheet1!$D$2:$E$595,2,FALSE)</f>
        <v>5.08</v>
      </c>
    </row>
    <row r="23" spans="1:15" x14ac:dyDescent="0.25">
      <c r="A23">
        <v>189</v>
      </c>
      <c r="B23" t="s">
        <v>38</v>
      </c>
      <c r="C23" s="4">
        <f>VLOOKUP(_xlfn.CONCAT($A23,C$1),Sheet1!$D$2:$E$595,2,FALSE)</f>
        <v>37.869999999999997</v>
      </c>
      <c r="D23" s="4">
        <f>VLOOKUP(_xlfn.CONCAT($A23,D$1),Sheet1!$D$2:$E$595,2,FALSE)</f>
        <v>0</v>
      </c>
      <c r="E23" s="4">
        <f>VLOOKUP(_xlfn.CONCAT($A23,E$1),Sheet1!$D$2:$E$595,2,FALSE)</f>
        <v>0</v>
      </c>
      <c r="F23" s="4" t="e">
        <f>VLOOKUP(_xlfn.CONCAT($A23,F$1),Sheet1!$D$2:$E$595,2,FALSE)</f>
        <v>#N/A</v>
      </c>
      <c r="G23" s="4" t="e">
        <f>VLOOKUP(_xlfn.CONCAT($A23,G$1),Sheet1!$D$2:$E$595,2,FALSE)</f>
        <v>#N/A</v>
      </c>
      <c r="H23" s="4">
        <f>VLOOKUP(_xlfn.CONCAT($A23,H$1),Sheet1!$D$2:$E$595,2,FALSE)</f>
        <v>30.53</v>
      </c>
      <c r="I23" s="4">
        <f>VLOOKUP(_xlfn.CONCAT($A23,I$1),Sheet1!$D$2:$E$595,2,FALSE)</f>
        <v>7.34</v>
      </c>
      <c r="J23" s="4">
        <f>VLOOKUP(_xlfn.CONCAT($A23,J$1),Sheet1!$D$2:$E$595,2,FALSE)</f>
        <v>0</v>
      </c>
      <c r="K23" s="4">
        <f>VLOOKUP(_xlfn.CONCAT($A23,K$1),Sheet1!$D$2:$E$595,2,FALSE)</f>
        <v>33.130000000000003</v>
      </c>
      <c r="L23" s="4" t="e">
        <f>VLOOKUP(_xlfn.CONCAT($A23,L$1),Sheet1!$D$2:$E$595,2,FALSE)</f>
        <v>#N/A</v>
      </c>
      <c r="M23" s="4">
        <f>VLOOKUP(_xlfn.CONCAT($A23,M$1),Sheet1!$D$2:$E$595,2,FALSE)</f>
        <v>14.5</v>
      </c>
      <c r="N23" s="4" t="e">
        <f>VLOOKUP(_xlfn.CONCAT($A23,N$1),Sheet1!$D$2:$E$595,2,FALSE)</f>
        <v>#N/A</v>
      </c>
      <c r="O23" s="4" t="e">
        <f>VLOOKUP(_xlfn.CONCAT($A23,O$1),Sheet1!$D$2:$E$595,2,FALSE)</f>
        <v>#N/A</v>
      </c>
    </row>
    <row r="24" spans="1:15" x14ac:dyDescent="0.25">
      <c r="A24">
        <v>211</v>
      </c>
      <c r="B24" t="s">
        <v>39</v>
      </c>
      <c r="C24" s="4">
        <f>VLOOKUP(_xlfn.CONCAT($A24,C$1),Sheet1!$D$2:$E$595,2,FALSE)</f>
        <v>63621.17</v>
      </c>
      <c r="D24" s="4">
        <f>VLOOKUP(_xlfn.CONCAT($A24,D$1),Sheet1!$D$2:$E$595,2,FALSE)</f>
        <v>1881.34</v>
      </c>
      <c r="E24" s="4">
        <f>VLOOKUP(_xlfn.CONCAT($A24,E$1),Sheet1!$D$2:$E$595,2,FALSE)</f>
        <v>31549.13</v>
      </c>
      <c r="F24" s="4">
        <f>VLOOKUP(_xlfn.CONCAT($A24,F$1),Sheet1!$D$2:$E$595,2,FALSE)</f>
        <v>19.37</v>
      </c>
      <c r="G24" s="4">
        <f>VLOOKUP(_xlfn.CONCAT($A24,G$1),Sheet1!$D$2:$E$595,2,FALSE)</f>
        <v>99.28</v>
      </c>
      <c r="H24" s="4">
        <f>VLOOKUP(_xlfn.CONCAT($A24,H$1),Sheet1!$D$2:$E$595,2,FALSE)</f>
        <v>1023.29</v>
      </c>
      <c r="I24" s="4">
        <f>VLOOKUP(_xlfn.CONCAT($A24,I$1),Sheet1!$D$2:$E$595,2,FALSE)</f>
        <v>28410.63</v>
      </c>
      <c r="J24" s="4">
        <f>VLOOKUP(_xlfn.CONCAT($A24,J$1),Sheet1!$D$2:$E$595,2,FALSE)</f>
        <v>638.13</v>
      </c>
      <c r="K24" s="4">
        <f>VLOOKUP(_xlfn.CONCAT($A24,K$1),Sheet1!$D$2:$E$595,2,FALSE)</f>
        <v>7063.03</v>
      </c>
      <c r="L24" s="4">
        <f>VLOOKUP(_xlfn.CONCAT($A24,L$1),Sheet1!$D$2:$E$595,2,FALSE)</f>
        <v>112.66</v>
      </c>
      <c r="M24" s="4">
        <f>VLOOKUP(_xlfn.CONCAT($A24,M$1),Sheet1!$D$2:$E$595,2,FALSE)</f>
        <v>1818.67</v>
      </c>
      <c r="N24" s="4" t="e">
        <f>VLOOKUP(_xlfn.CONCAT($A24,N$1),Sheet1!$D$2:$E$595,2,FALSE)</f>
        <v>#N/A</v>
      </c>
      <c r="O24" s="4">
        <f>VLOOKUP(_xlfn.CONCAT($A24,O$1),Sheet1!$D$2:$E$595,2,FALSE)</f>
        <v>6.07</v>
      </c>
    </row>
    <row r="25" spans="1:15" x14ac:dyDescent="0.25">
      <c r="A25">
        <v>212</v>
      </c>
      <c r="B25" t="s">
        <v>40</v>
      </c>
      <c r="C25" s="4">
        <f>VLOOKUP(_xlfn.CONCAT($A25,C$1),Sheet1!$D$2:$E$595,2,FALSE)</f>
        <v>9610.56</v>
      </c>
      <c r="D25" s="4" t="e">
        <f>VLOOKUP(_xlfn.CONCAT($A25,D$1),Sheet1!$D$2:$E$595,2,FALSE)</f>
        <v>#N/A</v>
      </c>
      <c r="E25" s="4">
        <f>VLOOKUP(_xlfn.CONCAT($A25,E$1),Sheet1!$D$2:$E$595,2,FALSE)</f>
        <v>6683.22</v>
      </c>
      <c r="F25" s="4" t="e">
        <f>VLOOKUP(_xlfn.CONCAT($A25,F$1),Sheet1!$D$2:$E$595,2,FALSE)</f>
        <v>#N/A</v>
      </c>
      <c r="G25" s="4" t="e">
        <f>VLOOKUP(_xlfn.CONCAT($A25,G$1),Sheet1!$D$2:$E$595,2,FALSE)</f>
        <v>#N/A</v>
      </c>
      <c r="H25" s="4" t="e">
        <f>VLOOKUP(_xlfn.CONCAT($A25,H$1),Sheet1!$D$2:$E$595,2,FALSE)</f>
        <v>#N/A</v>
      </c>
      <c r="I25" s="4">
        <f>VLOOKUP(_xlfn.CONCAT($A25,I$1),Sheet1!$D$2:$E$595,2,FALSE)</f>
        <v>2927.34</v>
      </c>
      <c r="J25" s="4" t="e">
        <f>VLOOKUP(_xlfn.CONCAT($A25,J$1),Sheet1!$D$2:$E$595,2,FALSE)</f>
        <v>#N/A</v>
      </c>
      <c r="K25" s="4">
        <f>VLOOKUP(_xlfn.CONCAT($A25,K$1),Sheet1!$D$2:$E$595,2,FALSE)</f>
        <v>1669.51</v>
      </c>
      <c r="L25" s="4">
        <f>VLOOKUP(_xlfn.CONCAT($A25,L$1),Sheet1!$D$2:$E$595,2,FALSE)</f>
        <v>7.88</v>
      </c>
      <c r="M25" s="4">
        <f>VLOOKUP(_xlfn.CONCAT($A25,M$1),Sheet1!$D$2:$E$595,2,FALSE)</f>
        <v>41.37</v>
      </c>
      <c r="N25" s="4" t="e">
        <f>VLOOKUP(_xlfn.CONCAT($A25,N$1),Sheet1!$D$2:$E$595,2,FALSE)</f>
        <v>#N/A</v>
      </c>
      <c r="O25" s="4">
        <f>VLOOKUP(_xlfn.CONCAT($A25,O$1),Sheet1!$D$2:$E$595,2,FALSE)</f>
        <v>3.64</v>
      </c>
    </row>
    <row r="26" spans="1:15" x14ac:dyDescent="0.25">
      <c r="A26">
        <v>219</v>
      </c>
      <c r="B26" t="s">
        <v>41</v>
      </c>
      <c r="C26" s="4">
        <f>VLOOKUP(_xlfn.CONCAT($A26,C$1),Sheet1!$D$2:$E$595,2,FALSE)</f>
        <v>189.22</v>
      </c>
      <c r="D26" s="4" t="e">
        <f>VLOOKUP(_xlfn.CONCAT($A26,D$1),Sheet1!$D$2:$E$595,2,FALSE)</f>
        <v>#N/A</v>
      </c>
      <c r="E26" s="4">
        <f>VLOOKUP(_xlfn.CONCAT($A26,E$1),Sheet1!$D$2:$E$595,2,FALSE)</f>
        <v>94.22</v>
      </c>
      <c r="F26" s="4" t="e">
        <f>VLOOKUP(_xlfn.CONCAT($A26,F$1),Sheet1!$D$2:$E$595,2,FALSE)</f>
        <v>#N/A</v>
      </c>
      <c r="G26" s="4" t="e">
        <f>VLOOKUP(_xlfn.CONCAT($A26,G$1),Sheet1!$D$2:$E$595,2,FALSE)</f>
        <v>#N/A</v>
      </c>
      <c r="H26" s="4" t="e">
        <f>VLOOKUP(_xlfn.CONCAT($A26,H$1),Sheet1!$D$2:$E$595,2,FALSE)</f>
        <v>#N/A</v>
      </c>
      <c r="I26" s="4">
        <f>VLOOKUP(_xlfn.CONCAT($A26,I$1),Sheet1!$D$2:$E$595,2,FALSE)</f>
        <v>95</v>
      </c>
      <c r="J26" s="4" t="e">
        <f>VLOOKUP(_xlfn.CONCAT($A26,J$1),Sheet1!$D$2:$E$595,2,FALSE)</f>
        <v>#N/A</v>
      </c>
      <c r="K26" s="4">
        <f>VLOOKUP(_xlfn.CONCAT($A26,K$1),Sheet1!$D$2:$E$595,2,FALSE)</f>
        <v>92</v>
      </c>
      <c r="L26" s="4" t="e">
        <f>VLOOKUP(_xlfn.CONCAT($A26,L$1),Sheet1!$D$2:$E$595,2,FALSE)</f>
        <v>#N/A</v>
      </c>
      <c r="M26" s="4">
        <f>VLOOKUP(_xlfn.CONCAT($A26,M$1),Sheet1!$D$2:$E$595,2,FALSE)</f>
        <v>14.06</v>
      </c>
      <c r="N26" s="4" t="e">
        <f>VLOOKUP(_xlfn.CONCAT($A26,N$1),Sheet1!$D$2:$E$595,2,FALSE)</f>
        <v>#N/A</v>
      </c>
      <c r="O26" s="4" t="e">
        <f>VLOOKUP(_xlfn.CONCAT($A26,O$1),Sheet1!$D$2:$E$595,2,FALSE)</f>
        <v>#N/A</v>
      </c>
    </row>
    <row r="27" spans="1:15" x14ac:dyDescent="0.25">
      <c r="A27">
        <v>221</v>
      </c>
      <c r="B27" t="s">
        <v>42</v>
      </c>
      <c r="C27" s="4">
        <f>VLOOKUP(_xlfn.CONCAT($A27,C$1),Sheet1!$D$2:$E$595,2,FALSE)</f>
        <v>211.8</v>
      </c>
      <c r="D27" s="4">
        <f>VLOOKUP(_xlfn.CONCAT($A27,D$1),Sheet1!$D$2:$E$595,2,FALSE)</f>
        <v>19.8</v>
      </c>
      <c r="E27" s="4" t="e">
        <f>VLOOKUP(_xlfn.CONCAT($A27,E$1),Sheet1!$D$2:$E$595,2,FALSE)</f>
        <v>#N/A</v>
      </c>
      <c r="F27" s="4" t="e">
        <f>VLOOKUP(_xlfn.CONCAT($A27,F$1),Sheet1!$D$2:$E$595,2,FALSE)</f>
        <v>#N/A</v>
      </c>
      <c r="G27" s="4">
        <f>VLOOKUP(_xlfn.CONCAT($A27,G$1),Sheet1!$D$2:$E$595,2,FALSE)</f>
        <v>14.14</v>
      </c>
      <c r="H27" s="4">
        <f>VLOOKUP(_xlfn.CONCAT($A27,H$1),Sheet1!$D$2:$E$595,2,FALSE)</f>
        <v>27.52</v>
      </c>
      <c r="I27" s="4">
        <f>VLOOKUP(_xlfn.CONCAT($A27,I$1),Sheet1!$D$2:$E$595,2,FALSE)</f>
        <v>150.33000000000001</v>
      </c>
      <c r="J27" s="4" t="e">
        <f>VLOOKUP(_xlfn.CONCAT($A27,J$1),Sheet1!$D$2:$E$595,2,FALSE)</f>
        <v>#N/A</v>
      </c>
      <c r="K27" s="4">
        <f>VLOOKUP(_xlfn.CONCAT($A27,K$1),Sheet1!$D$2:$E$595,2,FALSE)</f>
        <v>118.24</v>
      </c>
      <c r="L27" s="4" t="e">
        <f>VLOOKUP(_xlfn.CONCAT($A27,L$1),Sheet1!$D$2:$E$595,2,FALSE)</f>
        <v>#N/A</v>
      </c>
      <c r="M27" s="4">
        <f>VLOOKUP(_xlfn.CONCAT($A27,M$1),Sheet1!$D$2:$E$595,2,FALSE)</f>
        <v>32.700000000000003</v>
      </c>
      <c r="N27" s="4" t="e">
        <f>VLOOKUP(_xlfn.CONCAT($A27,N$1),Sheet1!$D$2:$E$595,2,FALSE)</f>
        <v>#N/A</v>
      </c>
      <c r="O27" s="4" t="e">
        <f>VLOOKUP(_xlfn.CONCAT($A27,O$1),Sheet1!$D$2:$E$595,2,FALSE)</f>
        <v>#N/A</v>
      </c>
    </row>
    <row r="28" spans="1:15" x14ac:dyDescent="0.25">
      <c r="A28">
        <v>222</v>
      </c>
      <c r="B28" t="s">
        <v>43</v>
      </c>
      <c r="C28" s="4">
        <f>VLOOKUP(_xlfn.CONCAT($A28,C$1),Sheet1!$D$2:$E$595,2,FALSE)</f>
        <v>97.21</v>
      </c>
      <c r="D28" s="4">
        <f>VLOOKUP(_xlfn.CONCAT($A28,D$1),Sheet1!$D$2:$E$595,2,FALSE)</f>
        <v>5.75</v>
      </c>
      <c r="E28" s="4" t="e">
        <f>VLOOKUP(_xlfn.CONCAT($A28,E$1),Sheet1!$D$2:$E$595,2,FALSE)</f>
        <v>#N/A</v>
      </c>
      <c r="F28" s="4" t="e">
        <f>VLOOKUP(_xlfn.CONCAT($A28,F$1),Sheet1!$D$2:$E$595,2,FALSE)</f>
        <v>#N/A</v>
      </c>
      <c r="G28" s="4" t="e">
        <f>VLOOKUP(_xlfn.CONCAT($A28,G$1),Sheet1!$D$2:$E$595,2,FALSE)</f>
        <v>#N/A</v>
      </c>
      <c r="H28" s="4">
        <f>VLOOKUP(_xlfn.CONCAT($A28,H$1),Sheet1!$D$2:$E$595,2,FALSE)</f>
        <v>91.46</v>
      </c>
      <c r="I28" s="4" t="e">
        <f>VLOOKUP(_xlfn.CONCAT($A28,I$1),Sheet1!$D$2:$E$595,2,FALSE)</f>
        <v>#N/A</v>
      </c>
      <c r="J28" s="4" t="e">
        <f>VLOOKUP(_xlfn.CONCAT($A28,J$1),Sheet1!$D$2:$E$595,2,FALSE)</f>
        <v>#N/A</v>
      </c>
      <c r="K28" s="4">
        <f>VLOOKUP(_xlfn.CONCAT($A28,K$1),Sheet1!$D$2:$E$595,2,FALSE)</f>
        <v>87</v>
      </c>
      <c r="L28" s="4" t="e">
        <f>VLOOKUP(_xlfn.CONCAT($A28,L$1),Sheet1!$D$2:$E$595,2,FALSE)</f>
        <v>#N/A</v>
      </c>
      <c r="M28" s="4">
        <f>VLOOKUP(_xlfn.CONCAT($A28,M$1),Sheet1!$D$2:$E$595,2,FALSE)</f>
        <v>6.57</v>
      </c>
      <c r="N28" s="4" t="e">
        <f>VLOOKUP(_xlfn.CONCAT($A28,N$1),Sheet1!$D$2:$E$595,2,FALSE)</f>
        <v>#N/A</v>
      </c>
      <c r="O28" s="4" t="e">
        <f>VLOOKUP(_xlfn.CONCAT($A28,O$1),Sheet1!$D$2:$E$595,2,FALSE)</f>
        <v>#N/A</v>
      </c>
    </row>
    <row r="29" spans="1:15" x14ac:dyDescent="0.25">
      <c r="A29">
        <v>223</v>
      </c>
      <c r="B29" t="s">
        <v>44</v>
      </c>
      <c r="C29" s="4">
        <f>VLOOKUP(_xlfn.CONCAT($A29,C$1),Sheet1!$D$2:$E$595,2,FALSE)</f>
        <v>492.44</v>
      </c>
      <c r="D29" s="4">
        <f>VLOOKUP(_xlfn.CONCAT($A29,D$1),Sheet1!$D$2:$E$595,2,FALSE)</f>
        <v>1.07</v>
      </c>
      <c r="E29" s="4">
        <f>VLOOKUP(_xlfn.CONCAT($A29,E$1),Sheet1!$D$2:$E$595,2,FALSE)</f>
        <v>32.64</v>
      </c>
      <c r="F29" s="4">
        <f>VLOOKUP(_xlfn.CONCAT($A29,F$1),Sheet1!$D$2:$E$595,2,FALSE)</f>
        <v>16</v>
      </c>
      <c r="G29" s="4" t="e">
        <f>VLOOKUP(_xlfn.CONCAT($A29,G$1),Sheet1!$D$2:$E$595,2,FALSE)</f>
        <v>#N/A</v>
      </c>
      <c r="H29" s="4">
        <f>VLOOKUP(_xlfn.CONCAT($A29,H$1),Sheet1!$D$2:$E$595,2,FALSE)</f>
        <v>59.93</v>
      </c>
      <c r="I29" s="4">
        <f>VLOOKUP(_xlfn.CONCAT($A29,I$1),Sheet1!$D$2:$E$595,2,FALSE)</f>
        <v>382.8</v>
      </c>
      <c r="J29" s="4" t="e">
        <f>VLOOKUP(_xlfn.CONCAT($A29,J$1),Sheet1!$D$2:$E$595,2,FALSE)</f>
        <v>#N/A</v>
      </c>
      <c r="K29" s="4">
        <f>VLOOKUP(_xlfn.CONCAT($A29,K$1),Sheet1!$D$2:$E$595,2,FALSE)</f>
        <v>250.07</v>
      </c>
      <c r="L29" s="4">
        <f>VLOOKUP(_xlfn.CONCAT($A29,L$1),Sheet1!$D$2:$E$595,2,FALSE)</f>
        <v>16</v>
      </c>
      <c r="M29" s="4">
        <f>VLOOKUP(_xlfn.CONCAT($A29,M$1),Sheet1!$D$2:$E$595,2,FALSE)</f>
        <v>27.67</v>
      </c>
      <c r="N29" s="4" t="e">
        <f>VLOOKUP(_xlfn.CONCAT($A29,N$1),Sheet1!$D$2:$E$595,2,FALSE)</f>
        <v>#N/A</v>
      </c>
      <c r="O29" s="4" t="e">
        <f>VLOOKUP(_xlfn.CONCAT($A29,O$1),Sheet1!$D$2:$E$595,2,FALSE)</f>
        <v>#N/A</v>
      </c>
    </row>
    <row r="30" spans="1:15" x14ac:dyDescent="0.25">
      <c r="A30">
        <v>224</v>
      </c>
      <c r="B30" t="s">
        <v>45</v>
      </c>
      <c r="C30" s="4">
        <f>VLOOKUP(_xlfn.CONCAT($A30,C$1),Sheet1!$D$2:$E$595,2,FALSE)</f>
        <v>157.5</v>
      </c>
      <c r="D30" s="4">
        <f>VLOOKUP(_xlfn.CONCAT($A30,D$1),Sheet1!$D$2:$E$595,2,FALSE)</f>
        <v>20</v>
      </c>
      <c r="E30" s="4">
        <f>VLOOKUP(_xlfn.CONCAT($A30,E$1),Sheet1!$D$2:$E$595,2,FALSE)</f>
        <v>120</v>
      </c>
      <c r="F30" s="4" t="e">
        <f>VLOOKUP(_xlfn.CONCAT($A30,F$1),Sheet1!$D$2:$E$595,2,FALSE)</f>
        <v>#N/A</v>
      </c>
      <c r="G30" s="4" t="e">
        <f>VLOOKUP(_xlfn.CONCAT($A30,G$1),Sheet1!$D$2:$E$595,2,FALSE)</f>
        <v>#N/A</v>
      </c>
      <c r="H30" s="4">
        <f>VLOOKUP(_xlfn.CONCAT($A30,H$1),Sheet1!$D$2:$E$595,2,FALSE)</f>
        <v>4.5</v>
      </c>
      <c r="I30" s="4">
        <f>VLOOKUP(_xlfn.CONCAT($A30,I$1),Sheet1!$D$2:$E$595,2,FALSE)</f>
        <v>13</v>
      </c>
      <c r="J30" s="4" t="e">
        <f>VLOOKUP(_xlfn.CONCAT($A30,J$1),Sheet1!$D$2:$E$595,2,FALSE)</f>
        <v>#N/A</v>
      </c>
      <c r="K30" s="4">
        <f>VLOOKUP(_xlfn.CONCAT($A30,K$1),Sheet1!$D$2:$E$595,2,FALSE)</f>
        <v>151.30000000000001</v>
      </c>
      <c r="L30" s="4" t="e">
        <f>VLOOKUP(_xlfn.CONCAT($A30,L$1),Sheet1!$D$2:$E$595,2,FALSE)</f>
        <v>#N/A</v>
      </c>
      <c r="M30" s="4">
        <f>VLOOKUP(_xlfn.CONCAT($A30,M$1),Sheet1!$D$2:$E$595,2,FALSE)</f>
        <v>7.2</v>
      </c>
      <c r="N30" s="4" t="e">
        <f>VLOOKUP(_xlfn.CONCAT($A30,N$1),Sheet1!$D$2:$E$595,2,FALSE)</f>
        <v>#N/A</v>
      </c>
      <c r="O30" s="4" t="e">
        <f>VLOOKUP(_xlfn.CONCAT($A30,O$1),Sheet1!$D$2:$E$595,2,FALSE)</f>
        <v>#N/A</v>
      </c>
    </row>
    <row r="31" spans="1:15" x14ac:dyDescent="0.25">
      <c r="A31">
        <v>225</v>
      </c>
      <c r="B31" t="s">
        <v>46</v>
      </c>
      <c r="C31" s="4">
        <f>VLOOKUP(_xlfn.CONCAT($A31,C$1),Sheet1!$D$2:$E$595,2,FALSE)</f>
        <v>936.27</v>
      </c>
      <c r="D31" s="4">
        <f>VLOOKUP(_xlfn.CONCAT($A31,D$1),Sheet1!$D$2:$E$595,2,FALSE)</f>
        <v>18.59</v>
      </c>
      <c r="E31" s="4" t="e">
        <f>VLOOKUP(_xlfn.CONCAT($A31,E$1),Sheet1!$D$2:$E$595,2,FALSE)</f>
        <v>#N/A</v>
      </c>
      <c r="F31" s="4" t="e">
        <f>VLOOKUP(_xlfn.CONCAT($A31,F$1),Sheet1!$D$2:$E$595,2,FALSE)</f>
        <v>#N/A</v>
      </c>
      <c r="G31" s="4" t="e">
        <f>VLOOKUP(_xlfn.CONCAT($A31,G$1),Sheet1!$D$2:$E$595,2,FALSE)</f>
        <v>#N/A</v>
      </c>
      <c r="H31" s="4">
        <f>VLOOKUP(_xlfn.CONCAT($A31,H$1),Sheet1!$D$2:$E$595,2,FALSE)</f>
        <v>374.42</v>
      </c>
      <c r="I31" s="4">
        <f>VLOOKUP(_xlfn.CONCAT($A31,I$1),Sheet1!$D$2:$E$595,2,FALSE)</f>
        <v>543.26</v>
      </c>
      <c r="J31" s="4" t="e">
        <f>VLOOKUP(_xlfn.CONCAT($A31,J$1),Sheet1!$D$2:$E$595,2,FALSE)</f>
        <v>#N/A</v>
      </c>
      <c r="K31" s="4">
        <f>VLOOKUP(_xlfn.CONCAT($A31,K$1),Sheet1!$D$2:$E$595,2,FALSE)</f>
        <v>1048.08</v>
      </c>
      <c r="L31" s="4" t="e">
        <f>VLOOKUP(_xlfn.CONCAT($A31,L$1),Sheet1!$D$2:$E$595,2,FALSE)</f>
        <v>#N/A</v>
      </c>
      <c r="M31" s="4">
        <f>VLOOKUP(_xlfn.CONCAT($A31,M$1),Sheet1!$D$2:$E$595,2,FALSE)</f>
        <v>25.76</v>
      </c>
      <c r="N31" s="4" t="e">
        <f>VLOOKUP(_xlfn.CONCAT($A31,N$1),Sheet1!$D$2:$E$595,2,FALSE)</f>
        <v>#N/A</v>
      </c>
      <c r="O31" s="4" t="e">
        <f>VLOOKUP(_xlfn.CONCAT($A31,O$1),Sheet1!$D$2:$E$595,2,FALSE)</f>
        <v>#N/A</v>
      </c>
    </row>
    <row r="32" spans="1:15" x14ac:dyDescent="0.25">
      <c r="A32">
        <v>228</v>
      </c>
      <c r="B32" t="s">
        <v>47</v>
      </c>
      <c r="C32" s="4">
        <f>VLOOKUP(_xlfn.CONCAT($A32,C$1),Sheet1!$D$2:$E$595,2,FALSE)</f>
        <v>125.05</v>
      </c>
      <c r="D32" s="4">
        <f>VLOOKUP(_xlfn.CONCAT($A32,D$1),Sheet1!$D$2:$E$595,2,FALSE)</f>
        <v>68.61</v>
      </c>
      <c r="E32" s="4" t="e">
        <f>VLOOKUP(_xlfn.CONCAT($A32,E$1),Sheet1!$D$2:$E$595,2,FALSE)</f>
        <v>#N/A</v>
      </c>
      <c r="F32" s="4" t="e">
        <f>VLOOKUP(_xlfn.CONCAT($A32,F$1),Sheet1!$D$2:$E$595,2,FALSE)</f>
        <v>#N/A</v>
      </c>
      <c r="G32" s="4" t="e">
        <f>VLOOKUP(_xlfn.CONCAT($A32,G$1),Sheet1!$D$2:$E$595,2,FALSE)</f>
        <v>#N/A</v>
      </c>
      <c r="H32" s="4">
        <f>VLOOKUP(_xlfn.CONCAT($A32,H$1),Sheet1!$D$2:$E$595,2,FALSE)</f>
        <v>34.799999999999997</v>
      </c>
      <c r="I32" s="4">
        <f>VLOOKUP(_xlfn.CONCAT($A32,I$1),Sheet1!$D$2:$E$595,2,FALSE)</f>
        <v>21.64</v>
      </c>
      <c r="J32" s="4" t="e">
        <f>VLOOKUP(_xlfn.CONCAT($A32,J$1),Sheet1!$D$2:$E$595,2,FALSE)</f>
        <v>#N/A</v>
      </c>
      <c r="K32" s="4">
        <f>VLOOKUP(_xlfn.CONCAT($A32,K$1),Sheet1!$D$2:$E$595,2,FALSE)</f>
        <v>57.21</v>
      </c>
      <c r="L32" s="4">
        <f>VLOOKUP(_xlfn.CONCAT($A32,L$1),Sheet1!$D$2:$E$595,2,FALSE)</f>
        <v>10.8</v>
      </c>
      <c r="M32" s="4">
        <f>VLOOKUP(_xlfn.CONCAT($A32,M$1),Sheet1!$D$2:$E$595,2,FALSE)</f>
        <v>7</v>
      </c>
      <c r="N32" s="4" t="e">
        <f>VLOOKUP(_xlfn.CONCAT($A32,N$1),Sheet1!$D$2:$E$595,2,FALSE)</f>
        <v>#N/A</v>
      </c>
      <c r="O32" s="4" t="e">
        <f>VLOOKUP(_xlfn.CONCAT($A32,O$1),Sheet1!$D$2:$E$595,2,FALSE)</f>
        <v>#N/A</v>
      </c>
    </row>
    <row r="33" spans="1:15" x14ac:dyDescent="0.25">
      <c r="A33">
        <v>231</v>
      </c>
      <c r="B33" t="s">
        <v>48</v>
      </c>
      <c r="C33" s="4">
        <f>VLOOKUP(_xlfn.CONCAT($A33,C$1),Sheet1!$D$2:$E$595,2,FALSE)</f>
        <v>809.64</v>
      </c>
      <c r="D33" s="4">
        <f>VLOOKUP(_xlfn.CONCAT($A33,D$1),Sheet1!$D$2:$E$595,2,FALSE)</f>
        <v>15.16</v>
      </c>
      <c r="E33" s="4">
        <f>VLOOKUP(_xlfn.CONCAT($A33,E$1),Sheet1!$D$2:$E$595,2,FALSE)</f>
        <v>201.86</v>
      </c>
      <c r="F33" s="4">
        <f>VLOOKUP(_xlfn.CONCAT($A33,F$1),Sheet1!$D$2:$E$595,2,FALSE)</f>
        <v>27.73</v>
      </c>
      <c r="G33" s="4">
        <f>VLOOKUP(_xlfn.CONCAT($A33,G$1),Sheet1!$D$2:$E$595,2,FALSE)</f>
        <v>1.54</v>
      </c>
      <c r="H33" s="4">
        <f>VLOOKUP(_xlfn.CONCAT($A33,H$1),Sheet1!$D$2:$E$595,2,FALSE)</f>
        <v>171.96</v>
      </c>
      <c r="I33" s="4">
        <f>VLOOKUP(_xlfn.CONCAT($A33,I$1),Sheet1!$D$2:$E$595,2,FALSE)</f>
        <v>391.38</v>
      </c>
      <c r="J33" s="4" t="e">
        <f>VLOOKUP(_xlfn.CONCAT($A33,J$1),Sheet1!$D$2:$E$595,2,FALSE)</f>
        <v>#N/A</v>
      </c>
      <c r="K33" s="4">
        <f>VLOOKUP(_xlfn.CONCAT($A33,K$1),Sheet1!$D$2:$E$595,2,FALSE)</f>
        <v>570.54999999999995</v>
      </c>
      <c r="L33" s="4">
        <f>VLOOKUP(_xlfn.CONCAT($A33,L$1),Sheet1!$D$2:$E$595,2,FALSE)</f>
        <v>1.23</v>
      </c>
      <c r="M33" s="4">
        <f>VLOOKUP(_xlfn.CONCAT($A33,M$1),Sheet1!$D$2:$E$595,2,FALSE)</f>
        <v>1.23</v>
      </c>
      <c r="N33" s="4" t="e">
        <f>VLOOKUP(_xlfn.CONCAT($A33,N$1),Sheet1!$D$2:$E$595,2,FALSE)</f>
        <v>#N/A</v>
      </c>
      <c r="O33" s="4" t="e">
        <f>VLOOKUP(_xlfn.CONCAT($A33,O$1),Sheet1!$D$2:$E$595,2,FALSE)</f>
        <v>#N/A</v>
      </c>
    </row>
    <row r="34" spans="1:15" x14ac:dyDescent="0.25">
      <c r="A34">
        <v>232</v>
      </c>
      <c r="B34" t="s">
        <v>49</v>
      </c>
      <c r="C34" s="4">
        <f>VLOOKUP(_xlfn.CONCAT($A34,C$1),Sheet1!$D$2:$E$595,2,FALSE)</f>
        <v>2416.4</v>
      </c>
      <c r="D34" s="4">
        <f>VLOOKUP(_xlfn.CONCAT($A34,D$1),Sheet1!$D$2:$E$595,2,FALSE)</f>
        <v>939.54</v>
      </c>
      <c r="E34" s="4">
        <f>VLOOKUP(_xlfn.CONCAT($A34,E$1),Sheet1!$D$2:$E$595,2,FALSE)</f>
        <v>376.97</v>
      </c>
      <c r="F34" s="4" t="e">
        <f>VLOOKUP(_xlfn.CONCAT($A34,F$1),Sheet1!$D$2:$E$595,2,FALSE)</f>
        <v>#N/A</v>
      </c>
      <c r="G34" s="4" t="e">
        <f>VLOOKUP(_xlfn.CONCAT($A34,G$1),Sheet1!$D$2:$E$595,2,FALSE)</f>
        <v>#N/A</v>
      </c>
      <c r="H34" s="4">
        <f>VLOOKUP(_xlfn.CONCAT($A34,H$1),Sheet1!$D$2:$E$595,2,FALSE)</f>
        <v>12.16</v>
      </c>
      <c r="I34" s="4">
        <f>VLOOKUP(_xlfn.CONCAT($A34,I$1),Sheet1!$D$2:$E$595,2,FALSE)</f>
        <v>1087.74</v>
      </c>
      <c r="J34" s="4" t="e">
        <f>VLOOKUP(_xlfn.CONCAT($A34,J$1),Sheet1!$D$2:$E$595,2,FALSE)</f>
        <v>#N/A</v>
      </c>
      <c r="K34" s="4">
        <f>VLOOKUP(_xlfn.CONCAT($A34,K$1),Sheet1!$D$2:$E$595,2,FALSE)</f>
        <v>942.64</v>
      </c>
      <c r="L34" s="4" t="e">
        <f>VLOOKUP(_xlfn.CONCAT($A34,L$1),Sheet1!$D$2:$E$595,2,FALSE)</f>
        <v>#N/A</v>
      </c>
      <c r="M34" s="4">
        <f>VLOOKUP(_xlfn.CONCAT($A34,M$1),Sheet1!$D$2:$E$595,2,FALSE)</f>
        <v>41.21</v>
      </c>
      <c r="N34" s="4" t="e">
        <f>VLOOKUP(_xlfn.CONCAT($A34,N$1),Sheet1!$D$2:$E$595,2,FALSE)</f>
        <v>#N/A</v>
      </c>
      <c r="O34" s="4" t="e">
        <f>VLOOKUP(_xlfn.CONCAT($A34,O$1),Sheet1!$D$2:$E$595,2,FALSE)</f>
        <v>#N/A</v>
      </c>
    </row>
    <row r="35" spans="1:15" x14ac:dyDescent="0.25">
      <c r="A35">
        <v>233</v>
      </c>
      <c r="B35" t="s">
        <v>50</v>
      </c>
      <c r="C35" s="4">
        <f>VLOOKUP(_xlfn.CONCAT($A35,C$1),Sheet1!$D$2:$E$595,2,FALSE)</f>
        <v>653.9</v>
      </c>
      <c r="D35" s="4">
        <f>VLOOKUP(_xlfn.CONCAT($A35,D$1),Sheet1!$D$2:$E$595,2,FALSE)</f>
        <v>13.66</v>
      </c>
      <c r="E35" s="4">
        <f>VLOOKUP(_xlfn.CONCAT($A35,E$1),Sheet1!$D$2:$E$595,2,FALSE)</f>
        <v>10.220000000000001</v>
      </c>
      <c r="F35" s="4" t="e">
        <f>VLOOKUP(_xlfn.CONCAT($A35,F$1),Sheet1!$D$2:$E$595,2,FALSE)</f>
        <v>#N/A</v>
      </c>
      <c r="G35" s="4" t="e">
        <f>VLOOKUP(_xlfn.CONCAT($A35,G$1),Sheet1!$D$2:$E$595,2,FALSE)</f>
        <v>#N/A</v>
      </c>
      <c r="H35" s="4">
        <f>VLOOKUP(_xlfn.CONCAT($A35,H$1),Sheet1!$D$2:$E$595,2,FALSE)</f>
        <v>630.01</v>
      </c>
      <c r="I35" s="4" t="e">
        <f>VLOOKUP(_xlfn.CONCAT($A35,I$1),Sheet1!$D$2:$E$595,2,FALSE)</f>
        <v>#N/A</v>
      </c>
      <c r="J35" s="4" t="e">
        <f>VLOOKUP(_xlfn.CONCAT($A35,J$1),Sheet1!$D$2:$E$595,2,FALSE)</f>
        <v>#N/A</v>
      </c>
      <c r="K35" s="4">
        <f>VLOOKUP(_xlfn.CONCAT($A35,K$1),Sheet1!$D$2:$E$595,2,FALSE)</f>
        <v>533.48</v>
      </c>
      <c r="L35" s="4" t="e">
        <f>VLOOKUP(_xlfn.CONCAT($A35,L$1),Sheet1!$D$2:$E$595,2,FALSE)</f>
        <v>#N/A</v>
      </c>
      <c r="M35" s="4">
        <f>VLOOKUP(_xlfn.CONCAT($A35,M$1),Sheet1!$D$2:$E$595,2,FALSE)</f>
        <v>94.46</v>
      </c>
      <c r="N35" s="4" t="e">
        <f>VLOOKUP(_xlfn.CONCAT($A35,N$1),Sheet1!$D$2:$E$595,2,FALSE)</f>
        <v>#N/A</v>
      </c>
      <c r="O35" s="4" t="e">
        <f>VLOOKUP(_xlfn.CONCAT($A35,O$1),Sheet1!$D$2:$E$595,2,FALSE)</f>
        <v>#N/A</v>
      </c>
    </row>
    <row r="36" spans="1:15" x14ac:dyDescent="0.25">
      <c r="A36">
        <v>234</v>
      </c>
      <c r="B36" t="s">
        <v>51</v>
      </c>
      <c r="C36" s="4">
        <f>VLOOKUP(_xlfn.CONCAT($A36,C$1),Sheet1!$D$2:$E$595,2,FALSE)</f>
        <v>1904.44</v>
      </c>
      <c r="D36" s="4">
        <f>VLOOKUP(_xlfn.CONCAT($A36,D$1),Sheet1!$D$2:$E$595,2,FALSE)</f>
        <v>1.07</v>
      </c>
      <c r="E36" s="4">
        <f>VLOOKUP(_xlfn.CONCAT($A36,E$1),Sheet1!$D$2:$E$595,2,FALSE)</f>
        <v>1839.35</v>
      </c>
      <c r="F36" s="4" t="e">
        <f>VLOOKUP(_xlfn.CONCAT($A36,F$1),Sheet1!$D$2:$E$595,2,FALSE)</f>
        <v>#N/A</v>
      </c>
      <c r="G36" s="4">
        <f>VLOOKUP(_xlfn.CONCAT($A36,G$1),Sheet1!$D$2:$E$595,2,FALSE)</f>
        <v>0.02</v>
      </c>
      <c r="H36" s="4">
        <f>VLOOKUP(_xlfn.CONCAT($A36,H$1),Sheet1!$D$2:$E$595,2,FALSE)</f>
        <v>49.51</v>
      </c>
      <c r="I36" s="4">
        <f>VLOOKUP(_xlfn.CONCAT($A36,I$1),Sheet1!$D$2:$E$595,2,FALSE)</f>
        <v>8.59</v>
      </c>
      <c r="J36" s="4">
        <f>VLOOKUP(_xlfn.CONCAT($A36,J$1),Sheet1!$D$2:$E$595,2,FALSE)</f>
        <v>5.9</v>
      </c>
      <c r="K36" s="4">
        <f>VLOOKUP(_xlfn.CONCAT($A36,K$1),Sheet1!$D$2:$E$595,2,FALSE)</f>
        <v>1038.54</v>
      </c>
      <c r="L36" s="4" t="e">
        <f>VLOOKUP(_xlfn.CONCAT($A36,L$1),Sheet1!$D$2:$E$595,2,FALSE)</f>
        <v>#N/A</v>
      </c>
      <c r="M36" s="4">
        <f>VLOOKUP(_xlfn.CONCAT($A36,M$1),Sheet1!$D$2:$E$595,2,FALSE)</f>
        <v>34.159999999999997</v>
      </c>
      <c r="N36" s="4" t="e">
        <f>VLOOKUP(_xlfn.CONCAT($A36,N$1),Sheet1!$D$2:$E$595,2,FALSE)</f>
        <v>#N/A</v>
      </c>
      <c r="O36" s="4" t="e">
        <f>VLOOKUP(_xlfn.CONCAT($A36,O$1),Sheet1!$D$2:$E$595,2,FALSE)</f>
        <v>#N/A</v>
      </c>
    </row>
    <row r="37" spans="1:15" x14ac:dyDescent="0.25">
      <c r="A37">
        <v>235</v>
      </c>
      <c r="B37" t="s">
        <v>52</v>
      </c>
      <c r="C37" s="4">
        <f>VLOOKUP(_xlfn.CONCAT($A37,C$1),Sheet1!$D$2:$E$595,2,FALSE)</f>
        <v>1323.38</v>
      </c>
      <c r="D37" s="4">
        <f>VLOOKUP(_xlfn.CONCAT($A37,D$1),Sheet1!$D$2:$E$595,2,FALSE)</f>
        <v>136.01</v>
      </c>
      <c r="E37" s="4">
        <f>VLOOKUP(_xlfn.CONCAT($A37,E$1),Sheet1!$D$2:$E$595,2,FALSE)</f>
        <v>364.29</v>
      </c>
      <c r="F37" s="4" t="e">
        <f>VLOOKUP(_xlfn.CONCAT($A37,F$1),Sheet1!$D$2:$E$595,2,FALSE)</f>
        <v>#N/A</v>
      </c>
      <c r="G37" s="4" t="e">
        <f>VLOOKUP(_xlfn.CONCAT($A37,G$1),Sheet1!$D$2:$E$595,2,FALSE)</f>
        <v>#N/A</v>
      </c>
      <c r="H37" s="4">
        <f>VLOOKUP(_xlfn.CONCAT($A37,H$1),Sheet1!$D$2:$E$595,2,FALSE)</f>
        <v>492.54</v>
      </c>
      <c r="I37" s="4">
        <f>VLOOKUP(_xlfn.CONCAT($A37,I$1),Sheet1!$D$2:$E$595,2,FALSE)</f>
        <v>330.54</v>
      </c>
      <c r="J37" s="4" t="e">
        <f>VLOOKUP(_xlfn.CONCAT($A37,J$1),Sheet1!$D$2:$E$595,2,FALSE)</f>
        <v>#N/A</v>
      </c>
      <c r="K37" s="4">
        <f>VLOOKUP(_xlfn.CONCAT($A37,K$1),Sheet1!$D$2:$E$595,2,FALSE)</f>
        <v>235.6</v>
      </c>
      <c r="L37" s="4" t="e">
        <f>VLOOKUP(_xlfn.CONCAT($A37,L$1),Sheet1!$D$2:$E$595,2,FALSE)</f>
        <v>#N/A</v>
      </c>
      <c r="M37" s="4">
        <f>VLOOKUP(_xlfn.CONCAT($A37,M$1),Sheet1!$D$2:$E$595,2,FALSE)</f>
        <v>112.29</v>
      </c>
      <c r="N37" s="4" t="e">
        <f>VLOOKUP(_xlfn.CONCAT($A37,N$1),Sheet1!$D$2:$E$595,2,FALSE)</f>
        <v>#N/A</v>
      </c>
      <c r="O37" s="4">
        <f>VLOOKUP(_xlfn.CONCAT($A37,O$1),Sheet1!$D$2:$E$595,2,FALSE)</f>
        <v>51.75</v>
      </c>
    </row>
    <row r="38" spans="1:15" x14ac:dyDescent="0.25">
      <c r="A38">
        <v>236</v>
      </c>
      <c r="B38" t="s">
        <v>53</v>
      </c>
      <c r="C38" s="4">
        <f>VLOOKUP(_xlfn.CONCAT($A38,C$1),Sheet1!$D$2:$E$595,2,FALSE)</f>
        <v>523.36</v>
      </c>
      <c r="D38" s="4">
        <f>VLOOKUP(_xlfn.CONCAT($A38,D$1),Sheet1!$D$2:$E$595,2,FALSE)</f>
        <v>35.75</v>
      </c>
      <c r="E38" s="4">
        <f>VLOOKUP(_xlfn.CONCAT($A38,E$1),Sheet1!$D$2:$E$595,2,FALSE)</f>
        <v>416.53</v>
      </c>
      <c r="F38" s="4" t="e">
        <f>VLOOKUP(_xlfn.CONCAT($A38,F$1),Sheet1!$D$2:$E$595,2,FALSE)</f>
        <v>#N/A</v>
      </c>
      <c r="G38" s="4" t="e">
        <f>VLOOKUP(_xlfn.CONCAT($A38,G$1),Sheet1!$D$2:$E$595,2,FALSE)</f>
        <v>#N/A</v>
      </c>
      <c r="H38" s="4">
        <f>VLOOKUP(_xlfn.CONCAT($A38,H$1),Sheet1!$D$2:$E$595,2,FALSE)</f>
        <v>1.08</v>
      </c>
      <c r="I38" s="4">
        <f>VLOOKUP(_xlfn.CONCAT($A38,I$1),Sheet1!$D$2:$E$595,2,FALSE)</f>
        <v>70</v>
      </c>
      <c r="J38" s="4" t="e">
        <f>VLOOKUP(_xlfn.CONCAT($A38,J$1),Sheet1!$D$2:$E$595,2,FALSE)</f>
        <v>#N/A</v>
      </c>
      <c r="K38" s="4">
        <f>VLOOKUP(_xlfn.CONCAT($A38,K$1),Sheet1!$D$2:$E$595,2,FALSE)</f>
        <v>179.94</v>
      </c>
      <c r="L38" s="4" t="e">
        <f>VLOOKUP(_xlfn.CONCAT($A38,L$1),Sheet1!$D$2:$E$595,2,FALSE)</f>
        <v>#N/A</v>
      </c>
      <c r="M38" s="4" t="e">
        <f>VLOOKUP(_xlfn.CONCAT($A38,M$1),Sheet1!$D$2:$E$595,2,FALSE)</f>
        <v>#N/A</v>
      </c>
      <c r="N38" s="4" t="e">
        <f>VLOOKUP(_xlfn.CONCAT($A38,N$1),Sheet1!$D$2:$E$595,2,FALSE)</f>
        <v>#N/A</v>
      </c>
      <c r="O38" s="4" t="e">
        <f>VLOOKUP(_xlfn.CONCAT($A38,O$1),Sheet1!$D$2:$E$595,2,FALSE)</f>
        <v>#N/A</v>
      </c>
    </row>
    <row r="39" spans="1:15" x14ac:dyDescent="0.25">
      <c r="A39">
        <v>241</v>
      </c>
      <c r="B39" t="s">
        <v>54</v>
      </c>
      <c r="C39" s="4">
        <f>VLOOKUP(_xlfn.CONCAT($A39,C$1),Sheet1!$D$2:$E$595,2,FALSE)</f>
        <v>256.2</v>
      </c>
      <c r="D39" s="4">
        <f>VLOOKUP(_xlfn.CONCAT($A39,D$1),Sheet1!$D$2:$E$595,2,FALSE)</f>
        <v>0.53</v>
      </c>
      <c r="E39" s="4" t="e">
        <f>VLOOKUP(_xlfn.CONCAT($A39,E$1),Sheet1!$D$2:$E$595,2,FALSE)</f>
        <v>#N/A</v>
      </c>
      <c r="F39" s="4">
        <f>VLOOKUP(_xlfn.CONCAT($A39,F$1),Sheet1!$D$2:$E$595,2,FALSE)</f>
        <v>158.51</v>
      </c>
      <c r="G39" s="4">
        <f>VLOOKUP(_xlfn.CONCAT($A39,G$1),Sheet1!$D$2:$E$595,2,FALSE)</f>
        <v>32.130000000000003</v>
      </c>
      <c r="H39" s="4">
        <f>VLOOKUP(_xlfn.CONCAT($A39,H$1),Sheet1!$D$2:$E$595,2,FALSE)</f>
        <v>65.03</v>
      </c>
      <c r="I39" s="4" t="e">
        <f>VLOOKUP(_xlfn.CONCAT($A39,I$1),Sheet1!$D$2:$E$595,2,FALSE)</f>
        <v>#N/A</v>
      </c>
      <c r="J39" s="4" t="e">
        <f>VLOOKUP(_xlfn.CONCAT($A39,J$1),Sheet1!$D$2:$E$595,2,FALSE)</f>
        <v>#N/A</v>
      </c>
      <c r="K39" s="4">
        <f>VLOOKUP(_xlfn.CONCAT($A39,K$1),Sheet1!$D$2:$E$595,2,FALSE)</f>
        <v>369.15</v>
      </c>
      <c r="L39" s="4" t="e">
        <f>VLOOKUP(_xlfn.CONCAT($A39,L$1),Sheet1!$D$2:$E$595,2,FALSE)</f>
        <v>#N/A</v>
      </c>
      <c r="M39" s="4" t="e">
        <f>VLOOKUP(_xlfn.CONCAT($A39,M$1),Sheet1!$D$2:$E$595,2,FALSE)</f>
        <v>#N/A</v>
      </c>
      <c r="N39" s="4" t="e">
        <f>VLOOKUP(_xlfn.CONCAT($A39,N$1),Sheet1!$D$2:$E$595,2,FALSE)</f>
        <v>#N/A</v>
      </c>
      <c r="O39" s="4" t="e">
        <f>VLOOKUP(_xlfn.CONCAT($A39,O$1),Sheet1!$D$2:$E$595,2,FALSE)</f>
        <v>#N/A</v>
      </c>
    </row>
    <row r="40" spans="1:15" x14ac:dyDescent="0.25">
      <c r="A40">
        <v>242</v>
      </c>
      <c r="B40" t="s">
        <v>55</v>
      </c>
      <c r="C40" s="4">
        <f>VLOOKUP(_xlfn.CONCAT($A40,C$1),Sheet1!$D$2:$E$595,2,FALSE)</f>
        <v>60.91</v>
      </c>
      <c r="D40" s="4">
        <f>VLOOKUP(_xlfn.CONCAT($A40,D$1),Sheet1!$D$2:$E$595,2,FALSE)</f>
        <v>11.15</v>
      </c>
      <c r="E40" s="4" t="e">
        <f>VLOOKUP(_xlfn.CONCAT($A40,E$1),Sheet1!$D$2:$E$595,2,FALSE)</f>
        <v>#N/A</v>
      </c>
      <c r="F40" s="4" t="e">
        <f>VLOOKUP(_xlfn.CONCAT($A40,F$1),Sheet1!$D$2:$E$595,2,FALSE)</f>
        <v>#N/A</v>
      </c>
      <c r="G40" s="4">
        <f>VLOOKUP(_xlfn.CONCAT($A40,G$1),Sheet1!$D$2:$E$595,2,FALSE)</f>
        <v>0.77</v>
      </c>
      <c r="H40" s="4">
        <f>VLOOKUP(_xlfn.CONCAT($A40,H$1),Sheet1!$D$2:$E$595,2,FALSE)</f>
        <v>48.99</v>
      </c>
      <c r="I40" s="4" t="e">
        <f>VLOOKUP(_xlfn.CONCAT($A40,I$1),Sheet1!$D$2:$E$595,2,FALSE)</f>
        <v>#N/A</v>
      </c>
      <c r="J40" s="4" t="e">
        <f>VLOOKUP(_xlfn.CONCAT($A40,J$1),Sheet1!$D$2:$E$595,2,FALSE)</f>
        <v>#N/A</v>
      </c>
      <c r="K40" s="4">
        <f>VLOOKUP(_xlfn.CONCAT($A40,K$1),Sheet1!$D$2:$E$595,2,FALSE)</f>
        <v>132.07</v>
      </c>
      <c r="L40" s="4" t="e">
        <f>VLOOKUP(_xlfn.CONCAT($A40,L$1),Sheet1!$D$2:$E$595,2,FALSE)</f>
        <v>#N/A</v>
      </c>
      <c r="M40" s="4" t="e">
        <f>VLOOKUP(_xlfn.CONCAT($A40,M$1),Sheet1!$D$2:$E$595,2,FALSE)</f>
        <v>#N/A</v>
      </c>
      <c r="N40" s="4" t="e">
        <f>VLOOKUP(_xlfn.CONCAT($A40,N$1),Sheet1!$D$2:$E$595,2,FALSE)</f>
        <v>#N/A</v>
      </c>
      <c r="O40" s="4" t="e">
        <f>VLOOKUP(_xlfn.CONCAT($A40,O$1),Sheet1!$D$2:$E$595,2,FALSE)</f>
        <v>#N/A</v>
      </c>
    </row>
    <row r="41" spans="1:15" x14ac:dyDescent="0.25">
      <c r="A41">
        <v>243</v>
      </c>
      <c r="B41" t="s">
        <v>56</v>
      </c>
      <c r="C41" s="4">
        <f>VLOOKUP(_xlfn.CONCAT($A41,C$1),Sheet1!$D$2:$E$595,2,FALSE)</f>
        <v>433.36</v>
      </c>
      <c r="D41" s="4">
        <f>VLOOKUP(_xlfn.CONCAT($A41,D$1),Sheet1!$D$2:$E$595,2,FALSE)</f>
        <v>37.950000000000003</v>
      </c>
      <c r="E41" s="4">
        <f>VLOOKUP(_xlfn.CONCAT($A41,E$1),Sheet1!$D$2:$E$595,2,FALSE)</f>
        <v>18</v>
      </c>
      <c r="F41" s="4" t="e">
        <f>VLOOKUP(_xlfn.CONCAT($A41,F$1),Sheet1!$D$2:$E$595,2,FALSE)</f>
        <v>#N/A</v>
      </c>
      <c r="G41" s="4" t="e">
        <f>VLOOKUP(_xlfn.CONCAT($A41,G$1),Sheet1!$D$2:$E$595,2,FALSE)</f>
        <v>#N/A</v>
      </c>
      <c r="H41" s="4">
        <f>VLOOKUP(_xlfn.CONCAT($A41,H$1),Sheet1!$D$2:$E$595,2,FALSE)</f>
        <v>377.41</v>
      </c>
      <c r="I41" s="4" t="e">
        <f>VLOOKUP(_xlfn.CONCAT($A41,I$1),Sheet1!$D$2:$E$595,2,FALSE)</f>
        <v>#N/A</v>
      </c>
      <c r="J41" s="4" t="e">
        <f>VLOOKUP(_xlfn.CONCAT($A41,J$1),Sheet1!$D$2:$E$595,2,FALSE)</f>
        <v>#N/A</v>
      </c>
      <c r="K41" s="4">
        <f>VLOOKUP(_xlfn.CONCAT($A41,K$1),Sheet1!$D$2:$E$595,2,FALSE)</f>
        <v>219.74</v>
      </c>
      <c r="L41" s="4" t="e">
        <f>VLOOKUP(_xlfn.CONCAT($A41,L$1),Sheet1!$D$2:$E$595,2,FALSE)</f>
        <v>#N/A</v>
      </c>
      <c r="M41" s="4">
        <f>VLOOKUP(_xlfn.CONCAT($A41,M$1),Sheet1!$D$2:$E$595,2,FALSE)</f>
        <v>32.4</v>
      </c>
      <c r="N41" s="4" t="e">
        <f>VLOOKUP(_xlfn.CONCAT($A41,N$1),Sheet1!$D$2:$E$595,2,FALSE)</f>
        <v>#N/A</v>
      </c>
      <c r="O41" s="4">
        <f>VLOOKUP(_xlfn.CONCAT($A41,O$1),Sheet1!$D$2:$E$595,2,FALSE)</f>
        <v>2.17</v>
      </c>
    </row>
    <row r="42" spans="1:15" x14ac:dyDescent="0.25">
      <c r="A42">
        <v>249</v>
      </c>
      <c r="B42" t="s">
        <v>57</v>
      </c>
      <c r="C42" s="4">
        <f>VLOOKUP(_xlfn.CONCAT($A42,C$1),Sheet1!$D$2:$E$595,2,FALSE)</f>
        <v>16.89</v>
      </c>
      <c r="D42" s="4">
        <f>VLOOKUP(_xlfn.CONCAT($A42,D$1),Sheet1!$D$2:$E$595,2,FALSE)</f>
        <v>3.45</v>
      </c>
      <c r="E42" s="4">
        <f>VLOOKUP(_xlfn.CONCAT($A42,E$1),Sheet1!$D$2:$E$595,2,FALSE)</f>
        <v>4.05</v>
      </c>
      <c r="F42" s="4" t="e">
        <f>VLOOKUP(_xlfn.CONCAT($A42,F$1),Sheet1!$D$2:$E$595,2,FALSE)</f>
        <v>#N/A</v>
      </c>
      <c r="G42" s="4">
        <f>VLOOKUP(_xlfn.CONCAT($A42,G$1),Sheet1!$D$2:$E$595,2,FALSE)</f>
        <v>0.2</v>
      </c>
      <c r="H42" s="4">
        <f>VLOOKUP(_xlfn.CONCAT($A42,H$1),Sheet1!$D$2:$E$595,2,FALSE)</f>
        <v>9.18</v>
      </c>
      <c r="I42" s="4" t="e">
        <f>VLOOKUP(_xlfn.CONCAT($A42,I$1),Sheet1!$D$2:$E$595,2,FALSE)</f>
        <v>#N/A</v>
      </c>
      <c r="J42" s="4" t="e">
        <f>VLOOKUP(_xlfn.CONCAT($A42,J$1),Sheet1!$D$2:$E$595,2,FALSE)</f>
        <v>#N/A</v>
      </c>
      <c r="K42" s="4">
        <f>VLOOKUP(_xlfn.CONCAT($A42,K$1),Sheet1!$D$2:$E$595,2,FALSE)</f>
        <v>30.11</v>
      </c>
      <c r="L42" s="4" t="e">
        <f>VLOOKUP(_xlfn.CONCAT($A42,L$1),Sheet1!$D$2:$E$595,2,FALSE)</f>
        <v>#N/A</v>
      </c>
      <c r="M42" s="4" t="e">
        <f>VLOOKUP(_xlfn.CONCAT($A42,M$1),Sheet1!$D$2:$E$595,2,FALSE)</f>
        <v>#N/A</v>
      </c>
      <c r="N42" s="4" t="e">
        <f>VLOOKUP(_xlfn.CONCAT($A42,N$1),Sheet1!$D$2:$E$595,2,FALSE)</f>
        <v>#N/A</v>
      </c>
      <c r="O42" s="4" t="e">
        <f>VLOOKUP(_xlfn.CONCAT($A42,O$1),Sheet1!$D$2:$E$595,2,FALSE)</f>
        <v>#N/A</v>
      </c>
    </row>
    <row r="43" spans="1:15" x14ac:dyDescent="0.25">
      <c r="A43">
        <v>251</v>
      </c>
      <c r="B43" t="s">
        <v>58</v>
      </c>
      <c r="C43" s="4">
        <f>VLOOKUP(_xlfn.CONCAT($A43,C$1),Sheet1!$D$2:$E$595,2,FALSE)</f>
        <v>168.29</v>
      </c>
      <c r="D43" s="4" t="e">
        <f>VLOOKUP(_xlfn.CONCAT($A43,D$1),Sheet1!$D$2:$E$595,2,FALSE)</f>
        <v>#N/A</v>
      </c>
      <c r="E43" s="4" t="e">
        <f>VLOOKUP(_xlfn.CONCAT($A43,E$1),Sheet1!$D$2:$E$595,2,FALSE)</f>
        <v>#N/A</v>
      </c>
      <c r="F43" s="4" t="e">
        <f>VLOOKUP(_xlfn.CONCAT($A43,F$1),Sheet1!$D$2:$E$595,2,FALSE)</f>
        <v>#N/A</v>
      </c>
      <c r="G43" s="4">
        <f>VLOOKUP(_xlfn.CONCAT($A43,G$1),Sheet1!$D$2:$E$595,2,FALSE)</f>
        <v>26.47</v>
      </c>
      <c r="H43" s="4">
        <f>VLOOKUP(_xlfn.CONCAT($A43,H$1),Sheet1!$D$2:$E$595,2,FALSE)</f>
        <v>36.43</v>
      </c>
      <c r="I43" s="4">
        <f>VLOOKUP(_xlfn.CONCAT($A43,I$1),Sheet1!$D$2:$E$595,2,FALSE)</f>
        <v>105.27</v>
      </c>
      <c r="J43" s="4">
        <f>VLOOKUP(_xlfn.CONCAT($A43,J$1),Sheet1!$D$2:$E$595,2,FALSE)</f>
        <v>0.11</v>
      </c>
      <c r="K43" s="4">
        <f>VLOOKUP(_xlfn.CONCAT($A43,K$1),Sheet1!$D$2:$E$595,2,FALSE)</f>
        <v>186.62</v>
      </c>
      <c r="L43" s="4" t="e">
        <f>VLOOKUP(_xlfn.CONCAT($A43,L$1),Sheet1!$D$2:$E$595,2,FALSE)</f>
        <v>#N/A</v>
      </c>
      <c r="M43" s="4" t="e">
        <f>VLOOKUP(_xlfn.CONCAT($A43,M$1),Sheet1!$D$2:$E$595,2,FALSE)</f>
        <v>#N/A</v>
      </c>
      <c r="N43" s="4" t="e">
        <f>VLOOKUP(_xlfn.CONCAT($A43,N$1),Sheet1!$D$2:$E$595,2,FALSE)</f>
        <v>#N/A</v>
      </c>
      <c r="O43" s="4" t="e">
        <f>VLOOKUP(_xlfn.CONCAT($A43,O$1),Sheet1!$D$2:$E$595,2,FALSE)</f>
        <v>#N/A</v>
      </c>
    </row>
    <row r="44" spans="1:15" x14ac:dyDescent="0.25">
      <c r="A44">
        <v>252</v>
      </c>
      <c r="B44" t="s">
        <v>59</v>
      </c>
      <c r="C44" s="4">
        <f>VLOOKUP(_xlfn.CONCAT($A44,C$1),Sheet1!$D$2:$E$595,2,FALSE)</f>
        <v>349.84</v>
      </c>
      <c r="D44" s="4">
        <f>VLOOKUP(_xlfn.CONCAT($A44,D$1),Sheet1!$D$2:$E$595,2,FALSE)</f>
        <v>46</v>
      </c>
      <c r="E44" s="4" t="e">
        <f>VLOOKUP(_xlfn.CONCAT($A44,E$1),Sheet1!$D$2:$E$595,2,FALSE)</f>
        <v>#N/A</v>
      </c>
      <c r="F44" s="4">
        <f>VLOOKUP(_xlfn.CONCAT($A44,F$1),Sheet1!$D$2:$E$595,2,FALSE)</f>
        <v>53.42</v>
      </c>
      <c r="G44" s="4" t="e">
        <f>VLOOKUP(_xlfn.CONCAT($A44,G$1),Sheet1!$D$2:$E$595,2,FALSE)</f>
        <v>#N/A</v>
      </c>
      <c r="H44" s="4">
        <f>VLOOKUP(_xlfn.CONCAT($A44,H$1),Sheet1!$D$2:$E$595,2,FALSE)</f>
        <v>250.42</v>
      </c>
      <c r="I44" s="4" t="e">
        <f>VLOOKUP(_xlfn.CONCAT($A44,I$1),Sheet1!$D$2:$E$595,2,FALSE)</f>
        <v>#N/A</v>
      </c>
      <c r="J44" s="4" t="e">
        <f>VLOOKUP(_xlfn.CONCAT($A44,J$1),Sheet1!$D$2:$E$595,2,FALSE)</f>
        <v>#N/A</v>
      </c>
      <c r="K44" s="4">
        <f>VLOOKUP(_xlfn.CONCAT($A44,K$1),Sheet1!$D$2:$E$595,2,FALSE)</f>
        <v>415.96</v>
      </c>
      <c r="L44" s="4" t="e">
        <f>VLOOKUP(_xlfn.CONCAT($A44,L$1),Sheet1!$D$2:$E$595,2,FALSE)</f>
        <v>#N/A</v>
      </c>
      <c r="M44" s="4" t="e">
        <f>VLOOKUP(_xlfn.CONCAT($A44,M$1),Sheet1!$D$2:$E$595,2,FALSE)</f>
        <v>#N/A</v>
      </c>
      <c r="N44" s="4" t="e">
        <f>VLOOKUP(_xlfn.CONCAT($A44,N$1),Sheet1!$D$2:$E$595,2,FALSE)</f>
        <v>#N/A</v>
      </c>
      <c r="O44" s="4" t="e">
        <f>VLOOKUP(_xlfn.CONCAT($A44,O$1),Sheet1!$D$2:$E$595,2,FALSE)</f>
        <v>#N/A</v>
      </c>
    </row>
    <row r="45" spans="1:15" x14ac:dyDescent="0.25">
      <c r="A45">
        <v>253</v>
      </c>
      <c r="B45" t="s">
        <v>60</v>
      </c>
      <c r="C45" s="4">
        <f>VLOOKUP(_xlfn.CONCAT($A45,C$1),Sheet1!$D$2:$E$595,2,FALSE)</f>
        <v>165.77</v>
      </c>
      <c r="D45" s="4">
        <f>VLOOKUP(_xlfn.CONCAT($A45,D$1),Sheet1!$D$2:$E$595,2,FALSE)</f>
        <v>8.91</v>
      </c>
      <c r="E45" s="4" t="e">
        <f>VLOOKUP(_xlfn.CONCAT($A45,E$1),Sheet1!$D$2:$E$595,2,FALSE)</f>
        <v>#N/A</v>
      </c>
      <c r="F45" s="4">
        <f>VLOOKUP(_xlfn.CONCAT($A45,F$1),Sheet1!$D$2:$E$595,2,FALSE)</f>
        <v>89.09</v>
      </c>
      <c r="G45" s="4" t="e">
        <f>VLOOKUP(_xlfn.CONCAT($A45,G$1),Sheet1!$D$2:$E$595,2,FALSE)</f>
        <v>#N/A</v>
      </c>
      <c r="H45" s="4">
        <f>VLOOKUP(_xlfn.CONCAT($A45,H$1),Sheet1!$D$2:$E$595,2,FALSE)</f>
        <v>27.94</v>
      </c>
      <c r="I45" s="4">
        <f>VLOOKUP(_xlfn.CONCAT($A45,I$1),Sheet1!$D$2:$E$595,2,FALSE)</f>
        <v>2.5499999999999998</v>
      </c>
      <c r="J45" s="4">
        <f>VLOOKUP(_xlfn.CONCAT($A45,J$1),Sheet1!$D$2:$E$595,2,FALSE)</f>
        <v>37.28</v>
      </c>
      <c r="K45" s="4">
        <f>VLOOKUP(_xlfn.CONCAT($A45,K$1),Sheet1!$D$2:$E$595,2,FALSE)</f>
        <v>73.75</v>
      </c>
      <c r="L45" s="4" t="e">
        <f>VLOOKUP(_xlfn.CONCAT($A45,L$1),Sheet1!$D$2:$E$595,2,FALSE)</f>
        <v>#N/A</v>
      </c>
      <c r="M45" s="4" t="e">
        <f>VLOOKUP(_xlfn.CONCAT($A45,M$1),Sheet1!$D$2:$E$595,2,FALSE)</f>
        <v>#N/A</v>
      </c>
      <c r="N45" s="4" t="e">
        <f>VLOOKUP(_xlfn.CONCAT($A45,N$1),Sheet1!$D$2:$E$595,2,FALSE)</f>
        <v>#N/A</v>
      </c>
      <c r="O45" s="4">
        <f>VLOOKUP(_xlfn.CONCAT($A45,O$1),Sheet1!$D$2:$E$595,2,FALSE)</f>
        <v>0.6</v>
      </c>
    </row>
    <row r="46" spans="1:15" x14ac:dyDescent="0.25">
      <c r="A46">
        <v>254</v>
      </c>
      <c r="B46" t="s">
        <v>61</v>
      </c>
      <c r="C46" s="4">
        <f>VLOOKUP(_xlfn.CONCAT($A46,C$1),Sheet1!$D$2:$E$595,2,FALSE)</f>
        <v>1585.25</v>
      </c>
      <c r="D46" s="4">
        <f>VLOOKUP(_xlfn.CONCAT($A46,D$1),Sheet1!$D$2:$E$595,2,FALSE)</f>
        <v>29.16</v>
      </c>
      <c r="E46" s="4">
        <f>VLOOKUP(_xlfn.CONCAT($A46,E$1),Sheet1!$D$2:$E$595,2,FALSE)</f>
        <v>183.32</v>
      </c>
      <c r="F46" s="4" t="e">
        <f>VLOOKUP(_xlfn.CONCAT($A46,F$1),Sheet1!$D$2:$E$595,2,FALSE)</f>
        <v>#N/A</v>
      </c>
      <c r="G46" s="4">
        <f>VLOOKUP(_xlfn.CONCAT($A46,G$1),Sheet1!$D$2:$E$595,2,FALSE)</f>
        <v>3.11</v>
      </c>
      <c r="H46" s="4">
        <f>VLOOKUP(_xlfn.CONCAT($A46,H$1),Sheet1!$D$2:$E$595,2,FALSE)</f>
        <v>934.91</v>
      </c>
      <c r="I46" s="4">
        <f>VLOOKUP(_xlfn.CONCAT($A46,I$1),Sheet1!$D$2:$E$595,2,FALSE)</f>
        <v>434.75</v>
      </c>
      <c r="J46" s="4" t="e">
        <f>VLOOKUP(_xlfn.CONCAT($A46,J$1),Sheet1!$D$2:$E$595,2,FALSE)</f>
        <v>#N/A</v>
      </c>
      <c r="K46" s="4">
        <f>VLOOKUP(_xlfn.CONCAT($A46,K$1),Sheet1!$D$2:$E$595,2,FALSE)</f>
        <v>1596.64</v>
      </c>
      <c r="L46" s="4" t="e">
        <f>VLOOKUP(_xlfn.CONCAT($A46,L$1),Sheet1!$D$2:$E$595,2,FALSE)</f>
        <v>#N/A</v>
      </c>
      <c r="M46" s="4">
        <f>VLOOKUP(_xlfn.CONCAT($A46,M$1),Sheet1!$D$2:$E$595,2,FALSE)</f>
        <v>54.4</v>
      </c>
      <c r="N46" s="4" t="e">
        <f>VLOOKUP(_xlfn.CONCAT($A46,N$1),Sheet1!$D$2:$E$595,2,FALSE)</f>
        <v>#N/A</v>
      </c>
      <c r="O46" s="4">
        <f>VLOOKUP(_xlfn.CONCAT($A46,O$1),Sheet1!$D$2:$E$595,2,FALSE)</f>
        <v>13.81</v>
      </c>
    </row>
    <row r="47" spans="1:15" x14ac:dyDescent="0.25">
      <c r="A47">
        <v>255</v>
      </c>
      <c r="B47" t="s">
        <v>62</v>
      </c>
      <c r="C47" s="4">
        <f>VLOOKUP(_xlfn.CONCAT($A47,C$1),Sheet1!$D$2:$E$595,2,FALSE)</f>
        <v>63.06</v>
      </c>
      <c r="D47" s="4">
        <f>VLOOKUP(_xlfn.CONCAT($A47,D$1),Sheet1!$D$2:$E$595,2,FALSE)</f>
        <v>7.32</v>
      </c>
      <c r="E47" s="4">
        <f>VLOOKUP(_xlfn.CONCAT($A47,E$1),Sheet1!$D$2:$E$595,2,FALSE)</f>
        <v>0.22</v>
      </c>
      <c r="F47" s="4">
        <f>VLOOKUP(_xlfn.CONCAT($A47,F$1),Sheet1!$D$2:$E$595,2,FALSE)</f>
        <v>0.56000000000000005</v>
      </c>
      <c r="G47" s="4" t="e">
        <f>VLOOKUP(_xlfn.CONCAT($A47,G$1),Sheet1!$D$2:$E$595,2,FALSE)</f>
        <v>#N/A</v>
      </c>
      <c r="H47" s="4">
        <f>VLOOKUP(_xlfn.CONCAT($A47,H$1),Sheet1!$D$2:$E$595,2,FALSE)</f>
        <v>54.96</v>
      </c>
      <c r="I47" s="4" t="e">
        <f>VLOOKUP(_xlfn.CONCAT($A47,I$1),Sheet1!$D$2:$E$595,2,FALSE)</f>
        <v>#N/A</v>
      </c>
      <c r="J47" s="4" t="e">
        <f>VLOOKUP(_xlfn.CONCAT($A47,J$1),Sheet1!$D$2:$E$595,2,FALSE)</f>
        <v>#N/A</v>
      </c>
      <c r="K47" s="4">
        <f>VLOOKUP(_xlfn.CONCAT($A47,K$1),Sheet1!$D$2:$E$595,2,FALSE)</f>
        <v>86</v>
      </c>
      <c r="L47" s="4" t="e">
        <f>VLOOKUP(_xlfn.CONCAT($A47,L$1),Sheet1!$D$2:$E$595,2,FALSE)</f>
        <v>#N/A</v>
      </c>
      <c r="M47" s="4">
        <f>VLOOKUP(_xlfn.CONCAT($A47,M$1),Sheet1!$D$2:$E$595,2,FALSE)</f>
        <v>3.13</v>
      </c>
      <c r="N47" s="4" t="e">
        <f>VLOOKUP(_xlfn.CONCAT($A47,N$1),Sheet1!$D$2:$E$595,2,FALSE)</f>
        <v>#N/A</v>
      </c>
      <c r="O47" s="4" t="e">
        <f>VLOOKUP(_xlfn.CONCAT($A47,O$1),Sheet1!$D$2:$E$595,2,FALSE)</f>
        <v>#N/A</v>
      </c>
    </row>
    <row r="48" spans="1:15" x14ac:dyDescent="0.25">
      <c r="A48">
        <v>258</v>
      </c>
      <c r="B48" t="s">
        <v>63</v>
      </c>
      <c r="C48" s="4">
        <f>VLOOKUP(_xlfn.CONCAT($A48,C$1),Sheet1!$D$2:$E$595,2,FALSE)</f>
        <v>258.18</v>
      </c>
      <c r="D48" s="4">
        <f>VLOOKUP(_xlfn.CONCAT($A48,D$1),Sheet1!$D$2:$E$595,2,FALSE)</f>
        <v>50.72</v>
      </c>
      <c r="E48" s="4">
        <f>VLOOKUP(_xlfn.CONCAT($A48,E$1),Sheet1!$D$2:$E$595,2,FALSE)</f>
        <v>128.21</v>
      </c>
      <c r="F48" s="4">
        <f>VLOOKUP(_xlfn.CONCAT($A48,F$1),Sheet1!$D$2:$E$595,2,FALSE)</f>
        <v>1.03</v>
      </c>
      <c r="G48" s="4">
        <f>VLOOKUP(_xlfn.CONCAT($A48,G$1),Sheet1!$D$2:$E$595,2,FALSE)</f>
        <v>1.75</v>
      </c>
      <c r="H48" s="4">
        <f>VLOOKUP(_xlfn.CONCAT($A48,H$1),Sheet1!$D$2:$E$595,2,FALSE)</f>
        <v>66.790000000000006</v>
      </c>
      <c r="I48" s="4">
        <f>VLOOKUP(_xlfn.CONCAT($A48,I$1),Sheet1!$D$2:$E$595,2,FALSE)</f>
        <v>9.68</v>
      </c>
      <c r="J48" s="4" t="e">
        <f>VLOOKUP(_xlfn.CONCAT($A48,J$1),Sheet1!$D$2:$E$595,2,FALSE)</f>
        <v>#N/A</v>
      </c>
      <c r="K48" s="4">
        <f>VLOOKUP(_xlfn.CONCAT($A48,K$1),Sheet1!$D$2:$E$595,2,FALSE)</f>
        <v>137.38</v>
      </c>
      <c r="L48" s="4" t="e">
        <f>VLOOKUP(_xlfn.CONCAT($A48,L$1),Sheet1!$D$2:$E$595,2,FALSE)</f>
        <v>#N/A</v>
      </c>
      <c r="M48" s="4" t="e">
        <f>VLOOKUP(_xlfn.CONCAT($A48,M$1),Sheet1!$D$2:$E$595,2,FALSE)</f>
        <v>#N/A</v>
      </c>
      <c r="N48" s="4">
        <f>VLOOKUP(_xlfn.CONCAT($A48,N$1),Sheet1!$D$2:$E$595,2,FALSE)</f>
        <v>7</v>
      </c>
      <c r="O48" s="4" t="e">
        <f>VLOOKUP(_xlfn.CONCAT($A48,O$1),Sheet1!$D$2:$E$595,2,FALSE)</f>
        <v>#N/A</v>
      </c>
    </row>
    <row r="49" spans="1:15" x14ac:dyDescent="0.25">
      <c r="A49">
        <v>269</v>
      </c>
      <c r="B49" t="s">
        <v>64</v>
      </c>
      <c r="C49" s="4">
        <f>VLOOKUP(_xlfn.CONCAT($A49,C$1),Sheet1!$D$2:$E$595,2,FALSE)</f>
        <v>26.43</v>
      </c>
      <c r="D49" s="4" t="e">
        <f>VLOOKUP(_xlfn.CONCAT($A49,D$1),Sheet1!$D$2:$E$595,2,FALSE)</f>
        <v>#N/A</v>
      </c>
      <c r="E49" s="4">
        <f>VLOOKUP(_xlfn.CONCAT($A49,E$1),Sheet1!$D$2:$E$595,2,FALSE)</f>
        <v>14.62</v>
      </c>
      <c r="F49" s="4" t="e">
        <f>VLOOKUP(_xlfn.CONCAT($A49,F$1),Sheet1!$D$2:$E$595,2,FALSE)</f>
        <v>#N/A</v>
      </c>
      <c r="G49" s="4" t="e">
        <f>VLOOKUP(_xlfn.CONCAT($A49,G$1),Sheet1!$D$2:$E$595,2,FALSE)</f>
        <v>#N/A</v>
      </c>
      <c r="H49" s="4">
        <f>VLOOKUP(_xlfn.CONCAT($A49,H$1),Sheet1!$D$2:$E$595,2,FALSE)</f>
        <v>1.8</v>
      </c>
      <c r="I49" s="4">
        <f>VLOOKUP(_xlfn.CONCAT($A49,I$1),Sheet1!$D$2:$E$595,2,FALSE)</f>
        <v>10</v>
      </c>
      <c r="J49" s="4" t="e">
        <f>VLOOKUP(_xlfn.CONCAT($A49,J$1),Sheet1!$D$2:$E$595,2,FALSE)</f>
        <v>#N/A</v>
      </c>
      <c r="K49" s="4">
        <f>VLOOKUP(_xlfn.CONCAT($A49,K$1),Sheet1!$D$2:$E$595,2,FALSE)</f>
        <v>49.54</v>
      </c>
      <c r="L49" s="4" t="e">
        <f>VLOOKUP(_xlfn.CONCAT($A49,L$1),Sheet1!$D$2:$E$595,2,FALSE)</f>
        <v>#N/A</v>
      </c>
      <c r="M49" s="4">
        <f>VLOOKUP(_xlfn.CONCAT($A49,M$1),Sheet1!$D$2:$E$595,2,FALSE)</f>
        <v>5.93</v>
      </c>
      <c r="N49" s="4" t="e">
        <f>VLOOKUP(_xlfn.CONCAT($A49,N$1),Sheet1!$D$2:$E$595,2,FALSE)</f>
        <v>#N/A</v>
      </c>
      <c r="O49" s="4" t="e">
        <f>VLOOKUP(_xlfn.CONCAT($A49,O$1),Sheet1!$D$2:$E$595,2,FALSE)</f>
        <v>#N/A</v>
      </c>
    </row>
    <row r="50" spans="1:15" x14ac:dyDescent="0.25">
      <c r="A50">
        <v>311</v>
      </c>
      <c r="B50" t="s">
        <v>65</v>
      </c>
      <c r="C50" s="4">
        <f>VLOOKUP(_xlfn.CONCAT($A50,C$1),Sheet1!$D$2:$E$595,2,FALSE)</f>
        <v>143.51</v>
      </c>
      <c r="D50" s="4">
        <f>VLOOKUP(_xlfn.CONCAT($A50,D$1),Sheet1!$D$2:$E$595,2,FALSE)</f>
        <v>7</v>
      </c>
      <c r="E50" s="4" t="e">
        <f>VLOOKUP(_xlfn.CONCAT($A50,E$1),Sheet1!$D$2:$E$595,2,FALSE)</f>
        <v>#N/A</v>
      </c>
      <c r="F50" s="4" t="e">
        <f>VLOOKUP(_xlfn.CONCAT($A50,F$1),Sheet1!$D$2:$E$595,2,FALSE)</f>
        <v>#N/A</v>
      </c>
      <c r="G50" s="4" t="e">
        <f>VLOOKUP(_xlfn.CONCAT($A50,G$1),Sheet1!$D$2:$E$595,2,FALSE)</f>
        <v>#N/A</v>
      </c>
      <c r="H50" s="4">
        <f>VLOOKUP(_xlfn.CONCAT($A50,H$1),Sheet1!$D$2:$E$595,2,FALSE)</f>
        <v>113.06</v>
      </c>
      <c r="I50" s="4">
        <f>VLOOKUP(_xlfn.CONCAT($A50,I$1),Sheet1!$D$2:$E$595,2,FALSE)</f>
        <v>23.45</v>
      </c>
      <c r="J50" s="4" t="e">
        <f>VLOOKUP(_xlfn.CONCAT($A50,J$1),Sheet1!$D$2:$E$595,2,FALSE)</f>
        <v>#N/A</v>
      </c>
      <c r="K50" s="4">
        <f>VLOOKUP(_xlfn.CONCAT($A50,K$1),Sheet1!$D$2:$E$595,2,FALSE)</f>
        <v>170.83</v>
      </c>
      <c r="L50" s="4" t="e">
        <f>VLOOKUP(_xlfn.CONCAT($A50,L$1),Sheet1!$D$2:$E$595,2,FALSE)</f>
        <v>#N/A</v>
      </c>
      <c r="M50" s="4">
        <f>VLOOKUP(_xlfn.CONCAT($A50,M$1),Sheet1!$D$2:$E$595,2,FALSE)</f>
        <v>9.33</v>
      </c>
      <c r="N50" s="4" t="e">
        <f>VLOOKUP(_xlfn.CONCAT($A50,N$1),Sheet1!$D$2:$E$595,2,FALSE)</f>
        <v>#N/A</v>
      </c>
      <c r="O50" s="4" t="e">
        <f>VLOOKUP(_xlfn.CONCAT($A50,O$1),Sheet1!$D$2:$E$595,2,FALSE)</f>
        <v>#N/A</v>
      </c>
    </row>
    <row r="51" spans="1:15" x14ac:dyDescent="0.25">
      <c r="A51">
        <v>312</v>
      </c>
      <c r="B51" t="s">
        <v>66</v>
      </c>
      <c r="C51" s="4">
        <f>VLOOKUP(_xlfn.CONCAT($A51,C$1),Sheet1!$D$2:$E$595,2,FALSE)</f>
        <v>449.03</v>
      </c>
      <c r="D51" s="4">
        <f>VLOOKUP(_xlfn.CONCAT($A51,D$1),Sheet1!$D$2:$E$595,2,FALSE)</f>
        <v>1.95</v>
      </c>
      <c r="E51" s="4" t="e">
        <f>VLOOKUP(_xlfn.CONCAT($A51,E$1),Sheet1!$D$2:$E$595,2,FALSE)</f>
        <v>#N/A</v>
      </c>
      <c r="F51" s="4" t="e">
        <f>VLOOKUP(_xlfn.CONCAT($A51,F$1),Sheet1!$D$2:$E$595,2,FALSE)</f>
        <v>#N/A</v>
      </c>
      <c r="G51" s="4" t="e">
        <f>VLOOKUP(_xlfn.CONCAT($A51,G$1),Sheet1!$D$2:$E$595,2,FALSE)</f>
        <v>#N/A</v>
      </c>
      <c r="H51" s="4">
        <f>VLOOKUP(_xlfn.CONCAT($A51,H$1),Sheet1!$D$2:$E$595,2,FALSE)</f>
        <v>3.1</v>
      </c>
      <c r="I51" s="4">
        <f>VLOOKUP(_xlfn.CONCAT($A51,I$1),Sheet1!$D$2:$E$595,2,FALSE)</f>
        <v>442.1</v>
      </c>
      <c r="J51" s="4">
        <f>VLOOKUP(_xlfn.CONCAT($A51,J$1),Sheet1!$D$2:$E$595,2,FALSE)</f>
        <v>1.88</v>
      </c>
      <c r="K51" s="4">
        <f>VLOOKUP(_xlfn.CONCAT($A51,K$1),Sheet1!$D$2:$E$595,2,FALSE)</f>
        <v>202.16</v>
      </c>
      <c r="L51" s="4" t="e">
        <f>VLOOKUP(_xlfn.CONCAT($A51,L$1),Sheet1!$D$2:$E$595,2,FALSE)</f>
        <v>#N/A</v>
      </c>
      <c r="M51" s="4" t="e">
        <f>VLOOKUP(_xlfn.CONCAT($A51,M$1),Sheet1!$D$2:$E$595,2,FALSE)</f>
        <v>#N/A</v>
      </c>
      <c r="N51" s="4" t="e">
        <f>VLOOKUP(_xlfn.CONCAT($A51,N$1),Sheet1!$D$2:$E$595,2,FALSE)</f>
        <v>#N/A</v>
      </c>
      <c r="O51" s="4" t="e">
        <f>VLOOKUP(_xlfn.CONCAT($A51,O$1),Sheet1!$D$2:$E$595,2,FALSE)</f>
        <v>#N/A</v>
      </c>
    </row>
    <row r="52" spans="1:15" x14ac:dyDescent="0.25">
      <c r="A52">
        <v>319</v>
      </c>
      <c r="B52" t="s">
        <v>67</v>
      </c>
      <c r="C52" s="4">
        <f>VLOOKUP(_xlfn.CONCAT($A52,C$1),Sheet1!$D$2:$E$595,2,FALSE)</f>
        <v>134.63</v>
      </c>
      <c r="D52" s="4">
        <f>VLOOKUP(_xlfn.CONCAT($A52,D$1),Sheet1!$D$2:$E$595,2,FALSE)</f>
        <v>3.43</v>
      </c>
      <c r="E52" s="4">
        <f>VLOOKUP(_xlfn.CONCAT($A52,E$1),Sheet1!$D$2:$E$595,2,FALSE)</f>
        <v>107.4</v>
      </c>
      <c r="F52" s="4" t="e">
        <f>VLOOKUP(_xlfn.CONCAT($A52,F$1),Sheet1!$D$2:$E$595,2,FALSE)</f>
        <v>#N/A</v>
      </c>
      <c r="G52" s="4" t="e">
        <f>VLOOKUP(_xlfn.CONCAT($A52,G$1),Sheet1!$D$2:$E$595,2,FALSE)</f>
        <v>#N/A</v>
      </c>
      <c r="H52" s="4">
        <f>VLOOKUP(_xlfn.CONCAT($A52,H$1),Sheet1!$D$2:$E$595,2,FALSE)</f>
        <v>1.61</v>
      </c>
      <c r="I52" s="4">
        <f>VLOOKUP(_xlfn.CONCAT($A52,I$1),Sheet1!$D$2:$E$595,2,FALSE)</f>
        <v>22.2</v>
      </c>
      <c r="J52" s="4" t="e">
        <f>VLOOKUP(_xlfn.CONCAT($A52,J$1),Sheet1!$D$2:$E$595,2,FALSE)</f>
        <v>#N/A</v>
      </c>
      <c r="K52" s="4">
        <f>VLOOKUP(_xlfn.CONCAT($A52,K$1),Sheet1!$D$2:$E$595,2,FALSE)</f>
        <v>23.51</v>
      </c>
      <c r="L52" s="4" t="e">
        <f>VLOOKUP(_xlfn.CONCAT($A52,L$1),Sheet1!$D$2:$E$595,2,FALSE)</f>
        <v>#N/A</v>
      </c>
      <c r="M52" s="4">
        <f>VLOOKUP(_xlfn.CONCAT($A52,M$1),Sheet1!$D$2:$E$595,2,FALSE)</f>
        <v>2.5</v>
      </c>
      <c r="N52" s="4">
        <f>VLOOKUP(_xlfn.CONCAT($A52,N$1),Sheet1!$D$2:$E$595,2,FALSE)</f>
        <v>0.59</v>
      </c>
      <c r="O52" s="4" t="e">
        <f>VLOOKUP(_xlfn.CONCAT($A52,O$1),Sheet1!$D$2:$E$595,2,FALSE)</f>
        <v>#N/A</v>
      </c>
    </row>
    <row r="53" spans="1:15" x14ac:dyDescent="0.25">
      <c r="A53">
        <v>411</v>
      </c>
      <c r="B53" t="s">
        <v>68</v>
      </c>
      <c r="C53" s="4">
        <f>VLOOKUP(_xlfn.CONCAT($A53,C$1),Sheet1!$D$2:$E$595,2,FALSE)</f>
        <v>4724.5200000000004</v>
      </c>
      <c r="D53" s="4">
        <f>VLOOKUP(_xlfn.CONCAT($A53,D$1),Sheet1!$D$2:$E$595,2,FALSE)</f>
        <v>3507.81</v>
      </c>
      <c r="E53" s="4">
        <f>VLOOKUP(_xlfn.CONCAT($A53,E$1),Sheet1!$D$2:$E$595,2,FALSE)</f>
        <v>100.22</v>
      </c>
      <c r="F53" s="4">
        <f>VLOOKUP(_xlfn.CONCAT($A53,F$1),Sheet1!$D$2:$E$595,2,FALSE)</f>
        <v>26.57</v>
      </c>
      <c r="G53" s="4">
        <f>VLOOKUP(_xlfn.CONCAT($A53,G$1),Sheet1!$D$2:$E$595,2,FALSE)</f>
        <v>9.34</v>
      </c>
      <c r="H53" s="4">
        <f>VLOOKUP(_xlfn.CONCAT($A53,H$1),Sheet1!$D$2:$E$595,2,FALSE)</f>
        <v>936.32</v>
      </c>
      <c r="I53" s="4">
        <f>VLOOKUP(_xlfn.CONCAT($A53,I$1),Sheet1!$D$2:$E$595,2,FALSE)</f>
        <v>144.26</v>
      </c>
      <c r="J53" s="4" t="e">
        <f>VLOOKUP(_xlfn.CONCAT($A53,J$1),Sheet1!$D$2:$E$595,2,FALSE)</f>
        <v>#N/A</v>
      </c>
      <c r="K53" s="4">
        <f>VLOOKUP(_xlfn.CONCAT($A53,K$1),Sheet1!$D$2:$E$595,2,FALSE)</f>
        <v>2711.17</v>
      </c>
      <c r="L53" s="4" t="e">
        <f>VLOOKUP(_xlfn.CONCAT($A53,L$1),Sheet1!$D$2:$E$595,2,FALSE)</f>
        <v>#N/A</v>
      </c>
      <c r="M53" s="4">
        <f>VLOOKUP(_xlfn.CONCAT($A53,M$1),Sheet1!$D$2:$E$595,2,FALSE)</f>
        <v>45.47</v>
      </c>
      <c r="N53" s="4" t="e">
        <f>VLOOKUP(_xlfn.CONCAT($A53,N$1),Sheet1!$D$2:$E$595,2,FALSE)</f>
        <v>#N/A</v>
      </c>
      <c r="O53" s="4">
        <f>VLOOKUP(_xlfn.CONCAT($A53,O$1),Sheet1!$D$2:$E$595,2,FALSE)</f>
        <v>68.98</v>
      </c>
    </row>
    <row r="54" spans="1:15" x14ac:dyDescent="0.25">
      <c r="A54">
        <v>412</v>
      </c>
      <c r="B54" t="s">
        <v>69</v>
      </c>
      <c r="C54" s="4">
        <f>VLOOKUP(_xlfn.CONCAT($A54,C$1),Sheet1!$D$2:$E$595,2,FALSE)</f>
        <v>3689.95</v>
      </c>
      <c r="D54" s="4">
        <f>VLOOKUP(_xlfn.CONCAT($A54,D$1),Sheet1!$D$2:$E$595,2,FALSE)</f>
        <v>540.87</v>
      </c>
      <c r="E54" s="4">
        <f>VLOOKUP(_xlfn.CONCAT($A54,E$1),Sheet1!$D$2:$E$595,2,FALSE)</f>
        <v>146.91</v>
      </c>
      <c r="F54" s="4">
        <f>VLOOKUP(_xlfn.CONCAT($A54,F$1),Sheet1!$D$2:$E$595,2,FALSE)</f>
        <v>121.47</v>
      </c>
      <c r="G54" s="4">
        <f>VLOOKUP(_xlfn.CONCAT($A54,G$1),Sheet1!$D$2:$E$595,2,FALSE)</f>
        <v>679.67</v>
      </c>
      <c r="H54" s="4">
        <f>VLOOKUP(_xlfn.CONCAT($A54,H$1),Sheet1!$D$2:$E$595,2,FALSE)</f>
        <v>563.08000000000004</v>
      </c>
      <c r="I54" s="4">
        <f>VLOOKUP(_xlfn.CONCAT($A54,I$1),Sheet1!$D$2:$E$595,2,FALSE)</f>
        <v>1637.95</v>
      </c>
      <c r="J54" s="4" t="e">
        <f>VLOOKUP(_xlfn.CONCAT($A54,J$1),Sheet1!$D$2:$E$595,2,FALSE)</f>
        <v>#N/A</v>
      </c>
      <c r="K54" s="4">
        <f>VLOOKUP(_xlfn.CONCAT($A54,K$1),Sheet1!$D$2:$E$595,2,FALSE)</f>
        <v>3609.25</v>
      </c>
      <c r="L54" s="4" t="e">
        <f>VLOOKUP(_xlfn.CONCAT($A54,L$1),Sheet1!$D$2:$E$595,2,FALSE)</f>
        <v>#N/A</v>
      </c>
      <c r="M54" s="4">
        <f>VLOOKUP(_xlfn.CONCAT($A54,M$1),Sheet1!$D$2:$E$595,2,FALSE)</f>
        <v>96.5</v>
      </c>
      <c r="N54" s="4" t="e">
        <f>VLOOKUP(_xlfn.CONCAT($A54,N$1),Sheet1!$D$2:$E$595,2,FALSE)</f>
        <v>#N/A</v>
      </c>
      <c r="O54" s="4">
        <f>VLOOKUP(_xlfn.CONCAT($A54,O$1),Sheet1!$D$2:$E$595,2,FALSE)</f>
        <v>37.85</v>
      </c>
    </row>
    <row r="55" spans="1:15" x14ac:dyDescent="0.25">
      <c r="A55">
        <v>413</v>
      </c>
      <c r="B55" t="s">
        <v>70</v>
      </c>
      <c r="C55" s="4">
        <f>VLOOKUP(_xlfn.CONCAT($A55,C$1),Sheet1!$D$2:$E$595,2,FALSE)</f>
        <v>547.92999999999995</v>
      </c>
      <c r="D55" s="4">
        <f>VLOOKUP(_xlfn.CONCAT($A55,D$1),Sheet1!$D$2:$E$595,2,FALSE)</f>
        <v>301.52999999999997</v>
      </c>
      <c r="E55" s="4">
        <f>VLOOKUP(_xlfn.CONCAT($A55,E$1),Sheet1!$D$2:$E$595,2,FALSE)</f>
        <v>63.31</v>
      </c>
      <c r="F55" s="4">
        <f>VLOOKUP(_xlfn.CONCAT($A55,F$1),Sheet1!$D$2:$E$595,2,FALSE)</f>
        <v>59</v>
      </c>
      <c r="G55" s="4">
        <f>VLOOKUP(_xlfn.CONCAT($A55,G$1),Sheet1!$D$2:$E$595,2,FALSE)</f>
        <v>9.4499999999999993</v>
      </c>
      <c r="H55" s="4">
        <f>VLOOKUP(_xlfn.CONCAT($A55,H$1),Sheet1!$D$2:$E$595,2,FALSE)</f>
        <v>8.27</v>
      </c>
      <c r="I55" s="4">
        <f>VLOOKUP(_xlfn.CONCAT($A55,I$1),Sheet1!$D$2:$E$595,2,FALSE)</f>
        <v>106.36</v>
      </c>
      <c r="J55" s="4" t="e">
        <f>VLOOKUP(_xlfn.CONCAT($A55,J$1),Sheet1!$D$2:$E$595,2,FALSE)</f>
        <v>#N/A</v>
      </c>
      <c r="K55" s="4">
        <f>VLOOKUP(_xlfn.CONCAT($A55,K$1),Sheet1!$D$2:$E$595,2,FALSE)</f>
        <v>491.55</v>
      </c>
      <c r="L55" s="4" t="e">
        <f>VLOOKUP(_xlfn.CONCAT($A55,L$1),Sheet1!$D$2:$E$595,2,FALSE)</f>
        <v>#N/A</v>
      </c>
      <c r="M55" s="4" t="e">
        <f>VLOOKUP(_xlfn.CONCAT($A55,M$1),Sheet1!$D$2:$E$595,2,FALSE)</f>
        <v>#N/A</v>
      </c>
      <c r="N55" s="4" t="e">
        <f>VLOOKUP(_xlfn.CONCAT($A55,N$1),Sheet1!$D$2:$E$595,2,FALSE)</f>
        <v>#N/A</v>
      </c>
      <c r="O55" s="4" t="e">
        <f>VLOOKUP(_xlfn.CONCAT($A55,O$1),Sheet1!$D$2:$E$595,2,FALSE)</f>
        <v>#N/A</v>
      </c>
    </row>
    <row r="56" spans="1:15" x14ac:dyDescent="0.25">
      <c r="A56">
        <v>418</v>
      </c>
      <c r="B56" t="s">
        <v>71</v>
      </c>
      <c r="C56" s="4">
        <f>VLOOKUP(_xlfn.CONCAT($A56,C$1),Sheet1!$D$2:$E$595,2,FALSE)</f>
        <v>674.76</v>
      </c>
      <c r="D56" s="4">
        <f>VLOOKUP(_xlfn.CONCAT($A56,D$1),Sheet1!$D$2:$E$595,2,FALSE)</f>
        <v>159.68</v>
      </c>
      <c r="E56" s="4">
        <f>VLOOKUP(_xlfn.CONCAT($A56,E$1),Sheet1!$D$2:$E$595,2,FALSE)</f>
        <v>224.38</v>
      </c>
      <c r="F56" s="4" t="e">
        <f>VLOOKUP(_xlfn.CONCAT($A56,F$1),Sheet1!$D$2:$E$595,2,FALSE)</f>
        <v>#N/A</v>
      </c>
      <c r="G56" s="4">
        <f>VLOOKUP(_xlfn.CONCAT($A56,G$1),Sheet1!$D$2:$E$595,2,FALSE)</f>
        <v>53.73</v>
      </c>
      <c r="H56" s="4">
        <f>VLOOKUP(_xlfn.CONCAT($A56,H$1),Sheet1!$D$2:$E$595,2,FALSE)</f>
        <v>24.45</v>
      </c>
      <c r="I56" s="4">
        <f>VLOOKUP(_xlfn.CONCAT($A56,I$1),Sheet1!$D$2:$E$595,2,FALSE)</f>
        <v>212.51</v>
      </c>
      <c r="J56" s="4" t="e">
        <f>VLOOKUP(_xlfn.CONCAT($A56,J$1),Sheet1!$D$2:$E$595,2,FALSE)</f>
        <v>#N/A</v>
      </c>
      <c r="K56" s="4">
        <f>VLOOKUP(_xlfn.CONCAT($A56,K$1),Sheet1!$D$2:$E$595,2,FALSE)</f>
        <v>431.64</v>
      </c>
      <c r="L56" s="4" t="e">
        <f>VLOOKUP(_xlfn.CONCAT($A56,L$1),Sheet1!$D$2:$E$595,2,FALSE)</f>
        <v>#N/A</v>
      </c>
      <c r="M56" s="4">
        <f>VLOOKUP(_xlfn.CONCAT($A56,M$1),Sheet1!$D$2:$E$595,2,FALSE)</f>
        <v>2.89</v>
      </c>
      <c r="N56" s="4" t="e">
        <f>VLOOKUP(_xlfn.CONCAT($A56,N$1),Sheet1!$D$2:$E$595,2,FALSE)</f>
        <v>#N/A</v>
      </c>
      <c r="O56" s="4">
        <f>VLOOKUP(_xlfn.CONCAT($A56,O$1),Sheet1!$D$2:$E$595,2,FALSE)</f>
        <v>19.91</v>
      </c>
    </row>
    <row r="57" spans="1:15" x14ac:dyDescent="0.25">
      <c r="A57">
        <v>421</v>
      </c>
      <c r="B57" t="s">
        <v>72</v>
      </c>
      <c r="C57" s="4">
        <f>VLOOKUP(_xlfn.CONCAT($A57,C$1),Sheet1!$D$2:$E$595,2,FALSE)</f>
        <v>9893.2099999999991</v>
      </c>
      <c r="D57" s="4">
        <f>VLOOKUP(_xlfn.CONCAT($A57,D$1),Sheet1!$D$2:$E$595,2,FALSE)</f>
        <v>2416.12</v>
      </c>
      <c r="E57" s="4">
        <f>VLOOKUP(_xlfn.CONCAT($A57,E$1),Sheet1!$D$2:$E$595,2,FALSE)</f>
        <v>3045.24</v>
      </c>
      <c r="F57" s="4">
        <f>VLOOKUP(_xlfn.CONCAT($A57,F$1),Sheet1!$D$2:$E$595,2,FALSE)</f>
        <v>261.31</v>
      </c>
      <c r="G57" s="4">
        <f>VLOOKUP(_xlfn.CONCAT($A57,G$1),Sheet1!$D$2:$E$595,2,FALSE)</f>
        <v>1097.72</v>
      </c>
      <c r="H57" s="4">
        <f>VLOOKUP(_xlfn.CONCAT($A57,H$1),Sheet1!$D$2:$E$595,2,FALSE)</f>
        <v>598.76</v>
      </c>
      <c r="I57" s="4">
        <f>VLOOKUP(_xlfn.CONCAT($A57,I$1),Sheet1!$D$2:$E$595,2,FALSE)</f>
        <v>547.79999999999995</v>
      </c>
      <c r="J57" s="4">
        <f>VLOOKUP(_xlfn.CONCAT($A57,J$1),Sheet1!$D$2:$E$595,2,FALSE)</f>
        <v>1926.26</v>
      </c>
      <c r="K57" s="4">
        <f>VLOOKUP(_xlfn.CONCAT($A57,K$1),Sheet1!$D$2:$E$595,2,FALSE)</f>
        <v>8711.69</v>
      </c>
      <c r="L57" s="4" t="e">
        <f>VLOOKUP(_xlfn.CONCAT($A57,L$1),Sheet1!$D$2:$E$595,2,FALSE)</f>
        <v>#N/A</v>
      </c>
      <c r="M57" s="4">
        <f>VLOOKUP(_xlfn.CONCAT($A57,M$1),Sheet1!$D$2:$E$595,2,FALSE)</f>
        <v>31.1</v>
      </c>
      <c r="N57" s="4">
        <f>VLOOKUP(_xlfn.CONCAT($A57,N$1),Sheet1!$D$2:$E$595,2,FALSE)</f>
        <v>1.57</v>
      </c>
      <c r="O57" s="4">
        <f>VLOOKUP(_xlfn.CONCAT($A57,O$1),Sheet1!$D$2:$E$595,2,FALSE)</f>
        <v>8.56</v>
      </c>
    </row>
    <row r="58" spans="1:15" x14ac:dyDescent="0.25">
      <c r="A58">
        <v>422</v>
      </c>
      <c r="B58" t="s">
        <v>73</v>
      </c>
      <c r="C58" s="4">
        <f>VLOOKUP(_xlfn.CONCAT($A58,C$1),Sheet1!$D$2:$E$595,2,FALSE)</f>
        <v>1965.43</v>
      </c>
      <c r="D58" s="4">
        <f>VLOOKUP(_xlfn.CONCAT($A58,D$1),Sheet1!$D$2:$E$595,2,FALSE)</f>
        <v>367.87</v>
      </c>
      <c r="E58" s="4">
        <f>VLOOKUP(_xlfn.CONCAT($A58,E$1),Sheet1!$D$2:$E$595,2,FALSE)</f>
        <v>81.180000000000007</v>
      </c>
      <c r="F58" s="4">
        <f>VLOOKUP(_xlfn.CONCAT($A58,F$1),Sheet1!$D$2:$E$595,2,FALSE)</f>
        <v>1.26</v>
      </c>
      <c r="G58" s="4">
        <f>VLOOKUP(_xlfn.CONCAT($A58,G$1),Sheet1!$D$2:$E$595,2,FALSE)</f>
        <v>151.99</v>
      </c>
      <c r="H58" s="4">
        <f>VLOOKUP(_xlfn.CONCAT($A58,H$1),Sheet1!$D$2:$E$595,2,FALSE)</f>
        <v>1243.08</v>
      </c>
      <c r="I58" s="4">
        <f>VLOOKUP(_xlfn.CONCAT($A58,I$1),Sheet1!$D$2:$E$595,2,FALSE)</f>
        <v>120.04</v>
      </c>
      <c r="J58" s="4" t="e">
        <f>VLOOKUP(_xlfn.CONCAT($A58,J$1),Sheet1!$D$2:$E$595,2,FALSE)</f>
        <v>#N/A</v>
      </c>
      <c r="K58" s="4">
        <f>VLOOKUP(_xlfn.CONCAT($A58,K$1),Sheet1!$D$2:$E$595,2,FALSE)</f>
        <v>1711.26</v>
      </c>
      <c r="L58" s="4" t="e">
        <f>VLOOKUP(_xlfn.CONCAT($A58,L$1),Sheet1!$D$2:$E$595,2,FALSE)</f>
        <v>#N/A</v>
      </c>
      <c r="M58" s="4">
        <f>VLOOKUP(_xlfn.CONCAT($A58,M$1),Sheet1!$D$2:$E$595,2,FALSE)</f>
        <v>52.05</v>
      </c>
      <c r="N58" s="4" t="e">
        <f>VLOOKUP(_xlfn.CONCAT($A58,N$1),Sheet1!$D$2:$E$595,2,FALSE)</f>
        <v>#N/A</v>
      </c>
      <c r="O58" s="4" t="e">
        <f>VLOOKUP(_xlfn.CONCAT($A58,O$1),Sheet1!$D$2:$E$595,2,FALSE)</f>
        <v>#N/A</v>
      </c>
    </row>
    <row r="59" spans="1:15" x14ac:dyDescent="0.25">
      <c r="A59">
        <v>429</v>
      </c>
      <c r="B59" t="s">
        <v>74</v>
      </c>
      <c r="C59" s="4">
        <f>VLOOKUP(_xlfn.CONCAT($A59,C$1),Sheet1!$D$2:$E$595,2,FALSE)</f>
        <v>10.9</v>
      </c>
      <c r="D59" s="4">
        <f>VLOOKUP(_xlfn.CONCAT($A59,D$1),Sheet1!$D$2:$E$595,2,FALSE)</f>
        <v>1</v>
      </c>
      <c r="E59" s="4">
        <f>VLOOKUP(_xlfn.CONCAT($A59,E$1),Sheet1!$D$2:$E$595,2,FALSE)</f>
        <v>7</v>
      </c>
      <c r="F59" s="4" t="e">
        <f>VLOOKUP(_xlfn.CONCAT($A59,F$1),Sheet1!$D$2:$E$595,2,FALSE)</f>
        <v>#N/A</v>
      </c>
      <c r="G59" s="4">
        <f>VLOOKUP(_xlfn.CONCAT($A59,G$1),Sheet1!$D$2:$E$595,2,FALSE)</f>
        <v>2.9</v>
      </c>
      <c r="H59" s="4" t="e">
        <f>VLOOKUP(_xlfn.CONCAT($A59,H$1),Sheet1!$D$2:$E$595,2,FALSE)</f>
        <v>#N/A</v>
      </c>
      <c r="I59" s="4" t="e">
        <f>VLOOKUP(_xlfn.CONCAT($A59,I$1),Sheet1!$D$2:$E$595,2,FALSE)</f>
        <v>#N/A</v>
      </c>
      <c r="J59" s="4" t="e">
        <f>VLOOKUP(_xlfn.CONCAT($A59,J$1),Sheet1!$D$2:$E$595,2,FALSE)</f>
        <v>#N/A</v>
      </c>
      <c r="K59" s="4">
        <f>VLOOKUP(_xlfn.CONCAT($A59,K$1),Sheet1!$D$2:$E$595,2,FALSE)</f>
        <v>14.5</v>
      </c>
      <c r="L59" s="4" t="e">
        <f>VLOOKUP(_xlfn.CONCAT($A59,L$1),Sheet1!$D$2:$E$595,2,FALSE)</f>
        <v>#N/A</v>
      </c>
      <c r="M59" s="4" t="e">
        <f>VLOOKUP(_xlfn.CONCAT($A59,M$1),Sheet1!$D$2:$E$595,2,FALSE)</f>
        <v>#N/A</v>
      </c>
      <c r="N59" s="4" t="e">
        <f>VLOOKUP(_xlfn.CONCAT($A59,N$1),Sheet1!$D$2:$E$595,2,FALSE)</f>
        <v>#N/A</v>
      </c>
      <c r="O59" s="4" t="e">
        <f>VLOOKUP(_xlfn.CONCAT($A59,O$1),Sheet1!$D$2:$E$595,2,FALSE)</f>
        <v>#N/A</v>
      </c>
    </row>
    <row r="60" spans="1:15" x14ac:dyDescent="0.25">
      <c r="A60">
        <v>431</v>
      </c>
      <c r="B60" t="s">
        <v>75</v>
      </c>
      <c r="C60" s="4">
        <f>VLOOKUP(_xlfn.CONCAT($A60,C$1),Sheet1!$D$2:$E$595,2,FALSE)</f>
        <v>1942.29</v>
      </c>
      <c r="D60" s="4">
        <f>VLOOKUP(_xlfn.CONCAT($A60,D$1),Sheet1!$D$2:$E$595,2,FALSE)</f>
        <v>759</v>
      </c>
      <c r="E60" s="4" t="e">
        <f>VLOOKUP(_xlfn.CONCAT($A60,E$1),Sheet1!$D$2:$E$595,2,FALSE)</f>
        <v>#N/A</v>
      </c>
      <c r="F60" s="4" t="e">
        <f>VLOOKUP(_xlfn.CONCAT($A60,F$1),Sheet1!$D$2:$E$595,2,FALSE)</f>
        <v>#N/A</v>
      </c>
      <c r="G60" s="4" t="e">
        <f>VLOOKUP(_xlfn.CONCAT($A60,G$1),Sheet1!$D$2:$E$595,2,FALSE)</f>
        <v>#N/A</v>
      </c>
      <c r="H60" s="4">
        <f>VLOOKUP(_xlfn.CONCAT($A60,H$1),Sheet1!$D$2:$E$595,2,FALSE)</f>
        <v>2.0499999999999998</v>
      </c>
      <c r="I60" s="4">
        <f>VLOOKUP(_xlfn.CONCAT($A60,I$1),Sheet1!$D$2:$E$595,2,FALSE)</f>
        <v>1181.24</v>
      </c>
      <c r="J60" s="4" t="e">
        <f>VLOOKUP(_xlfn.CONCAT($A60,J$1),Sheet1!$D$2:$E$595,2,FALSE)</f>
        <v>#N/A</v>
      </c>
      <c r="K60" s="4">
        <f>VLOOKUP(_xlfn.CONCAT($A60,K$1),Sheet1!$D$2:$E$595,2,FALSE)</f>
        <v>773.45</v>
      </c>
      <c r="L60" s="4" t="e">
        <f>VLOOKUP(_xlfn.CONCAT($A60,L$1),Sheet1!$D$2:$E$595,2,FALSE)</f>
        <v>#N/A</v>
      </c>
      <c r="M60" s="4" t="e">
        <f>VLOOKUP(_xlfn.CONCAT($A60,M$1),Sheet1!$D$2:$E$595,2,FALSE)</f>
        <v>#N/A</v>
      </c>
      <c r="N60" s="4" t="e">
        <f>VLOOKUP(_xlfn.CONCAT($A60,N$1),Sheet1!$D$2:$E$595,2,FALSE)</f>
        <v>#N/A</v>
      </c>
      <c r="O60" s="4" t="e">
        <f>VLOOKUP(_xlfn.CONCAT($A60,O$1),Sheet1!$D$2:$E$595,2,FALSE)</f>
        <v>#N/A</v>
      </c>
    </row>
    <row r="61" spans="1:15" x14ac:dyDescent="0.25">
      <c r="A61">
        <v>432</v>
      </c>
      <c r="B61" t="s">
        <v>76</v>
      </c>
      <c r="C61" s="4">
        <f>VLOOKUP(_xlfn.CONCAT($A61,C$1),Sheet1!$D$2:$E$595,2,FALSE)</f>
        <v>73.37</v>
      </c>
      <c r="D61" s="4">
        <f>VLOOKUP(_xlfn.CONCAT($A61,D$1),Sheet1!$D$2:$E$595,2,FALSE)</f>
        <v>1.2</v>
      </c>
      <c r="E61" s="4">
        <f>VLOOKUP(_xlfn.CONCAT($A61,E$1),Sheet1!$D$2:$E$595,2,FALSE)</f>
        <v>0</v>
      </c>
      <c r="F61" s="4" t="e">
        <f>VLOOKUP(_xlfn.CONCAT($A61,F$1),Sheet1!$D$2:$E$595,2,FALSE)</f>
        <v>#N/A</v>
      </c>
      <c r="G61" s="4" t="e">
        <f>VLOOKUP(_xlfn.CONCAT($A61,G$1),Sheet1!$D$2:$E$595,2,FALSE)</f>
        <v>#N/A</v>
      </c>
      <c r="H61" s="4">
        <f>VLOOKUP(_xlfn.CONCAT($A61,H$1),Sheet1!$D$2:$E$595,2,FALSE)</f>
        <v>72.17</v>
      </c>
      <c r="I61" s="4" t="e">
        <f>VLOOKUP(_xlfn.CONCAT($A61,I$1),Sheet1!$D$2:$E$595,2,FALSE)</f>
        <v>#N/A</v>
      </c>
      <c r="J61" s="4" t="e">
        <f>VLOOKUP(_xlfn.CONCAT($A61,J$1),Sheet1!$D$2:$E$595,2,FALSE)</f>
        <v>#N/A</v>
      </c>
      <c r="K61" s="4">
        <f>VLOOKUP(_xlfn.CONCAT($A61,K$1),Sheet1!$D$2:$E$595,2,FALSE)</f>
        <v>63.7</v>
      </c>
      <c r="L61" s="4" t="e">
        <f>VLOOKUP(_xlfn.CONCAT($A61,L$1),Sheet1!$D$2:$E$595,2,FALSE)</f>
        <v>#N/A</v>
      </c>
      <c r="M61" s="4" t="e">
        <f>VLOOKUP(_xlfn.CONCAT($A61,M$1),Sheet1!$D$2:$E$595,2,FALSE)</f>
        <v>#N/A</v>
      </c>
      <c r="N61" s="4" t="e">
        <f>VLOOKUP(_xlfn.CONCAT($A61,N$1),Sheet1!$D$2:$E$595,2,FALSE)</f>
        <v>#N/A</v>
      </c>
      <c r="O61" s="4" t="e">
        <f>VLOOKUP(_xlfn.CONCAT($A61,O$1),Sheet1!$D$2:$E$595,2,FALSE)</f>
        <v>#N/A</v>
      </c>
    </row>
    <row r="62" spans="1:15" x14ac:dyDescent="0.25">
      <c r="A62">
        <v>433</v>
      </c>
      <c r="B62" t="s">
        <v>77</v>
      </c>
      <c r="C62" s="4">
        <f>VLOOKUP(_xlfn.CONCAT($A62,C$1),Sheet1!$D$2:$E$595,2,FALSE)</f>
        <v>13532.57</v>
      </c>
      <c r="D62" s="4">
        <f>VLOOKUP(_xlfn.CONCAT($A62,D$1),Sheet1!$D$2:$E$595,2,FALSE)</f>
        <v>370.68</v>
      </c>
      <c r="E62" s="4">
        <f>VLOOKUP(_xlfn.CONCAT($A62,E$1),Sheet1!$D$2:$E$595,2,FALSE)</f>
        <v>3556.23</v>
      </c>
      <c r="F62" s="4" t="e">
        <f>VLOOKUP(_xlfn.CONCAT($A62,F$1),Sheet1!$D$2:$E$595,2,FALSE)</f>
        <v>#N/A</v>
      </c>
      <c r="G62" s="4" t="e">
        <f>VLOOKUP(_xlfn.CONCAT($A62,G$1),Sheet1!$D$2:$E$595,2,FALSE)</f>
        <v>#N/A</v>
      </c>
      <c r="H62" s="4">
        <f>VLOOKUP(_xlfn.CONCAT($A62,H$1),Sheet1!$D$2:$E$595,2,FALSE)</f>
        <v>14.31</v>
      </c>
      <c r="I62" s="4">
        <f>VLOOKUP(_xlfn.CONCAT($A62,I$1),Sheet1!$D$2:$E$595,2,FALSE)</f>
        <v>9585.9500000000007</v>
      </c>
      <c r="J62" s="4">
        <f>VLOOKUP(_xlfn.CONCAT($A62,J$1),Sheet1!$D$2:$E$595,2,FALSE)</f>
        <v>5.41</v>
      </c>
      <c r="K62" s="4">
        <f>VLOOKUP(_xlfn.CONCAT($A62,K$1),Sheet1!$D$2:$E$595,2,FALSE)</f>
        <v>5108.38</v>
      </c>
      <c r="L62" s="4">
        <f>VLOOKUP(_xlfn.CONCAT($A62,L$1),Sheet1!$D$2:$E$595,2,FALSE)</f>
        <v>108.06</v>
      </c>
      <c r="M62" s="4">
        <f>VLOOKUP(_xlfn.CONCAT($A62,M$1),Sheet1!$D$2:$E$595,2,FALSE)</f>
        <v>10.36</v>
      </c>
      <c r="N62" s="4" t="e">
        <f>VLOOKUP(_xlfn.CONCAT($A62,N$1),Sheet1!$D$2:$E$595,2,FALSE)</f>
        <v>#N/A</v>
      </c>
      <c r="O62" s="4">
        <f>VLOOKUP(_xlfn.CONCAT($A62,O$1),Sheet1!$D$2:$E$595,2,FALSE)</f>
        <v>108.11</v>
      </c>
    </row>
    <row r="63" spans="1:15" x14ac:dyDescent="0.25">
      <c r="A63">
        <v>434</v>
      </c>
      <c r="B63" t="s">
        <v>78</v>
      </c>
      <c r="C63" s="4">
        <f>VLOOKUP(_xlfn.CONCAT($A63,C$1),Sheet1!$D$2:$E$595,2,FALSE)</f>
        <v>7692.48</v>
      </c>
      <c r="D63" s="4">
        <f>VLOOKUP(_xlfn.CONCAT($A63,D$1),Sheet1!$D$2:$E$595,2,FALSE)</f>
        <v>3542</v>
      </c>
      <c r="E63" s="4">
        <f>VLOOKUP(_xlfn.CONCAT($A63,E$1),Sheet1!$D$2:$E$595,2,FALSE)</f>
        <v>57.79</v>
      </c>
      <c r="F63" s="4">
        <f>VLOOKUP(_xlfn.CONCAT($A63,F$1),Sheet1!$D$2:$E$595,2,FALSE)</f>
        <v>3616.68</v>
      </c>
      <c r="G63" s="4">
        <f>VLOOKUP(_xlfn.CONCAT($A63,G$1),Sheet1!$D$2:$E$595,2,FALSE)</f>
        <v>187.29</v>
      </c>
      <c r="H63" s="4">
        <f>VLOOKUP(_xlfn.CONCAT($A63,H$1),Sheet1!$D$2:$E$595,2,FALSE)</f>
        <v>224.71</v>
      </c>
      <c r="I63" s="4">
        <f>VLOOKUP(_xlfn.CONCAT($A63,I$1),Sheet1!$D$2:$E$595,2,FALSE)</f>
        <v>55.22</v>
      </c>
      <c r="J63" s="4">
        <f>VLOOKUP(_xlfn.CONCAT($A63,J$1),Sheet1!$D$2:$E$595,2,FALSE)</f>
        <v>8.8000000000000007</v>
      </c>
      <c r="K63" s="4">
        <f>VLOOKUP(_xlfn.CONCAT($A63,K$1),Sheet1!$D$2:$E$595,2,FALSE)</f>
        <v>5685.87</v>
      </c>
      <c r="L63" s="4">
        <f>VLOOKUP(_xlfn.CONCAT($A63,L$1),Sheet1!$D$2:$E$595,2,FALSE)</f>
        <v>2.1800000000000002</v>
      </c>
      <c r="M63" s="4">
        <f>VLOOKUP(_xlfn.CONCAT($A63,M$1),Sheet1!$D$2:$E$595,2,FALSE)</f>
        <v>64.94</v>
      </c>
      <c r="N63" s="4">
        <f>VLOOKUP(_xlfn.CONCAT($A63,N$1),Sheet1!$D$2:$E$595,2,FALSE)</f>
        <v>0.13</v>
      </c>
      <c r="O63" s="4">
        <f>VLOOKUP(_xlfn.CONCAT($A63,O$1),Sheet1!$D$2:$E$595,2,FALSE)</f>
        <v>13.81</v>
      </c>
    </row>
    <row r="64" spans="1:15" x14ac:dyDescent="0.25">
      <c r="A64">
        <v>435</v>
      </c>
      <c r="B64" t="s">
        <v>79</v>
      </c>
      <c r="C64" s="4">
        <f>VLOOKUP(_xlfn.CONCAT($A64,C$1),Sheet1!$D$2:$E$595,2,FALSE)</f>
        <v>205.55</v>
      </c>
      <c r="D64" s="4">
        <f>VLOOKUP(_xlfn.CONCAT($A64,D$1),Sheet1!$D$2:$E$595,2,FALSE)</f>
        <v>120.19</v>
      </c>
      <c r="E64" s="4" t="e">
        <f>VLOOKUP(_xlfn.CONCAT($A64,E$1),Sheet1!$D$2:$E$595,2,FALSE)</f>
        <v>#N/A</v>
      </c>
      <c r="F64" s="4">
        <f>VLOOKUP(_xlfn.CONCAT($A64,F$1),Sheet1!$D$2:$E$595,2,FALSE)</f>
        <v>8.31</v>
      </c>
      <c r="G64" s="4">
        <f>VLOOKUP(_xlfn.CONCAT($A64,G$1),Sheet1!$D$2:$E$595,2,FALSE)</f>
        <v>11.08</v>
      </c>
      <c r="H64" s="4">
        <f>VLOOKUP(_xlfn.CONCAT($A64,H$1),Sheet1!$D$2:$E$595,2,FALSE)</f>
        <v>65.97</v>
      </c>
      <c r="I64" s="4" t="e">
        <f>VLOOKUP(_xlfn.CONCAT($A64,I$1),Sheet1!$D$2:$E$595,2,FALSE)</f>
        <v>#N/A</v>
      </c>
      <c r="J64" s="4" t="e">
        <f>VLOOKUP(_xlfn.CONCAT($A64,J$1),Sheet1!$D$2:$E$595,2,FALSE)</f>
        <v>#N/A</v>
      </c>
      <c r="K64" s="4">
        <f>VLOOKUP(_xlfn.CONCAT($A64,K$1),Sheet1!$D$2:$E$595,2,FALSE)</f>
        <v>172.15</v>
      </c>
      <c r="L64" s="4" t="e">
        <f>VLOOKUP(_xlfn.CONCAT($A64,L$1),Sheet1!$D$2:$E$595,2,FALSE)</f>
        <v>#N/A</v>
      </c>
      <c r="M64" s="4" t="e">
        <f>VLOOKUP(_xlfn.CONCAT($A64,M$1),Sheet1!$D$2:$E$595,2,FALSE)</f>
        <v>#N/A</v>
      </c>
      <c r="N64" s="4" t="e">
        <f>VLOOKUP(_xlfn.CONCAT($A64,N$1),Sheet1!$D$2:$E$595,2,FALSE)</f>
        <v>#N/A</v>
      </c>
      <c r="O64" s="4" t="e">
        <f>VLOOKUP(_xlfn.CONCAT($A64,O$1),Sheet1!$D$2:$E$595,2,FALSE)</f>
        <v>#N/A</v>
      </c>
    </row>
    <row r="65" spans="1:15" x14ac:dyDescent="0.25">
      <c r="A65">
        <v>439</v>
      </c>
      <c r="B65" t="s">
        <v>80</v>
      </c>
      <c r="C65" s="4">
        <f>VLOOKUP(_xlfn.CONCAT($A65,C$1),Sheet1!$D$2:$E$595,2,FALSE)</f>
        <v>240.37</v>
      </c>
      <c r="D65" s="4">
        <f>VLOOKUP(_xlfn.CONCAT($A65,D$1),Sheet1!$D$2:$E$595,2,FALSE)</f>
        <v>159.19999999999999</v>
      </c>
      <c r="E65" s="4" t="e">
        <f>VLOOKUP(_xlfn.CONCAT($A65,E$1),Sheet1!$D$2:$E$595,2,FALSE)</f>
        <v>#N/A</v>
      </c>
      <c r="F65" s="4" t="e">
        <f>VLOOKUP(_xlfn.CONCAT($A65,F$1),Sheet1!$D$2:$E$595,2,FALSE)</f>
        <v>#N/A</v>
      </c>
      <c r="G65" s="4">
        <f>VLOOKUP(_xlfn.CONCAT($A65,G$1),Sheet1!$D$2:$E$595,2,FALSE)</f>
        <v>0.34</v>
      </c>
      <c r="H65" s="4">
        <f>VLOOKUP(_xlfn.CONCAT($A65,H$1),Sheet1!$D$2:$E$595,2,FALSE)</f>
        <v>4.4400000000000004</v>
      </c>
      <c r="I65" s="4">
        <f>VLOOKUP(_xlfn.CONCAT($A65,I$1),Sheet1!$D$2:$E$595,2,FALSE)</f>
        <v>76.39</v>
      </c>
      <c r="J65" s="4" t="e">
        <f>VLOOKUP(_xlfn.CONCAT($A65,J$1),Sheet1!$D$2:$E$595,2,FALSE)</f>
        <v>#N/A</v>
      </c>
      <c r="K65" s="4">
        <f>VLOOKUP(_xlfn.CONCAT($A65,K$1),Sheet1!$D$2:$E$595,2,FALSE)</f>
        <v>158.72</v>
      </c>
      <c r="L65" s="4" t="e">
        <f>VLOOKUP(_xlfn.CONCAT($A65,L$1),Sheet1!$D$2:$E$595,2,FALSE)</f>
        <v>#N/A</v>
      </c>
      <c r="M65" s="4" t="e">
        <f>VLOOKUP(_xlfn.CONCAT($A65,M$1),Sheet1!$D$2:$E$595,2,FALSE)</f>
        <v>#N/A</v>
      </c>
      <c r="N65" s="4" t="e">
        <f>VLOOKUP(_xlfn.CONCAT($A65,N$1),Sheet1!$D$2:$E$595,2,FALSE)</f>
        <v>#N/A</v>
      </c>
      <c r="O65" s="4" t="e">
        <f>VLOOKUP(_xlfn.CONCAT($A65,O$1),Sheet1!$D$2:$E$595,2,FALSE)</f>
        <v>#N/A</v>
      </c>
    </row>
    <row r="66" spans="1:15" x14ac:dyDescent="0.25">
      <c r="A66">
        <v>441</v>
      </c>
      <c r="B66" t="s">
        <v>81</v>
      </c>
      <c r="C66" s="4">
        <f>VLOOKUP(_xlfn.CONCAT($A66,C$1),Sheet1!$D$2:$E$595,2,FALSE)</f>
        <v>405.77</v>
      </c>
      <c r="D66" s="4">
        <f>VLOOKUP(_xlfn.CONCAT($A66,D$1),Sheet1!$D$2:$E$595,2,FALSE)</f>
        <v>405.77</v>
      </c>
      <c r="E66" s="4" t="e">
        <f>VLOOKUP(_xlfn.CONCAT($A66,E$1),Sheet1!$D$2:$E$595,2,FALSE)</f>
        <v>#N/A</v>
      </c>
      <c r="F66" s="4" t="e">
        <f>VLOOKUP(_xlfn.CONCAT($A66,F$1),Sheet1!$D$2:$E$595,2,FALSE)</f>
        <v>#N/A</v>
      </c>
      <c r="G66" s="4" t="e">
        <f>VLOOKUP(_xlfn.CONCAT($A66,G$1),Sheet1!$D$2:$E$595,2,FALSE)</f>
        <v>#N/A</v>
      </c>
      <c r="H66" s="4" t="e">
        <f>VLOOKUP(_xlfn.CONCAT($A66,H$1),Sheet1!$D$2:$E$595,2,FALSE)</f>
        <v>#N/A</v>
      </c>
      <c r="I66" s="4" t="e">
        <f>VLOOKUP(_xlfn.CONCAT($A66,I$1),Sheet1!$D$2:$E$595,2,FALSE)</f>
        <v>#N/A</v>
      </c>
      <c r="J66" s="4" t="e">
        <f>VLOOKUP(_xlfn.CONCAT($A66,J$1),Sheet1!$D$2:$E$595,2,FALSE)</f>
        <v>#N/A</v>
      </c>
      <c r="K66" s="4">
        <f>VLOOKUP(_xlfn.CONCAT($A66,K$1),Sheet1!$D$2:$E$595,2,FALSE)</f>
        <v>242.08</v>
      </c>
      <c r="L66" s="4" t="e">
        <f>VLOOKUP(_xlfn.CONCAT($A66,L$1),Sheet1!$D$2:$E$595,2,FALSE)</f>
        <v>#N/A</v>
      </c>
      <c r="M66" s="4" t="e">
        <f>VLOOKUP(_xlfn.CONCAT($A66,M$1),Sheet1!$D$2:$E$595,2,FALSE)</f>
        <v>#N/A</v>
      </c>
      <c r="N66" s="4" t="e">
        <f>VLOOKUP(_xlfn.CONCAT($A66,N$1),Sheet1!$D$2:$E$595,2,FALSE)</f>
        <v>#N/A</v>
      </c>
      <c r="O66" s="4">
        <f>VLOOKUP(_xlfn.CONCAT($A66,O$1),Sheet1!$D$2:$E$595,2,FALSE)</f>
        <v>5</v>
      </c>
    </row>
    <row r="67" spans="1:15" x14ac:dyDescent="0.25">
      <c r="A67">
        <v>442</v>
      </c>
      <c r="B67" t="s">
        <v>82</v>
      </c>
      <c r="C67" s="4">
        <f>VLOOKUP(_xlfn.CONCAT($A67,C$1),Sheet1!$D$2:$E$595,2,FALSE)</f>
        <v>5411.54</v>
      </c>
      <c r="D67" s="4">
        <f>VLOOKUP(_xlfn.CONCAT($A67,D$1),Sheet1!$D$2:$E$595,2,FALSE)</f>
        <v>5411.54</v>
      </c>
      <c r="E67" s="4" t="e">
        <f>VLOOKUP(_xlfn.CONCAT($A67,E$1),Sheet1!$D$2:$E$595,2,FALSE)</f>
        <v>#N/A</v>
      </c>
      <c r="F67" s="4" t="e">
        <f>VLOOKUP(_xlfn.CONCAT($A67,F$1),Sheet1!$D$2:$E$595,2,FALSE)</f>
        <v>#N/A</v>
      </c>
      <c r="G67" s="4" t="e">
        <f>VLOOKUP(_xlfn.CONCAT($A67,G$1),Sheet1!$D$2:$E$595,2,FALSE)</f>
        <v>#N/A</v>
      </c>
      <c r="H67" s="4" t="e">
        <f>VLOOKUP(_xlfn.CONCAT($A67,H$1),Sheet1!$D$2:$E$595,2,FALSE)</f>
        <v>#N/A</v>
      </c>
      <c r="I67" s="4" t="e">
        <f>VLOOKUP(_xlfn.CONCAT($A67,I$1),Sheet1!$D$2:$E$595,2,FALSE)</f>
        <v>#N/A</v>
      </c>
      <c r="J67" s="4" t="e">
        <f>VLOOKUP(_xlfn.CONCAT($A67,J$1),Sheet1!$D$2:$E$595,2,FALSE)</f>
        <v>#N/A</v>
      </c>
      <c r="K67" s="4">
        <f>VLOOKUP(_xlfn.CONCAT($A67,K$1),Sheet1!$D$2:$E$595,2,FALSE)</f>
        <v>2769.37</v>
      </c>
      <c r="L67" s="4" t="e">
        <f>VLOOKUP(_xlfn.CONCAT($A67,L$1),Sheet1!$D$2:$E$595,2,FALSE)</f>
        <v>#N/A</v>
      </c>
      <c r="M67" s="4">
        <f>VLOOKUP(_xlfn.CONCAT($A67,M$1),Sheet1!$D$2:$E$595,2,FALSE)</f>
        <v>359.2</v>
      </c>
      <c r="N67" s="4">
        <f>VLOOKUP(_xlfn.CONCAT($A67,N$1),Sheet1!$D$2:$E$595,2,FALSE)</f>
        <v>18.86</v>
      </c>
      <c r="O67" s="4">
        <f>VLOOKUP(_xlfn.CONCAT($A67,O$1),Sheet1!$D$2:$E$595,2,FALSE)</f>
        <v>194.68</v>
      </c>
    </row>
    <row r="68" spans="1:15" x14ac:dyDescent="0.25">
      <c r="A68">
        <v>443</v>
      </c>
      <c r="B68" t="s">
        <v>83</v>
      </c>
      <c r="C68" s="4">
        <f>VLOOKUP(_xlfn.CONCAT($A68,C$1),Sheet1!$D$2:$E$595,2,FALSE)</f>
        <v>5218.9799999999996</v>
      </c>
      <c r="D68" s="4">
        <f>VLOOKUP(_xlfn.CONCAT($A68,D$1),Sheet1!$D$2:$E$595,2,FALSE)</f>
        <v>5213.1000000000004</v>
      </c>
      <c r="E68" s="4">
        <f>VLOOKUP(_xlfn.CONCAT($A68,E$1),Sheet1!$D$2:$E$595,2,FALSE)</f>
        <v>5.88</v>
      </c>
      <c r="F68" s="4" t="e">
        <f>VLOOKUP(_xlfn.CONCAT($A68,F$1),Sheet1!$D$2:$E$595,2,FALSE)</f>
        <v>#N/A</v>
      </c>
      <c r="G68" s="4" t="e">
        <f>VLOOKUP(_xlfn.CONCAT($A68,G$1),Sheet1!$D$2:$E$595,2,FALSE)</f>
        <v>#N/A</v>
      </c>
      <c r="H68" s="4" t="e">
        <f>VLOOKUP(_xlfn.CONCAT($A68,H$1),Sheet1!$D$2:$E$595,2,FALSE)</f>
        <v>#N/A</v>
      </c>
      <c r="I68" s="4" t="e">
        <f>VLOOKUP(_xlfn.CONCAT($A68,I$1),Sheet1!$D$2:$E$595,2,FALSE)</f>
        <v>#N/A</v>
      </c>
      <c r="J68" s="4" t="e">
        <f>VLOOKUP(_xlfn.CONCAT($A68,J$1),Sheet1!$D$2:$E$595,2,FALSE)</f>
        <v>#N/A</v>
      </c>
      <c r="K68" s="4">
        <f>VLOOKUP(_xlfn.CONCAT($A68,K$1),Sheet1!$D$2:$E$595,2,FALSE)</f>
        <v>3820.49</v>
      </c>
      <c r="L68" s="4" t="e">
        <f>VLOOKUP(_xlfn.CONCAT($A68,L$1),Sheet1!$D$2:$E$595,2,FALSE)</f>
        <v>#N/A</v>
      </c>
      <c r="M68" s="4">
        <f>VLOOKUP(_xlfn.CONCAT($A68,M$1),Sheet1!$D$2:$E$595,2,FALSE)</f>
        <v>812.17</v>
      </c>
      <c r="N68" s="4" t="e">
        <f>VLOOKUP(_xlfn.CONCAT($A68,N$1),Sheet1!$D$2:$E$595,2,FALSE)</f>
        <v>#N/A</v>
      </c>
      <c r="O68" s="4">
        <f>VLOOKUP(_xlfn.CONCAT($A68,O$1),Sheet1!$D$2:$E$595,2,FALSE)</f>
        <v>157.28</v>
      </c>
    </row>
    <row r="69" spans="1:15" x14ac:dyDescent="0.25">
      <c r="A69">
        <v>444</v>
      </c>
      <c r="B69" t="s">
        <v>84</v>
      </c>
      <c r="C69" s="4">
        <f>VLOOKUP(_xlfn.CONCAT($A69,C$1),Sheet1!$D$2:$E$595,2,FALSE)</f>
        <v>3659.41</v>
      </c>
      <c r="D69" s="4">
        <f>VLOOKUP(_xlfn.CONCAT($A69,D$1),Sheet1!$D$2:$E$595,2,FALSE)</f>
        <v>3587</v>
      </c>
      <c r="E69" s="4" t="e">
        <f>VLOOKUP(_xlfn.CONCAT($A69,E$1),Sheet1!$D$2:$E$595,2,FALSE)</f>
        <v>#N/A</v>
      </c>
      <c r="F69" s="4" t="e">
        <f>VLOOKUP(_xlfn.CONCAT($A69,F$1),Sheet1!$D$2:$E$595,2,FALSE)</f>
        <v>#N/A</v>
      </c>
      <c r="G69" s="4" t="e">
        <f>VLOOKUP(_xlfn.CONCAT($A69,G$1),Sheet1!$D$2:$E$595,2,FALSE)</f>
        <v>#N/A</v>
      </c>
      <c r="H69" s="4">
        <f>VLOOKUP(_xlfn.CONCAT($A69,H$1),Sheet1!$D$2:$E$595,2,FALSE)</f>
        <v>72.42</v>
      </c>
      <c r="I69" s="4" t="e">
        <f>VLOOKUP(_xlfn.CONCAT($A69,I$1),Sheet1!$D$2:$E$595,2,FALSE)</f>
        <v>#N/A</v>
      </c>
      <c r="J69" s="4" t="e">
        <f>VLOOKUP(_xlfn.CONCAT($A69,J$1),Sheet1!$D$2:$E$595,2,FALSE)</f>
        <v>#N/A</v>
      </c>
      <c r="K69" s="4">
        <f>VLOOKUP(_xlfn.CONCAT($A69,K$1),Sheet1!$D$2:$E$595,2,FALSE)</f>
        <v>2317.7800000000002</v>
      </c>
      <c r="L69" s="4" t="e">
        <f>VLOOKUP(_xlfn.CONCAT($A69,L$1),Sheet1!$D$2:$E$595,2,FALSE)</f>
        <v>#N/A</v>
      </c>
      <c r="M69" s="4">
        <f>VLOOKUP(_xlfn.CONCAT($A69,M$1),Sheet1!$D$2:$E$595,2,FALSE)</f>
        <v>16.68</v>
      </c>
      <c r="N69" s="4" t="e">
        <f>VLOOKUP(_xlfn.CONCAT($A69,N$1),Sheet1!$D$2:$E$595,2,FALSE)</f>
        <v>#N/A</v>
      </c>
      <c r="O69" s="4" t="e">
        <f>VLOOKUP(_xlfn.CONCAT($A69,O$1),Sheet1!$D$2:$E$595,2,FALSE)</f>
        <v>#N/A</v>
      </c>
    </row>
    <row r="70" spans="1:15" x14ac:dyDescent="0.25">
      <c r="A70">
        <v>445</v>
      </c>
      <c r="B70" t="s">
        <v>85</v>
      </c>
      <c r="C70" s="4">
        <f>VLOOKUP(_xlfn.CONCAT($A70,C$1),Sheet1!$D$2:$E$595,2,FALSE)</f>
        <v>598.62</v>
      </c>
      <c r="D70" s="4">
        <f>VLOOKUP(_xlfn.CONCAT($A70,D$1),Sheet1!$D$2:$E$595,2,FALSE)</f>
        <v>598.62</v>
      </c>
      <c r="E70" s="4" t="e">
        <f>VLOOKUP(_xlfn.CONCAT($A70,E$1),Sheet1!$D$2:$E$595,2,FALSE)</f>
        <v>#N/A</v>
      </c>
      <c r="F70" s="4" t="e">
        <f>VLOOKUP(_xlfn.CONCAT($A70,F$1),Sheet1!$D$2:$E$595,2,FALSE)</f>
        <v>#N/A</v>
      </c>
      <c r="G70" s="4" t="e">
        <f>VLOOKUP(_xlfn.CONCAT($A70,G$1),Sheet1!$D$2:$E$595,2,FALSE)</f>
        <v>#N/A</v>
      </c>
      <c r="H70" s="4" t="e">
        <f>VLOOKUP(_xlfn.CONCAT($A70,H$1),Sheet1!$D$2:$E$595,2,FALSE)</f>
        <v>#N/A</v>
      </c>
      <c r="I70" s="4" t="e">
        <f>VLOOKUP(_xlfn.CONCAT($A70,I$1),Sheet1!$D$2:$E$595,2,FALSE)</f>
        <v>#N/A</v>
      </c>
      <c r="J70" s="4" t="e">
        <f>VLOOKUP(_xlfn.CONCAT($A70,J$1),Sheet1!$D$2:$E$595,2,FALSE)</f>
        <v>#N/A</v>
      </c>
      <c r="K70" s="4">
        <f>VLOOKUP(_xlfn.CONCAT($A70,K$1),Sheet1!$D$2:$E$595,2,FALSE)</f>
        <v>560.75</v>
      </c>
      <c r="L70" s="4" t="e">
        <f>VLOOKUP(_xlfn.CONCAT($A70,L$1),Sheet1!$D$2:$E$595,2,FALSE)</f>
        <v>#N/A</v>
      </c>
      <c r="M70" s="4" t="e">
        <f>VLOOKUP(_xlfn.CONCAT($A70,M$1),Sheet1!$D$2:$E$595,2,FALSE)</f>
        <v>#N/A</v>
      </c>
      <c r="N70" s="4" t="e">
        <f>VLOOKUP(_xlfn.CONCAT($A70,N$1),Sheet1!$D$2:$E$595,2,FALSE)</f>
        <v>#N/A</v>
      </c>
      <c r="O70" s="4" t="e">
        <f>VLOOKUP(_xlfn.CONCAT($A70,O$1),Sheet1!$D$2:$E$595,2,FALSE)</f>
        <v>#N/A</v>
      </c>
    </row>
    <row r="71" spans="1:15" x14ac:dyDescent="0.25">
      <c r="A71">
        <v>446</v>
      </c>
      <c r="B71" t="s">
        <v>86</v>
      </c>
      <c r="C71" s="4">
        <f>VLOOKUP(_xlfn.CONCAT($A71,C$1),Sheet1!$D$2:$E$595,2,FALSE)</f>
        <v>161.32</v>
      </c>
      <c r="D71" s="4">
        <f>VLOOKUP(_xlfn.CONCAT($A71,D$1),Sheet1!$D$2:$E$595,2,FALSE)</f>
        <v>161.32</v>
      </c>
      <c r="E71" s="4" t="e">
        <f>VLOOKUP(_xlfn.CONCAT($A71,E$1),Sheet1!$D$2:$E$595,2,FALSE)</f>
        <v>#N/A</v>
      </c>
      <c r="F71" s="4" t="e">
        <f>VLOOKUP(_xlfn.CONCAT($A71,F$1),Sheet1!$D$2:$E$595,2,FALSE)</f>
        <v>#N/A</v>
      </c>
      <c r="G71" s="4" t="e">
        <f>VLOOKUP(_xlfn.CONCAT($A71,G$1),Sheet1!$D$2:$E$595,2,FALSE)</f>
        <v>#N/A</v>
      </c>
      <c r="H71" s="4">
        <f>VLOOKUP(_xlfn.CONCAT($A71,H$1),Sheet1!$D$2:$E$595,2,FALSE)</f>
        <v>0</v>
      </c>
      <c r="I71" s="4" t="e">
        <f>VLOOKUP(_xlfn.CONCAT($A71,I$1),Sheet1!$D$2:$E$595,2,FALSE)</f>
        <v>#N/A</v>
      </c>
      <c r="J71" s="4" t="e">
        <f>VLOOKUP(_xlfn.CONCAT($A71,J$1),Sheet1!$D$2:$E$595,2,FALSE)</f>
        <v>#N/A</v>
      </c>
      <c r="K71" s="4">
        <f>VLOOKUP(_xlfn.CONCAT($A71,K$1),Sheet1!$D$2:$E$595,2,FALSE)</f>
        <v>141.34</v>
      </c>
      <c r="L71" s="4" t="e">
        <f>VLOOKUP(_xlfn.CONCAT($A71,L$1),Sheet1!$D$2:$E$595,2,FALSE)</f>
        <v>#N/A</v>
      </c>
      <c r="M71" s="4" t="e">
        <f>VLOOKUP(_xlfn.CONCAT($A71,M$1),Sheet1!$D$2:$E$595,2,FALSE)</f>
        <v>#N/A</v>
      </c>
      <c r="N71" s="4" t="e">
        <f>VLOOKUP(_xlfn.CONCAT($A71,N$1),Sheet1!$D$2:$E$595,2,FALSE)</f>
        <v>#N/A</v>
      </c>
      <c r="O71" s="4" t="e">
        <f>VLOOKUP(_xlfn.CONCAT($A71,O$1),Sheet1!$D$2:$E$595,2,FALSE)</f>
        <v>#N/A</v>
      </c>
    </row>
    <row r="72" spans="1:15" x14ac:dyDescent="0.25">
      <c r="A72">
        <v>448</v>
      </c>
      <c r="B72" t="s">
        <v>87</v>
      </c>
      <c r="C72" s="4">
        <f>VLOOKUP(_xlfn.CONCAT($A72,C$1),Sheet1!$D$2:$E$595,2,FALSE)</f>
        <v>4155.13</v>
      </c>
      <c r="D72" s="4">
        <f>VLOOKUP(_xlfn.CONCAT($A72,D$1),Sheet1!$D$2:$E$595,2,FALSE)</f>
        <v>4155.13</v>
      </c>
      <c r="E72" s="4">
        <f>VLOOKUP(_xlfn.CONCAT($A72,E$1),Sheet1!$D$2:$E$595,2,FALSE)</f>
        <v>0</v>
      </c>
      <c r="F72" s="4" t="e">
        <f>VLOOKUP(_xlfn.CONCAT($A72,F$1),Sheet1!$D$2:$E$595,2,FALSE)</f>
        <v>#N/A</v>
      </c>
      <c r="G72" s="4" t="e">
        <f>VLOOKUP(_xlfn.CONCAT($A72,G$1),Sheet1!$D$2:$E$595,2,FALSE)</f>
        <v>#N/A</v>
      </c>
      <c r="H72" s="4" t="e">
        <f>VLOOKUP(_xlfn.CONCAT($A72,H$1),Sheet1!$D$2:$E$595,2,FALSE)</f>
        <v>#N/A</v>
      </c>
      <c r="I72" s="4" t="e">
        <f>VLOOKUP(_xlfn.CONCAT($A72,I$1),Sheet1!$D$2:$E$595,2,FALSE)</f>
        <v>#N/A</v>
      </c>
      <c r="J72" s="4" t="e">
        <f>VLOOKUP(_xlfn.CONCAT($A72,J$1),Sheet1!$D$2:$E$595,2,FALSE)</f>
        <v>#N/A</v>
      </c>
      <c r="K72" s="4">
        <f>VLOOKUP(_xlfn.CONCAT($A72,K$1),Sheet1!$D$2:$E$595,2,FALSE)</f>
        <v>2050.4</v>
      </c>
      <c r="L72" s="4" t="e">
        <f>VLOOKUP(_xlfn.CONCAT($A72,L$1),Sheet1!$D$2:$E$595,2,FALSE)</f>
        <v>#N/A</v>
      </c>
      <c r="M72" s="4">
        <f>VLOOKUP(_xlfn.CONCAT($A72,M$1),Sheet1!$D$2:$E$595,2,FALSE)</f>
        <v>132</v>
      </c>
      <c r="N72" s="4" t="e">
        <f>VLOOKUP(_xlfn.CONCAT($A72,N$1),Sheet1!$D$2:$E$595,2,FALSE)</f>
        <v>#N/A</v>
      </c>
      <c r="O72" s="4" t="e">
        <f>VLOOKUP(_xlfn.CONCAT($A72,O$1),Sheet1!$D$2:$E$595,2,FALSE)</f>
        <v>#N/A</v>
      </c>
    </row>
    <row r="73" spans="1:15" x14ac:dyDescent="0.25">
      <c r="A73">
        <v>451</v>
      </c>
      <c r="B73" t="s">
        <v>88</v>
      </c>
      <c r="C73" s="4">
        <f>VLOOKUP(_xlfn.CONCAT($A73,C$1),Sheet1!$D$2:$E$595,2,FALSE)</f>
        <v>132532.79</v>
      </c>
      <c r="D73" s="4">
        <f>VLOOKUP(_xlfn.CONCAT($A73,D$1),Sheet1!$D$2:$E$595,2,FALSE)</f>
        <v>7.0000000000000007E-2</v>
      </c>
      <c r="E73" s="4">
        <f>VLOOKUP(_xlfn.CONCAT($A73,E$1),Sheet1!$D$2:$E$595,2,FALSE)</f>
        <v>56705.22</v>
      </c>
      <c r="F73" s="4">
        <f>VLOOKUP(_xlfn.CONCAT($A73,F$1),Sheet1!$D$2:$E$595,2,FALSE)</f>
        <v>4.74</v>
      </c>
      <c r="G73" s="4">
        <f>VLOOKUP(_xlfn.CONCAT($A73,G$1),Sheet1!$D$2:$E$595,2,FALSE)</f>
        <v>2035.15</v>
      </c>
      <c r="H73" s="4">
        <f>VLOOKUP(_xlfn.CONCAT($A73,H$1),Sheet1!$D$2:$E$595,2,FALSE)</f>
        <v>165.05</v>
      </c>
      <c r="I73" s="4">
        <f>VLOOKUP(_xlfn.CONCAT($A73,I$1),Sheet1!$D$2:$E$595,2,FALSE)</f>
        <v>72965.179999999993</v>
      </c>
      <c r="J73" s="4">
        <f>VLOOKUP(_xlfn.CONCAT($A73,J$1),Sheet1!$D$2:$E$595,2,FALSE)</f>
        <v>657.4</v>
      </c>
      <c r="K73" s="4">
        <f>VLOOKUP(_xlfn.CONCAT($A73,K$1),Sheet1!$D$2:$E$595,2,FALSE)</f>
        <v>16233.42</v>
      </c>
      <c r="L73" s="4">
        <f>VLOOKUP(_xlfn.CONCAT($A73,L$1),Sheet1!$D$2:$E$595,2,FALSE)</f>
        <v>48.83</v>
      </c>
      <c r="M73" s="4">
        <f>VLOOKUP(_xlfn.CONCAT($A73,M$1),Sheet1!$D$2:$E$595,2,FALSE)</f>
        <v>2362.11</v>
      </c>
      <c r="N73" s="4">
        <f>VLOOKUP(_xlfn.CONCAT($A73,N$1),Sheet1!$D$2:$E$595,2,FALSE)</f>
        <v>4.8600000000000003</v>
      </c>
      <c r="O73" s="4">
        <f>VLOOKUP(_xlfn.CONCAT($A73,O$1),Sheet1!$D$2:$E$595,2,FALSE)</f>
        <v>218.11</v>
      </c>
    </row>
    <row r="74" spans="1:15" x14ac:dyDescent="0.25">
      <c r="A74">
        <v>459</v>
      </c>
      <c r="B74" t="s">
        <v>89</v>
      </c>
      <c r="C74" s="4">
        <f>VLOOKUP(_xlfn.CONCAT($A74,C$1),Sheet1!$D$2:$E$595,2,FALSE)</f>
        <v>4779.4799999999996</v>
      </c>
      <c r="D74" s="4" t="e">
        <f>VLOOKUP(_xlfn.CONCAT($A74,D$1),Sheet1!$D$2:$E$595,2,FALSE)</f>
        <v>#N/A</v>
      </c>
      <c r="E74" s="4">
        <f>VLOOKUP(_xlfn.CONCAT($A74,E$1),Sheet1!$D$2:$E$595,2,FALSE)</f>
        <v>1790.99</v>
      </c>
      <c r="F74" s="4" t="e">
        <f>VLOOKUP(_xlfn.CONCAT($A74,F$1),Sheet1!$D$2:$E$595,2,FALSE)</f>
        <v>#N/A</v>
      </c>
      <c r="G74" s="4" t="e">
        <f>VLOOKUP(_xlfn.CONCAT($A74,G$1),Sheet1!$D$2:$E$595,2,FALSE)</f>
        <v>#N/A</v>
      </c>
      <c r="H74" s="4" t="e">
        <f>VLOOKUP(_xlfn.CONCAT($A74,H$1),Sheet1!$D$2:$E$595,2,FALSE)</f>
        <v>#N/A</v>
      </c>
      <c r="I74" s="4">
        <f>VLOOKUP(_xlfn.CONCAT($A74,I$1),Sheet1!$D$2:$E$595,2,FALSE)</f>
        <v>2988.48</v>
      </c>
      <c r="J74" s="4" t="e">
        <f>VLOOKUP(_xlfn.CONCAT($A74,J$1),Sheet1!$D$2:$E$595,2,FALSE)</f>
        <v>#N/A</v>
      </c>
      <c r="K74" s="4">
        <f>VLOOKUP(_xlfn.CONCAT($A74,K$1),Sheet1!$D$2:$E$595,2,FALSE)</f>
        <v>628.87</v>
      </c>
      <c r="L74" s="4" t="e">
        <f>VLOOKUP(_xlfn.CONCAT($A74,L$1),Sheet1!$D$2:$E$595,2,FALSE)</f>
        <v>#N/A</v>
      </c>
      <c r="M74" s="4">
        <f>VLOOKUP(_xlfn.CONCAT($A74,M$1),Sheet1!$D$2:$E$595,2,FALSE)</f>
        <v>180.12</v>
      </c>
      <c r="N74" s="4" t="e">
        <f>VLOOKUP(_xlfn.CONCAT($A74,N$1),Sheet1!$D$2:$E$595,2,FALSE)</f>
        <v>#N/A</v>
      </c>
      <c r="O74" s="4" t="e">
        <f>VLOOKUP(_xlfn.CONCAT($A74,O$1),Sheet1!$D$2:$E$595,2,FALSE)</f>
        <v>#N/A</v>
      </c>
    </row>
    <row r="75" spans="1:15" x14ac:dyDescent="0.25">
      <c r="A75">
        <v>469</v>
      </c>
      <c r="B75" t="s">
        <v>90</v>
      </c>
      <c r="C75" s="4">
        <f>VLOOKUP(_xlfn.CONCAT($A75,C$1),Sheet1!$D$2:$E$595,2,FALSE)</f>
        <v>45</v>
      </c>
      <c r="D75" s="4" t="e">
        <f>VLOOKUP(_xlfn.CONCAT($A75,D$1),Sheet1!$D$2:$E$595,2,FALSE)</f>
        <v>#N/A</v>
      </c>
      <c r="E75" s="4" t="e">
        <f>VLOOKUP(_xlfn.CONCAT($A75,E$1),Sheet1!$D$2:$E$595,2,FALSE)</f>
        <v>#N/A</v>
      </c>
      <c r="F75" s="4" t="e">
        <f>VLOOKUP(_xlfn.CONCAT($A75,F$1),Sheet1!$D$2:$E$595,2,FALSE)</f>
        <v>#N/A</v>
      </c>
      <c r="G75" s="4">
        <f>VLOOKUP(_xlfn.CONCAT($A75,G$1),Sheet1!$D$2:$E$595,2,FALSE)</f>
        <v>15</v>
      </c>
      <c r="H75" s="4">
        <f>VLOOKUP(_xlfn.CONCAT($A75,H$1),Sheet1!$D$2:$E$595,2,FALSE)</f>
        <v>30</v>
      </c>
      <c r="I75" s="4" t="e">
        <f>VLOOKUP(_xlfn.CONCAT($A75,I$1),Sheet1!$D$2:$E$595,2,FALSE)</f>
        <v>#N/A</v>
      </c>
      <c r="J75" s="4" t="e">
        <f>VLOOKUP(_xlfn.CONCAT($A75,J$1),Sheet1!$D$2:$E$595,2,FALSE)</f>
        <v>#N/A</v>
      </c>
      <c r="K75" s="4">
        <f>VLOOKUP(_xlfn.CONCAT($A75,K$1),Sheet1!$D$2:$E$595,2,FALSE)</f>
        <v>67.209999999999994</v>
      </c>
      <c r="L75" s="4" t="e">
        <f>VLOOKUP(_xlfn.CONCAT($A75,L$1),Sheet1!$D$2:$E$595,2,FALSE)</f>
        <v>#N/A</v>
      </c>
      <c r="M75" s="4" t="e">
        <f>VLOOKUP(_xlfn.CONCAT($A75,M$1),Sheet1!$D$2:$E$595,2,FALSE)</f>
        <v>#N/A</v>
      </c>
      <c r="N75" s="4" t="e">
        <f>VLOOKUP(_xlfn.CONCAT($A75,N$1),Sheet1!$D$2:$E$595,2,FALSE)</f>
        <v>#N/A</v>
      </c>
      <c r="O75" s="4" t="e">
        <f>VLOOKUP(_xlfn.CONCAT($A75,O$1),Sheet1!$D$2:$E$595,2,FALSE)</f>
        <v>#N/A</v>
      </c>
    </row>
    <row r="76" spans="1:15" x14ac:dyDescent="0.25">
      <c r="A76">
        <v>471</v>
      </c>
      <c r="B76" t="s">
        <v>91</v>
      </c>
      <c r="C76" s="4">
        <f>VLOOKUP(_xlfn.CONCAT($A76,C$1),Sheet1!$D$2:$E$595,2,FALSE)</f>
        <v>494.64</v>
      </c>
      <c r="D76" s="4">
        <f>VLOOKUP(_xlfn.CONCAT($A76,D$1),Sheet1!$D$2:$E$595,2,FALSE)</f>
        <v>494.64</v>
      </c>
      <c r="E76" s="4" t="e">
        <f>VLOOKUP(_xlfn.CONCAT($A76,E$1),Sheet1!$D$2:$E$595,2,FALSE)</f>
        <v>#N/A</v>
      </c>
      <c r="F76" s="4" t="e">
        <f>VLOOKUP(_xlfn.CONCAT($A76,F$1),Sheet1!$D$2:$E$595,2,FALSE)</f>
        <v>#N/A</v>
      </c>
      <c r="G76" s="4" t="e">
        <f>VLOOKUP(_xlfn.CONCAT($A76,G$1),Sheet1!$D$2:$E$595,2,FALSE)</f>
        <v>#N/A</v>
      </c>
      <c r="H76" s="4" t="e">
        <f>VLOOKUP(_xlfn.CONCAT($A76,H$1),Sheet1!$D$2:$E$595,2,FALSE)</f>
        <v>#N/A</v>
      </c>
      <c r="I76" s="4" t="e">
        <f>VLOOKUP(_xlfn.CONCAT($A76,I$1),Sheet1!$D$2:$E$595,2,FALSE)</f>
        <v>#N/A</v>
      </c>
      <c r="J76" s="4" t="e">
        <f>VLOOKUP(_xlfn.CONCAT($A76,J$1),Sheet1!$D$2:$E$595,2,FALSE)</f>
        <v>#N/A</v>
      </c>
      <c r="K76" s="4">
        <f>VLOOKUP(_xlfn.CONCAT($A76,K$1),Sheet1!$D$2:$E$595,2,FALSE)</f>
        <v>143.69999999999999</v>
      </c>
      <c r="L76" s="4" t="e">
        <f>VLOOKUP(_xlfn.CONCAT($A76,L$1),Sheet1!$D$2:$E$595,2,FALSE)</f>
        <v>#N/A</v>
      </c>
      <c r="M76" s="4" t="e">
        <f>VLOOKUP(_xlfn.CONCAT($A76,M$1),Sheet1!$D$2:$E$595,2,FALSE)</f>
        <v>#N/A</v>
      </c>
      <c r="N76" s="4" t="e">
        <f>VLOOKUP(_xlfn.CONCAT($A76,N$1),Sheet1!$D$2:$E$595,2,FALSE)</f>
        <v>#N/A</v>
      </c>
      <c r="O76" s="4" t="e">
        <f>VLOOKUP(_xlfn.CONCAT($A76,O$1),Sheet1!$D$2:$E$595,2,FALSE)</f>
        <v>#N/A</v>
      </c>
    </row>
    <row r="77" spans="1:15" x14ac:dyDescent="0.25">
      <c r="A77">
        <v>478</v>
      </c>
      <c r="B77" t="s">
        <v>92</v>
      </c>
      <c r="C77" s="4">
        <f>VLOOKUP(_xlfn.CONCAT($A77,C$1),Sheet1!$D$2:$E$595,2,FALSE)</f>
        <v>8</v>
      </c>
      <c r="D77" s="4" t="e">
        <f>VLOOKUP(_xlfn.CONCAT($A77,D$1),Sheet1!$D$2:$E$595,2,FALSE)</f>
        <v>#N/A</v>
      </c>
      <c r="E77" s="4">
        <f>VLOOKUP(_xlfn.CONCAT($A77,E$1),Sheet1!$D$2:$E$595,2,FALSE)</f>
        <v>7.24</v>
      </c>
      <c r="F77" s="4" t="e">
        <f>VLOOKUP(_xlfn.CONCAT($A77,F$1),Sheet1!$D$2:$E$595,2,FALSE)</f>
        <v>#N/A</v>
      </c>
      <c r="G77" s="4">
        <f>VLOOKUP(_xlfn.CONCAT($A77,G$1),Sheet1!$D$2:$E$595,2,FALSE)</f>
        <v>0.76</v>
      </c>
      <c r="H77" s="4" t="e">
        <f>VLOOKUP(_xlfn.CONCAT($A77,H$1),Sheet1!$D$2:$E$595,2,FALSE)</f>
        <v>#N/A</v>
      </c>
      <c r="I77" s="4" t="e">
        <f>VLOOKUP(_xlfn.CONCAT($A77,I$1),Sheet1!$D$2:$E$595,2,FALSE)</f>
        <v>#N/A</v>
      </c>
      <c r="J77" s="4" t="e">
        <f>VLOOKUP(_xlfn.CONCAT($A77,J$1),Sheet1!$D$2:$E$595,2,FALSE)</f>
        <v>#N/A</v>
      </c>
      <c r="K77" s="4">
        <f>VLOOKUP(_xlfn.CONCAT($A77,K$1),Sheet1!$D$2:$E$595,2,FALSE)</f>
        <v>2</v>
      </c>
      <c r="L77" s="4" t="e">
        <f>VLOOKUP(_xlfn.CONCAT($A77,L$1),Sheet1!$D$2:$E$595,2,FALSE)</f>
        <v>#N/A</v>
      </c>
      <c r="M77" s="4">
        <f>VLOOKUP(_xlfn.CONCAT($A77,M$1),Sheet1!$D$2:$E$595,2,FALSE)</f>
        <v>1</v>
      </c>
      <c r="N77" s="4" t="e">
        <f>VLOOKUP(_xlfn.CONCAT($A77,N$1),Sheet1!$D$2:$E$595,2,FALSE)</f>
        <v>#N/A</v>
      </c>
      <c r="O77" s="4" t="e">
        <f>VLOOKUP(_xlfn.CONCAT($A77,O$1),Sheet1!$D$2:$E$595,2,FALSE)</f>
        <v>#N/A</v>
      </c>
    </row>
    <row r="78" spans="1:15" x14ac:dyDescent="0.25">
      <c r="A78">
        <v>511</v>
      </c>
      <c r="B78" t="s">
        <v>93</v>
      </c>
      <c r="C78" s="4">
        <f>VLOOKUP(_xlfn.CONCAT($A78,C$1),Sheet1!$D$2:$E$595,2,FALSE)</f>
        <v>110.86</v>
      </c>
      <c r="D78" s="4">
        <f>VLOOKUP(_xlfn.CONCAT($A78,D$1),Sheet1!$D$2:$E$595,2,FALSE)</f>
        <v>74.47</v>
      </c>
      <c r="E78" s="4" t="e">
        <f>VLOOKUP(_xlfn.CONCAT($A78,E$1),Sheet1!$D$2:$E$595,2,FALSE)</f>
        <v>#N/A</v>
      </c>
      <c r="F78" s="4" t="e">
        <f>VLOOKUP(_xlfn.CONCAT($A78,F$1),Sheet1!$D$2:$E$595,2,FALSE)</f>
        <v>#N/A</v>
      </c>
      <c r="G78" s="4" t="e">
        <f>VLOOKUP(_xlfn.CONCAT($A78,G$1),Sheet1!$D$2:$E$595,2,FALSE)</f>
        <v>#N/A</v>
      </c>
      <c r="H78" s="4">
        <f>VLOOKUP(_xlfn.CONCAT($A78,H$1),Sheet1!$D$2:$E$595,2,FALSE)</f>
        <v>32.92</v>
      </c>
      <c r="I78" s="4">
        <f>VLOOKUP(_xlfn.CONCAT($A78,I$1),Sheet1!$D$2:$E$595,2,FALSE)</f>
        <v>3.47</v>
      </c>
      <c r="J78" s="4" t="e">
        <f>VLOOKUP(_xlfn.CONCAT($A78,J$1),Sheet1!$D$2:$E$595,2,FALSE)</f>
        <v>#N/A</v>
      </c>
      <c r="K78" s="4">
        <f>VLOOKUP(_xlfn.CONCAT($A78,K$1),Sheet1!$D$2:$E$595,2,FALSE)</f>
        <v>74.400000000000006</v>
      </c>
      <c r="L78" s="4" t="e">
        <f>VLOOKUP(_xlfn.CONCAT($A78,L$1),Sheet1!$D$2:$E$595,2,FALSE)</f>
        <v>#N/A</v>
      </c>
      <c r="M78" s="4">
        <f>VLOOKUP(_xlfn.CONCAT($A78,M$1),Sheet1!$D$2:$E$595,2,FALSE)</f>
        <v>4.41</v>
      </c>
      <c r="N78" s="4" t="e">
        <f>VLOOKUP(_xlfn.CONCAT($A78,N$1),Sheet1!$D$2:$E$595,2,FALSE)</f>
        <v>#N/A</v>
      </c>
      <c r="O78" s="4">
        <f>VLOOKUP(_xlfn.CONCAT($A78,O$1),Sheet1!$D$2:$E$595,2,FALSE)</f>
        <v>2.09</v>
      </c>
    </row>
    <row r="79" spans="1:15" x14ac:dyDescent="0.25">
      <c r="A79">
        <v>512</v>
      </c>
      <c r="B79" t="s">
        <v>94</v>
      </c>
      <c r="C79" s="4">
        <f>VLOOKUP(_xlfn.CONCAT($A79,C$1),Sheet1!$D$2:$E$595,2,FALSE)</f>
        <v>1363.3</v>
      </c>
      <c r="D79" s="4">
        <f>VLOOKUP(_xlfn.CONCAT($A79,D$1),Sheet1!$D$2:$E$595,2,FALSE)</f>
        <v>579.84</v>
      </c>
      <c r="E79" s="4" t="e">
        <f>VLOOKUP(_xlfn.CONCAT($A79,E$1),Sheet1!$D$2:$E$595,2,FALSE)</f>
        <v>#N/A</v>
      </c>
      <c r="F79" s="4" t="e">
        <f>VLOOKUP(_xlfn.CONCAT($A79,F$1),Sheet1!$D$2:$E$595,2,FALSE)</f>
        <v>#N/A</v>
      </c>
      <c r="G79" s="4" t="e">
        <f>VLOOKUP(_xlfn.CONCAT($A79,G$1),Sheet1!$D$2:$E$595,2,FALSE)</f>
        <v>#N/A</v>
      </c>
      <c r="H79" s="4">
        <f>VLOOKUP(_xlfn.CONCAT($A79,H$1),Sheet1!$D$2:$E$595,2,FALSE)</f>
        <v>13.13</v>
      </c>
      <c r="I79" s="4">
        <f>VLOOKUP(_xlfn.CONCAT($A79,I$1),Sheet1!$D$2:$E$595,2,FALSE)</f>
        <v>770.33</v>
      </c>
      <c r="J79" s="4" t="e">
        <f>VLOOKUP(_xlfn.CONCAT($A79,J$1),Sheet1!$D$2:$E$595,2,FALSE)</f>
        <v>#N/A</v>
      </c>
      <c r="K79" s="4">
        <f>VLOOKUP(_xlfn.CONCAT($A79,K$1),Sheet1!$D$2:$E$595,2,FALSE)</f>
        <v>595.45000000000005</v>
      </c>
      <c r="L79" s="4">
        <f>VLOOKUP(_xlfn.CONCAT($A79,L$1),Sheet1!$D$2:$E$595,2,FALSE)</f>
        <v>2.4700000000000002</v>
      </c>
      <c r="M79" s="4">
        <f>VLOOKUP(_xlfn.CONCAT($A79,M$1),Sheet1!$D$2:$E$595,2,FALSE)</f>
        <v>2.15</v>
      </c>
      <c r="N79" s="4" t="e">
        <f>VLOOKUP(_xlfn.CONCAT($A79,N$1),Sheet1!$D$2:$E$595,2,FALSE)</f>
        <v>#N/A</v>
      </c>
      <c r="O79" s="4">
        <f>VLOOKUP(_xlfn.CONCAT($A79,O$1),Sheet1!$D$2:$E$595,2,FALSE)</f>
        <v>6.12</v>
      </c>
    </row>
    <row r="80" spans="1:15" x14ac:dyDescent="0.25">
      <c r="A80">
        <v>513</v>
      </c>
      <c r="B80" t="s">
        <v>95</v>
      </c>
      <c r="C80" s="4">
        <f>VLOOKUP(_xlfn.CONCAT($A80,C$1),Sheet1!$D$2:$E$595,2,FALSE)</f>
        <v>7.6</v>
      </c>
      <c r="D80" s="4" t="e">
        <f>VLOOKUP(_xlfn.CONCAT($A80,D$1),Sheet1!$D$2:$E$595,2,FALSE)</f>
        <v>#N/A</v>
      </c>
      <c r="E80" s="4" t="e">
        <f>VLOOKUP(_xlfn.CONCAT($A80,E$1),Sheet1!$D$2:$E$595,2,FALSE)</f>
        <v>#N/A</v>
      </c>
      <c r="F80" s="4" t="e">
        <f>VLOOKUP(_xlfn.CONCAT($A80,F$1),Sheet1!$D$2:$E$595,2,FALSE)</f>
        <v>#N/A</v>
      </c>
      <c r="G80" s="4" t="e">
        <f>VLOOKUP(_xlfn.CONCAT($A80,G$1),Sheet1!$D$2:$E$595,2,FALSE)</f>
        <v>#N/A</v>
      </c>
      <c r="H80" s="4">
        <f>VLOOKUP(_xlfn.CONCAT($A80,H$1),Sheet1!$D$2:$E$595,2,FALSE)</f>
        <v>7.6</v>
      </c>
      <c r="I80" s="4" t="e">
        <f>VLOOKUP(_xlfn.CONCAT($A80,I$1),Sheet1!$D$2:$E$595,2,FALSE)</f>
        <v>#N/A</v>
      </c>
      <c r="J80" s="4" t="e">
        <f>VLOOKUP(_xlfn.CONCAT($A80,J$1),Sheet1!$D$2:$E$595,2,FALSE)</f>
        <v>#N/A</v>
      </c>
      <c r="K80" s="4">
        <f>VLOOKUP(_xlfn.CONCAT($A80,K$1),Sheet1!$D$2:$E$595,2,FALSE)</f>
        <v>17.100000000000001</v>
      </c>
      <c r="L80" s="4" t="e">
        <f>VLOOKUP(_xlfn.CONCAT($A80,L$1),Sheet1!$D$2:$E$595,2,FALSE)</f>
        <v>#N/A</v>
      </c>
      <c r="M80" s="4" t="e">
        <f>VLOOKUP(_xlfn.CONCAT($A80,M$1),Sheet1!$D$2:$E$595,2,FALSE)</f>
        <v>#N/A</v>
      </c>
      <c r="N80" s="4" t="e">
        <f>VLOOKUP(_xlfn.CONCAT($A80,N$1),Sheet1!$D$2:$E$595,2,FALSE)</f>
        <v>#N/A</v>
      </c>
      <c r="O80" s="4" t="e">
        <f>VLOOKUP(_xlfn.CONCAT($A80,O$1),Sheet1!$D$2:$E$595,2,FALSE)</f>
        <v>#N/A</v>
      </c>
    </row>
    <row r="81" spans="1:15" x14ac:dyDescent="0.25">
      <c r="A81">
        <v>518</v>
      </c>
      <c r="B81" t="s">
        <v>96</v>
      </c>
      <c r="C81" s="4">
        <f>VLOOKUP(_xlfn.CONCAT($A81,C$1),Sheet1!$D$2:$E$595,2,FALSE)</f>
        <v>76.06</v>
      </c>
      <c r="D81" s="4" t="e">
        <f>VLOOKUP(_xlfn.CONCAT($A81,D$1),Sheet1!$D$2:$E$595,2,FALSE)</f>
        <v>#N/A</v>
      </c>
      <c r="E81" s="4">
        <f>VLOOKUP(_xlfn.CONCAT($A81,E$1),Sheet1!$D$2:$E$595,2,FALSE)</f>
        <v>0.42</v>
      </c>
      <c r="F81" s="4" t="e">
        <f>VLOOKUP(_xlfn.CONCAT($A81,F$1),Sheet1!$D$2:$E$595,2,FALSE)</f>
        <v>#N/A</v>
      </c>
      <c r="G81" s="4" t="e">
        <f>VLOOKUP(_xlfn.CONCAT($A81,G$1),Sheet1!$D$2:$E$595,2,FALSE)</f>
        <v>#N/A</v>
      </c>
      <c r="H81" s="4">
        <f>VLOOKUP(_xlfn.CONCAT($A81,H$1),Sheet1!$D$2:$E$595,2,FALSE)</f>
        <v>75.63</v>
      </c>
      <c r="I81" s="4" t="e">
        <f>VLOOKUP(_xlfn.CONCAT($A81,I$1),Sheet1!$D$2:$E$595,2,FALSE)</f>
        <v>#N/A</v>
      </c>
      <c r="J81" s="4" t="e">
        <f>VLOOKUP(_xlfn.CONCAT($A81,J$1),Sheet1!$D$2:$E$595,2,FALSE)</f>
        <v>#N/A</v>
      </c>
      <c r="K81" s="4">
        <f>VLOOKUP(_xlfn.CONCAT($A81,K$1),Sheet1!$D$2:$E$595,2,FALSE)</f>
        <v>104.82</v>
      </c>
      <c r="L81" s="4" t="e">
        <f>VLOOKUP(_xlfn.CONCAT($A81,L$1),Sheet1!$D$2:$E$595,2,FALSE)</f>
        <v>#N/A</v>
      </c>
      <c r="M81" s="4" t="e">
        <f>VLOOKUP(_xlfn.CONCAT($A81,M$1),Sheet1!$D$2:$E$595,2,FALSE)</f>
        <v>#N/A</v>
      </c>
      <c r="N81" s="4" t="e">
        <f>VLOOKUP(_xlfn.CONCAT($A81,N$1),Sheet1!$D$2:$E$595,2,FALSE)</f>
        <v>#N/A</v>
      </c>
      <c r="O81" s="4" t="e">
        <f>VLOOKUP(_xlfn.CONCAT($A81,O$1),Sheet1!$D$2:$E$595,2,FALSE)</f>
        <v>#N/A</v>
      </c>
    </row>
    <row r="82" spans="1:15" x14ac:dyDescent="0.25">
      <c r="A82">
        <v>529</v>
      </c>
      <c r="B82" t="s">
        <v>97</v>
      </c>
      <c r="C82" s="4">
        <f>VLOOKUP(_xlfn.CONCAT($A82,C$1),Sheet1!$D$2:$E$595,2,FALSE)</f>
        <v>6.57</v>
      </c>
      <c r="D82" s="4" t="e">
        <f>VLOOKUP(_xlfn.CONCAT($A82,D$1),Sheet1!$D$2:$E$595,2,FALSE)</f>
        <v>#N/A</v>
      </c>
      <c r="E82" s="4" t="e">
        <f>VLOOKUP(_xlfn.CONCAT($A82,E$1),Sheet1!$D$2:$E$595,2,FALSE)</f>
        <v>#N/A</v>
      </c>
      <c r="F82" s="4" t="e">
        <f>VLOOKUP(_xlfn.CONCAT($A82,F$1),Sheet1!$D$2:$E$595,2,FALSE)</f>
        <v>#N/A</v>
      </c>
      <c r="G82" s="4" t="e">
        <f>VLOOKUP(_xlfn.CONCAT($A82,G$1),Sheet1!$D$2:$E$595,2,FALSE)</f>
        <v>#N/A</v>
      </c>
      <c r="H82" s="4">
        <f>VLOOKUP(_xlfn.CONCAT($A82,H$1),Sheet1!$D$2:$E$595,2,FALSE)</f>
        <v>6.57</v>
      </c>
      <c r="I82" s="4" t="e">
        <f>VLOOKUP(_xlfn.CONCAT($A82,I$1),Sheet1!$D$2:$E$595,2,FALSE)</f>
        <v>#N/A</v>
      </c>
      <c r="J82" s="4" t="e">
        <f>VLOOKUP(_xlfn.CONCAT($A82,J$1),Sheet1!$D$2:$E$595,2,FALSE)</f>
        <v>#N/A</v>
      </c>
      <c r="K82" s="4">
        <f>VLOOKUP(_xlfn.CONCAT($A82,K$1),Sheet1!$D$2:$E$595,2,FALSE)</f>
        <v>8.58</v>
      </c>
      <c r="L82" s="4" t="e">
        <f>VLOOKUP(_xlfn.CONCAT($A82,L$1),Sheet1!$D$2:$E$595,2,FALSE)</f>
        <v>#N/A</v>
      </c>
      <c r="M82" s="4" t="e">
        <f>VLOOKUP(_xlfn.CONCAT($A82,M$1),Sheet1!$D$2:$E$595,2,FALSE)</f>
        <v>#N/A</v>
      </c>
      <c r="N82" s="4" t="e">
        <f>VLOOKUP(_xlfn.CONCAT($A82,N$1),Sheet1!$D$2:$E$595,2,FALSE)</f>
        <v>#N/A</v>
      </c>
      <c r="O82" s="4" t="e">
        <f>VLOOKUP(_xlfn.CONCAT($A82,O$1),Sheet1!$D$2:$E$595,2,FALSE)</f>
        <v>#N/A</v>
      </c>
    </row>
    <row r="83" spans="1:15" x14ac:dyDescent="0.25">
      <c r="A83">
        <v>531</v>
      </c>
      <c r="B83" t="s">
        <v>98</v>
      </c>
      <c r="C83" s="4">
        <f>VLOOKUP(_xlfn.CONCAT($A83,C$1),Sheet1!$D$2:$E$595,2,FALSE)</f>
        <v>253.44</v>
      </c>
      <c r="D83" s="4" t="e">
        <f>VLOOKUP(_xlfn.CONCAT($A83,D$1),Sheet1!$D$2:$E$595,2,FALSE)</f>
        <v>#N/A</v>
      </c>
      <c r="E83" s="4" t="e">
        <f>VLOOKUP(_xlfn.CONCAT($A83,E$1),Sheet1!$D$2:$E$595,2,FALSE)</f>
        <v>#N/A</v>
      </c>
      <c r="F83" s="4" t="e">
        <f>VLOOKUP(_xlfn.CONCAT($A83,F$1),Sheet1!$D$2:$E$595,2,FALSE)</f>
        <v>#N/A</v>
      </c>
      <c r="G83" s="4" t="e">
        <f>VLOOKUP(_xlfn.CONCAT($A83,G$1),Sheet1!$D$2:$E$595,2,FALSE)</f>
        <v>#N/A</v>
      </c>
      <c r="H83" s="4">
        <f>VLOOKUP(_xlfn.CONCAT($A83,H$1),Sheet1!$D$2:$E$595,2,FALSE)</f>
        <v>253.44</v>
      </c>
      <c r="I83" s="4" t="e">
        <f>VLOOKUP(_xlfn.CONCAT($A83,I$1),Sheet1!$D$2:$E$595,2,FALSE)</f>
        <v>#N/A</v>
      </c>
      <c r="J83" s="4" t="e">
        <f>VLOOKUP(_xlfn.CONCAT($A83,J$1),Sheet1!$D$2:$E$595,2,FALSE)</f>
        <v>#N/A</v>
      </c>
      <c r="K83" s="4">
        <f>VLOOKUP(_xlfn.CONCAT($A83,K$1),Sheet1!$D$2:$E$595,2,FALSE)</f>
        <v>216.28</v>
      </c>
      <c r="L83" s="4" t="e">
        <f>VLOOKUP(_xlfn.CONCAT($A83,L$1),Sheet1!$D$2:$E$595,2,FALSE)</f>
        <v>#N/A</v>
      </c>
      <c r="M83" s="4" t="e">
        <f>VLOOKUP(_xlfn.CONCAT($A83,M$1),Sheet1!$D$2:$E$595,2,FALSE)</f>
        <v>#N/A</v>
      </c>
      <c r="N83" s="4" t="e">
        <f>VLOOKUP(_xlfn.CONCAT($A83,N$1),Sheet1!$D$2:$E$595,2,FALSE)</f>
        <v>#N/A</v>
      </c>
      <c r="O83" s="4" t="e">
        <f>VLOOKUP(_xlfn.CONCAT($A83,O$1),Sheet1!$D$2:$E$595,2,FALSE)</f>
        <v>#N/A</v>
      </c>
    </row>
    <row r="84" spans="1:15" x14ac:dyDescent="0.25">
      <c r="A84">
        <v>532</v>
      </c>
      <c r="B84" t="s">
        <v>99</v>
      </c>
      <c r="C84" s="4">
        <f>VLOOKUP(_xlfn.CONCAT($A84,C$1),Sheet1!$D$2:$E$595,2,FALSE)</f>
        <v>433.57</v>
      </c>
      <c r="D84" s="4">
        <f>VLOOKUP(_xlfn.CONCAT($A84,D$1),Sheet1!$D$2:$E$595,2,FALSE)</f>
        <v>29.51</v>
      </c>
      <c r="E84" s="4">
        <f>VLOOKUP(_xlfn.CONCAT($A84,E$1),Sheet1!$D$2:$E$595,2,FALSE)</f>
        <v>172.96</v>
      </c>
      <c r="F84" s="4" t="e">
        <f>VLOOKUP(_xlfn.CONCAT($A84,F$1),Sheet1!$D$2:$E$595,2,FALSE)</f>
        <v>#N/A</v>
      </c>
      <c r="G84" s="4" t="e">
        <f>VLOOKUP(_xlfn.CONCAT($A84,G$1),Sheet1!$D$2:$E$595,2,FALSE)</f>
        <v>#N/A</v>
      </c>
      <c r="H84" s="4">
        <f>VLOOKUP(_xlfn.CONCAT($A84,H$1),Sheet1!$D$2:$E$595,2,FALSE)</f>
        <v>202.9</v>
      </c>
      <c r="I84" s="4">
        <f>VLOOKUP(_xlfn.CONCAT($A84,I$1),Sheet1!$D$2:$E$595,2,FALSE)</f>
        <v>28.2</v>
      </c>
      <c r="J84" s="4" t="e">
        <f>VLOOKUP(_xlfn.CONCAT($A84,J$1),Sheet1!$D$2:$E$595,2,FALSE)</f>
        <v>#N/A</v>
      </c>
      <c r="K84" s="4">
        <f>VLOOKUP(_xlfn.CONCAT($A84,K$1),Sheet1!$D$2:$E$595,2,FALSE)</f>
        <v>233.16</v>
      </c>
      <c r="L84" s="4">
        <f>VLOOKUP(_xlfn.CONCAT($A84,L$1),Sheet1!$D$2:$E$595,2,FALSE)</f>
        <v>15.29</v>
      </c>
      <c r="M84" s="4">
        <f>VLOOKUP(_xlfn.CONCAT($A84,M$1),Sheet1!$D$2:$E$595,2,FALSE)</f>
        <v>2.31</v>
      </c>
      <c r="N84" s="4" t="e">
        <f>VLOOKUP(_xlfn.CONCAT($A84,N$1),Sheet1!$D$2:$E$595,2,FALSE)</f>
        <v>#N/A</v>
      </c>
      <c r="O84" s="4">
        <f>VLOOKUP(_xlfn.CONCAT($A84,O$1),Sheet1!$D$2:$E$595,2,FALSE)</f>
        <v>4.4000000000000004</v>
      </c>
    </row>
    <row r="85" spans="1:15" x14ac:dyDescent="0.25">
      <c r="A85">
        <v>533</v>
      </c>
      <c r="B85" t="s">
        <v>100</v>
      </c>
      <c r="C85" s="4">
        <f>VLOOKUP(_xlfn.CONCAT($A85,C$1),Sheet1!$D$2:$E$595,2,FALSE)</f>
        <v>1504.8</v>
      </c>
      <c r="D85" s="4">
        <f>VLOOKUP(_xlfn.CONCAT($A85,D$1),Sheet1!$D$2:$E$595,2,FALSE)</f>
        <v>6.91</v>
      </c>
      <c r="E85" s="4" t="e">
        <f>VLOOKUP(_xlfn.CONCAT($A85,E$1),Sheet1!$D$2:$E$595,2,FALSE)</f>
        <v>#N/A</v>
      </c>
      <c r="F85" s="4" t="e">
        <f>VLOOKUP(_xlfn.CONCAT($A85,F$1),Sheet1!$D$2:$E$595,2,FALSE)</f>
        <v>#N/A</v>
      </c>
      <c r="G85" s="4" t="e">
        <f>VLOOKUP(_xlfn.CONCAT($A85,G$1),Sheet1!$D$2:$E$595,2,FALSE)</f>
        <v>#N/A</v>
      </c>
      <c r="H85" s="4">
        <f>VLOOKUP(_xlfn.CONCAT($A85,H$1),Sheet1!$D$2:$E$595,2,FALSE)</f>
        <v>1496.97</v>
      </c>
      <c r="I85" s="4">
        <f>VLOOKUP(_xlfn.CONCAT($A85,I$1),Sheet1!$D$2:$E$595,2,FALSE)</f>
        <v>0.91</v>
      </c>
      <c r="J85" s="4" t="e">
        <f>VLOOKUP(_xlfn.CONCAT($A85,J$1),Sheet1!$D$2:$E$595,2,FALSE)</f>
        <v>#N/A</v>
      </c>
      <c r="K85" s="4">
        <f>VLOOKUP(_xlfn.CONCAT($A85,K$1),Sheet1!$D$2:$E$595,2,FALSE)</f>
        <v>1668.8</v>
      </c>
      <c r="L85" s="4" t="e">
        <f>VLOOKUP(_xlfn.CONCAT($A85,L$1),Sheet1!$D$2:$E$595,2,FALSE)</f>
        <v>#N/A</v>
      </c>
      <c r="M85" s="4" t="e">
        <f>VLOOKUP(_xlfn.CONCAT($A85,M$1),Sheet1!$D$2:$E$595,2,FALSE)</f>
        <v>#N/A</v>
      </c>
      <c r="N85" s="4">
        <f>VLOOKUP(_xlfn.CONCAT($A85,N$1),Sheet1!$D$2:$E$595,2,FALSE)</f>
        <v>5.71</v>
      </c>
      <c r="O85" s="4">
        <f>VLOOKUP(_xlfn.CONCAT($A85,O$1),Sheet1!$D$2:$E$595,2,FALSE)</f>
        <v>6.17</v>
      </c>
    </row>
    <row r="86" spans="1:15" x14ac:dyDescent="0.25">
      <c r="A86">
        <v>534</v>
      </c>
      <c r="B86" t="s">
        <v>101</v>
      </c>
      <c r="C86" s="4">
        <f>VLOOKUP(_xlfn.CONCAT($A86,C$1),Sheet1!$D$2:$E$595,2,FALSE)</f>
        <v>4629.51</v>
      </c>
      <c r="D86" s="4">
        <f>VLOOKUP(_xlfn.CONCAT($A86,D$1),Sheet1!$D$2:$E$595,2,FALSE)</f>
        <v>614.34</v>
      </c>
      <c r="E86" s="4">
        <f>VLOOKUP(_xlfn.CONCAT($A86,E$1),Sheet1!$D$2:$E$595,2,FALSE)</f>
        <v>4.3</v>
      </c>
      <c r="F86" s="4" t="e">
        <f>VLOOKUP(_xlfn.CONCAT($A86,F$1),Sheet1!$D$2:$E$595,2,FALSE)</f>
        <v>#N/A</v>
      </c>
      <c r="G86" s="4">
        <f>VLOOKUP(_xlfn.CONCAT($A86,G$1),Sheet1!$D$2:$E$595,2,FALSE)</f>
        <v>13.58</v>
      </c>
      <c r="H86" s="4">
        <f>VLOOKUP(_xlfn.CONCAT($A86,H$1),Sheet1!$D$2:$E$595,2,FALSE)</f>
        <v>3831</v>
      </c>
      <c r="I86" s="4">
        <f>VLOOKUP(_xlfn.CONCAT($A86,I$1),Sheet1!$D$2:$E$595,2,FALSE)</f>
        <v>166.29</v>
      </c>
      <c r="J86" s="4" t="e">
        <f>VLOOKUP(_xlfn.CONCAT($A86,J$1),Sheet1!$D$2:$E$595,2,FALSE)</f>
        <v>#N/A</v>
      </c>
      <c r="K86" s="4">
        <f>VLOOKUP(_xlfn.CONCAT($A86,K$1),Sheet1!$D$2:$E$595,2,FALSE)</f>
        <v>4112.6400000000003</v>
      </c>
      <c r="L86" s="4" t="e">
        <f>VLOOKUP(_xlfn.CONCAT($A86,L$1),Sheet1!$D$2:$E$595,2,FALSE)</f>
        <v>#N/A</v>
      </c>
      <c r="M86" s="4">
        <f>VLOOKUP(_xlfn.CONCAT($A86,M$1),Sheet1!$D$2:$E$595,2,FALSE)</f>
        <v>19.010000000000002</v>
      </c>
      <c r="N86" s="4" t="e">
        <f>VLOOKUP(_xlfn.CONCAT($A86,N$1),Sheet1!$D$2:$E$595,2,FALSE)</f>
        <v>#N/A</v>
      </c>
      <c r="O86" s="4" t="e">
        <f>VLOOKUP(_xlfn.CONCAT($A86,O$1),Sheet1!$D$2:$E$595,2,FALSE)</f>
        <v>#N/A</v>
      </c>
    </row>
    <row r="87" spans="1:15" x14ac:dyDescent="0.25">
      <c r="A87">
        <v>535</v>
      </c>
      <c r="B87" t="s">
        <v>102</v>
      </c>
      <c r="C87" s="4">
        <f>VLOOKUP(_xlfn.CONCAT($A87,C$1),Sheet1!$D$2:$E$595,2,FALSE)</f>
        <v>4.5</v>
      </c>
      <c r="D87" s="4" t="e">
        <f>VLOOKUP(_xlfn.CONCAT($A87,D$1),Sheet1!$D$2:$E$595,2,FALSE)</f>
        <v>#N/A</v>
      </c>
      <c r="E87" s="4" t="e">
        <f>VLOOKUP(_xlfn.CONCAT($A87,E$1),Sheet1!$D$2:$E$595,2,FALSE)</f>
        <v>#N/A</v>
      </c>
      <c r="F87" s="4" t="e">
        <f>VLOOKUP(_xlfn.CONCAT($A87,F$1),Sheet1!$D$2:$E$595,2,FALSE)</f>
        <v>#N/A</v>
      </c>
      <c r="G87" s="4" t="e">
        <f>VLOOKUP(_xlfn.CONCAT($A87,G$1),Sheet1!$D$2:$E$595,2,FALSE)</f>
        <v>#N/A</v>
      </c>
      <c r="H87" s="4">
        <f>VLOOKUP(_xlfn.CONCAT($A87,H$1),Sheet1!$D$2:$E$595,2,FALSE)</f>
        <v>4.5</v>
      </c>
      <c r="I87" s="4" t="e">
        <f>VLOOKUP(_xlfn.CONCAT($A87,I$1),Sheet1!$D$2:$E$595,2,FALSE)</f>
        <v>#N/A</v>
      </c>
      <c r="J87" s="4" t="e">
        <f>VLOOKUP(_xlfn.CONCAT($A87,J$1),Sheet1!$D$2:$E$595,2,FALSE)</f>
        <v>#N/A</v>
      </c>
      <c r="K87" s="4">
        <f>VLOOKUP(_xlfn.CONCAT($A87,K$1),Sheet1!$D$2:$E$595,2,FALSE)</f>
        <v>29.9</v>
      </c>
      <c r="L87" s="4" t="e">
        <f>VLOOKUP(_xlfn.CONCAT($A87,L$1),Sheet1!$D$2:$E$595,2,FALSE)</f>
        <v>#N/A</v>
      </c>
      <c r="M87" s="4">
        <f>VLOOKUP(_xlfn.CONCAT($A87,M$1),Sheet1!$D$2:$E$595,2,FALSE)</f>
        <v>12</v>
      </c>
      <c r="N87" s="4" t="e">
        <f>VLOOKUP(_xlfn.CONCAT($A87,N$1),Sheet1!$D$2:$E$595,2,FALSE)</f>
        <v>#N/A</v>
      </c>
      <c r="O87" s="4" t="e">
        <f>VLOOKUP(_xlfn.CONCAT($A87,O$1),Sheet1!$D$2:$E$595,2,FALSE)</f>
        <v>#N/A</v>
      </c>
    </row>
    <row r="88" spans="1:15" x14ac:dyDescent="0.25">
      <c r="A88">
        <v>536</v>
      </c>
      <c r="B88" t="s">
        <v>103</v>
      </c>
      <c r="C88" s="4">
        <f>VLOOKUP(_xlfn.CONCAT($A88,C$1),Sheet1!$D$2:$E$595,2,FALSE)</f>
        <v>722.22</v>
      </c>
      <c r="D88" s="4" t="e">
        <f>VLOOKUP(_xlfn.CONCAT($A88,D$1),Sheet1!$D$2:$E$595,2,FALSE)</f>
        <v>#N/A</v>
      </c>
      <c r="E88" s="4" t="e">
        <f>VLOOKUP(_xlfn.CONCAT($A88,E$1),Sheet1!$D$2:$E$595,2,FALSE)</f>
        <v>#N/A</v>
      </c>
      <c r="F88" s="4" t="e">
        <f>VLOOKUP(_xlfn.CONCAT($A88,F$1),Sheet1!$D$2:$E$595,2,FALSE)</f>
        <v>#N/A</v>
      </c>
      <c r="G88" s="4" t="e">
        <f>VLOOKUP(_xlfn.CONCAT($A88,G$1),Sheet1!$D$2:$E$595,2,FALSE)</f>
        <v>#N/A</v>
      </c>
      <c r="H88" s="4">
        <f>VLOOKUP(_xlfn.CONCAT($A88,H$1),Sheet1!$D$2:$E$595,2,FALSE)</f>
        <v>722.22</v>
      </c>
      <c r="I88" s="4" t="e">
        <f>VLOOKUP(_xlfn.CONCAT($A88,I$1),Sheet1!$D$2:$E$595,2,FALSE)</f>
        <v>#N/A</v>
      </c>
      <c r="J88" s="4" t="e">
        <f>VLOOKUP(_xlfn.CONCAT($A88,J$1),Sheet1!$D$2:$E$595,2,FALSE)</f>
        <v>#N/A</v>
      </c>
      <c r="K88" s="4">
        <f>VLOOKUP(_xlfn.CONCAT($A88,K$1),Sheet1!$D$2:$E$595,2,FALSE)</f>
        <v>229.19</v>
      </c>
      <c r="L88" s="4" t="e">
        <f>VLOOKUP(_xlfn.CONCAT($A88,L$1),Sheet1!$D$2:$E$595,2,FALSE)</f>
        <v>#N/A</v>
      </c>
      <c r="M88" s="4">
        <f>VLOOKUP(_xlfn.CONCAT($A88,M$1),Sheet1!$D$2:$E$595,2,FALSE)</f>
        <v>38.69</v>
      </c>
      <c r="N88" s="4" t="e">
        <f>VLOOKUP(_xlfn.CONCAT($A88,N$1),Sheet1!$D$2:$E$595,2,FALSE)</f>
        <v>#N/A</v>
      </c>
      <c r="O88" s="4" t="e">
        <f>VLOOKUP(_xlfn.CONCAT($A88,O$1),Sheet1!$D$2:$E$595,2,FALSE)</f>
        <v>#N/A</v>
      </c>
    </row>
    <row r="89" spans="1:15" x14ac:dyDescent="0.25">
      <c r="A89">
        <v>539</v>
      </c>
      <c r="B89" t="s">
        <v>104</v>
      </c>
      <c r="C89" s="4">
        <f>VLOOKUP(_xlfn.CONCAT($A89,C$1),Sheet1!$D$2:$E$595,2,FALSE)</f>
        <v>0.24</v>
      </c>
      <c r="D89" s="4" t="e">
        <f>VLOOKUP(_xlfn.CONCAT($A89,D$1),Sheet1!$D$2:$E$595,2,FALSE)</f>
        <v>#N/A</v>
      </c>
      <c r="E89" s="4" t="e">
        <f>VLOOKUP(_xlfn.CONCAT($A89,E$1),Sheet1!$D$2:$E$595,2,FALSE)</f>
        <v>#N/A</v>
      </c>
      <c r="F89" s="4" t="e">
        <f>VLOOKUP(_xlfn.CONCAT($A89,F$1),Sheet1!$D$2:$E$595,2,FALSE)</f>
        <v>#N/A</v>
      </c>
      <c r="G89" s="4" t="e">
        <f>VLOOKUP(_xlfn.CONCAT($A89,G$1),Sheet1!$D$2:$E$595,2,FALSE)</f>
        <v>#N/A</v>
      </c>
      <c r="H89" s="4">
        <f>VLOOKUP(_xlfn.CONCAT($A89,H$1),Sheet1!$D$2:$E$595,2,FALSE)</f>
        <v>0.24</v>
      </c>
      <c r="I89" s="4" t="e">
        <f>VLOOKUP(_xlfn.CONCAT($A89,I$1),Sheet1!$D$2:$E$595,2,FALSE)</f>
        <v>#N/A</v>
      </c>
      <c r="J89" s="4" t="e">
        <f>VLOOKUP(_xlfn.CONCAT($A89,J$1),Sheet1!$D$2:$E$595,2,FALSE)</f>
        <v>#N/A</v>
      </c>
      <c r="K89" s="4">
        <f>VLOOKUP(_xlfn.CONCAT($A89,K$1),Sheet1!$D$2:$E$595,2,FALSE)</f>
        <v>0.24</v>
      </c>
      <c r="L89" s="4" t="e">
        <f>VLOOKUP(_xlfn.CONCAT($A89,L$1),Sheet1!$D$2:$E$595,2,FALSE)</f>
        <v>#N/A</v>
      </c>
      <c r="M89" s="4" t="e">
        <f>VLOOKUP(_xlfn.CONCAT($A89,M$1),Sheet1!$D$2:$E$595,2,FALSE)</f>
        <v>#N/A</v>
      </c>
      <c r="N89" s="4" t="e">
        <f>VLOOKUP(_xlfn.CONCAT($A89,N$1),Sheet1!$D$2:$E$595,2,FALSE)</f>
        <v>#N/A</v>
      </c>
      <c r="O89" s="4" t="e">
        <f>VLOOKUP(_xlfn.CONCAT($A89,O$1),Sheet1!$D$2:$E$595,2,FALSE)</f>
        <v>#N/A</v>
      </c>
    </row>
    <row r="90" spans="1:15" x14ac:dyDescent="0.25">
      <c r="A90">
        <v>549</v>
      </c>
      <c r="B90" t="s">
        <v>105</v>
      </c>
      <c r="C90" s="4">
        <f>VLOOKUP(_xlfn.CONCAT($A90,C$1),Sheet1!$D$2:$E$595,2,FALSE)</f>
        <v>24.5</v>
      </c>
      <c r="D90" s="4">
        <f>VLOOKUP(_xlfn.CONCAT($A90,D$1),Sheet1!$D$2:$E$595,2,FALSE)</f>
        <v>0.5</v>
      </c>
      <c r="E90" s="4" t="e">
        <f>VLOOKUP(_xlfn.CONCAT($A90,E$1),Sheet1!$D$2:$E$595,2,FALSE)</f>
        <v>#N/A</v>
      </c>
      <c r="F90" s="4" t="e">
        <f>VLOOKUP(_xlfn.CONCAT($A90,F$1),Sheet1!$D$2:$E$595,2,FALSE)</f>
        <v>#N/A</v>
      </c>
      <c r="G90" s="4" t="e">
        <f>VLOOKUP(_xlfn.CONCAT($A90,G$1),Sheet1!$D$2:$E$595,2,FALSE)</f>
        <v>#N/A</v>
      </c>
      <c r="H90" s="4">
        <f>VLOOKUP(_xlfn.CONCAT($A90,H$1),Sheet1!$D$2:$E$595,2,FALSE)</f>
        <v>24</v>
      </c>
      <c r="I90" s="4" t="e">
        <f>VLOOKUP(_xlfn.CONCAT($A90,I$1),Sheet1!$D$2:$E$595,2,FALSE)</f>
        <v>#N/A</v>
      </c>
      <c r="J90" s="4" t="e">
        <f>VLOOKUP(_xlfn.CONCAT($A90,J$1),Sheet1!$D$2:$E$595,2,FALSE)</f>
        <v>#N/A</v>
      </c>
      <c r="K90" s="4">
        <f>VLOOKUP(_xlfn.CONCAT($A90,K$1),Sheet1!$D$2:$E$595,2,FALSE)</f>
        <v>22.8</v>
      </c>
      <c r="L90" s="4" t="e">
        <f>VLOOKUP(_xlfn.CONCAT($A90,L$1),Sheet1!$D$2:$E$595,2,FALSE)</f>
        <v>#N/A</v>
      </c>
      <c r="M90" s="4" t="e">
        <f>VLOOKUP(_xlfn.CONCAT($A90,M$1),Sheet1!$D$2:$E$595,2,FALSE)</f>
        <v>#N/A</v>
      </c>
      <c r="N90" s="4" t="e">
        <f>VLOOKUP(_xlfn.CONCAT($A90,N$1),Sheet1!$D$2:$E$595,2,FALSE)</f>
        <v>#N/A</v>
      </c>
      <c r="O90" s="4" t="e">
        <f>VLOOKUP(_xlfn.CONCAT($A90,O$1),Sheet1!$D$2:$E$595,2,FALSE)</f>
        <v>#N/A</v>
      </c>
    </row>
    <row r="91" spans="1:15" x14ac:dyDescent="0.25">
      <c r="A91">
        <v>559</v>
      </c>
      <c r="B91" t="s">
        <v>106</v>
      </c>
      <c r="C91" s="4">
        <f>VLOOKUP(_xlfn.CONCAT($A91,C$1),Sheet1!$D$2:$E$595,2,FALSE)</f>
        <v>1.08</v>
      </c>
      <c r="D91" s="4" t="e">
        <f>VLOOKUP(_xlfn.CONCAT($A91,D$1),Sheet1!$D$2:$E$595,2,FALSE)</f>
        <v>#N/A</v>
      </c>
      <c r="E91" s="4" t="e">
        <f>VLOOKUP(_xlfn.CONCAT($A91,E$1),Sheet1!$D$2:$E$595,2,FALSE)</f>
        <v>#N/A</v>
      </c>
      <c r="F91" s="4" t="e">
        <f>VLOOKUP(_xlfn.CONCAT($A91,F$1),Sheet1!$D$2:$E$595,2,FALSE)</f>
        <v>#N/A</v>
      </c>
      <c r="G91" s="4" t="e">
        <f>VLOOKUP(_xlfn.CONCAT($A91,G$1),Sheet1!$D$2:$E$595,2,FALSE)</f>
        <v>#N/A</v>
      </c>
      <c r="H91" s="4">
        <f>VLOOKUP(_xlfn.CONCAT($A91,H$1),Sheet1!$D$2:$E$595,2,FALSE)</f>
        <v>1.08</v>
      </c>
      <c r="I91" s="4" t="e">
        <f>VLOOKUP(_xlfn.CONCAT($A91,I$1),Sheet1!$D$2:$E$595,2,FALSE)</f>
        <v>#N/A</v>
      </c>
      <c r="J91" s="4" t="e">
        <f>VLOOKUP(_xlfn.CONCAT($A91,J$1),Sheet1!$D$2:$E$595,2,FALSE)</f>
        <v>#N/A</v>
      </c>
      <c r="K91" s="4">
        <f>VLOOKUP(_xlfn.CONCAT($A91,K$1),Sheet1!$D$2:$E$595,2,FALSE)</f>
        <v>2.15</v>
      </c>
      <c r="L91" s="4" t="e">
        <f>VLOOKUP(_xlfn.CONCAT($A91,L$1),Sheet1!$D$2:$E$595,2,FALSE)</f>
        <v>#N/A</v>
      </c>
      <c r="M91" s="4" t="e">
        <f>VLOOKUP(_xlfn.CONCAT($A91,M$1),Sheet1!$D$2:$E$595,2,FALSE)</f>
        <v>#N/A</v>
      </c>
      <c r="N91" s="4" t="e">
        <f>VLOOKUP(_xlfn.CONCAT($A91,N$1),Sheet1!$D$2:$E$595,2,FALSE)</f>
        <v>#N/A</v>
      </c>
      <c r="O91" s="4" t="e">
        <f>VLOOKUP(_xlfn.CONCAT($A91,O$1),Sheet1!$D$2:$E$595,2,FALSE)</f>
        <v>#N/A</v>
      </c>
    </row>
    <row r="92" spans="1:15" x14ac:dyDescent="0.25">
      <c r="A92">
        <v>699</v>
      </c>
      <c r="B92" t="s">
        <v>107</v>
      </c>
      <c r="C92" s="4">
        <f>VLOOKUP(_xlfn.CONCAT($A92,C$1),Sheet1!$D$2:$E$595,2,FALSE)</f>
        <v>1639.09</v>
      </c>
      <c r="D92" s="4">
        <f>VLOOKUP(_xlfn.CONCAT($A92,D$1),Sheet1!$D$2:$E$595,2,FALSE)</f>
        <v>8.51</v>
      </c>
      <c r="E92" s="4">
        <f>VLOOKUP(_xlfn.CONCAT($A92,E$1),Sheet1!$D$2:$E$595,2,FALSE)</f>
        <v>166.01</v>
      </c>
      <c r="F92" s="4">
        <f>VLOOKUP(_xlfn.CONCAT($A92,F$1),Sheet1!$D$2:$E$595,2,FALSE)</f>
        <v>10</v>
      </c>
      <c r="G92" s="4">
        <f>VLOOKUP(_xlfn.CONCAT($A92,G$1),Sheet1!$D$2:$E$595,2,FALSE)</f>
        <v>113.83</v>
      </c>
      <c r="H92" s="4">
        <f>VLOOKUP(_xlfn.CONCAT($A92,H$1),Sheet1!$D$2:$E$595,2,FALSE)</f>
        <v>983.33</v>
      </c>
      <c r="I92" s="4">
        <f>VLOOKUP(_xlfn.CONCAT($A92,I$1),Sheet1!$D$2:$E$595,2,FALSE)</f>
        <v>350.93</v>
      </c>
      <c r="J92" s="4">
        <f>VLOOKUP(_xlfn.CONCAT($A92,J$1),Sheet1!$D$2:$E$595,2,FALSE)</f>
        <v>6.48</v>
      </c>
      <c r="K92" s="4">
        <f>VLOOKUP(_xlfn.CONCAT($A92,K$1),Sheet1!$D$2:$E$595,2,FALSE)</f>
        <v>1021.9</v>
      </c>
      <c r="L92" s="4">
        <f>VLOOKUP(_xlfn.CONCAT($A92,L$1),Sheet1!$D$2:$E$595,2,FALSE)</f>
        <v>1.21</v>
      </c>
      <c r="M92" s="4">
        <f>VLOOKUP(_xlfn.CONCAT($A92,M$1),Sheet1!$D$2:$E$595,2,FALSE)</f>
        <v>32.82</v>
      </c>
      <c r="N92" s="4" t="e">
        <f>VLOOKUP(_xlfn.CONCAT($A92,N$1),Sheet1!$D$2:$E$595,2,FALSE)</f>
        <v>#N/A</v>
      </c>
      <c r="O92" s="4">
        <f>VLOOKUP(_xlfn.CONCAT($A92,O$1),Sheet1!$D$2:$E$595,2,FALSE)</f>
        <v>243.21</v>
      </c>
    </row>
    <row r="93" spans="1:15" x14ac:dyDescent="0.25">
      <c r="A93">
        <v>841</v>
      </c>
      <c r="B93" t="s">
        <v>108</v>
      </c>
      <c r="C93" s="4">
        <f>VLOOKUP(_xlfn.CONCAT($A93,C$1),Sheet1!$D$2:$E$595,2,FALSE)</f>
        <v>12.1</v>
      </c>
      <c r="D93" s="4">
        <f>VLOOKUP(_xlfn.CONCAT($A93,D$1),Sheet1!$D$2:$E$595,2,FALSE)</f>
        <v>12.1</v>
      </c>
      <c r="E93" s="4" t="e">
        <f>VLOOKUP(_xlfn.CONCAT($A93,E$1),Sheet1!$D$2:$E$595,2,FALSE)</f>
        <v>#N/A</v>
      </c>
      <c r="F93" s="4" t="e">
        <f>VLOOKUP(_xlfn.CONCAT($A93,F$1),Sheet1!$D$2:$E$595,2,FALSE)</f>
        <v>#N/A</v>
      </c>
      <c r="G93" s="4" t="e">
        <f>VLOOKUP(_xlfn.CONCAT($A93,G$1),Sheet1!$D$2:$E$595,2,FALSE)</f>
        <v>#N/A</v>
      </c>
      <c r="H93" s="4" t="e">
        <f>VLOOKUP(_xlfn.CONCAT($A93,H$1),Sheet1!$D$2:$E$595,2,FALSE)</f>
        <v>#N/A</v>
      </c>
      <c r="I93" s="4" t="e">
        <f>VLOOKUP(_xlfn.CONCAT($A93,I$1),Sheet1!$D$2:$E$595,2,FALSE)</f>
        <v>#N/A</v>
      </c>
      <c r="J93" s="4" t="e">
        <f>VLOOKUP(_xlfn.CONCAT($A93,J$1),Sheet1!$D$2:$E$595,2,FALSE)</f>
        <v>#N/A</v>
      </c>
      <c r="K93" s="4">
        <f>VLOOKUP(_xlfn.CONCAT($A93,K$1),Sheet1!$D$2:$E$595,2,FALSE)</f>
        <v>9.3000000000000007</v>
      </c>
      <c r="L93" s="4" t="e">
        <f>VLOOKUP(_xlfn.CONCAT($A93,L$1),Sheet1!$D$2:$E$595,2,FALSE)</f>
        <v>#N/A</v>
      </c>
      <c r="M93" s="4" t="e">
        <f>VLOOKUP(_xlfn.CONCAT($A93,M$1),Sheet1!$D$2:$E$595,2,FALSE)</f>
        <v>#N/A</v>
      </c>
      <c r="N93" s="4" t="e">
        <f>VLOOKUP(_xlfn.CONCAT($A93,N$1),Sheet1!$D$2:$E$595,2,FALSE)</f>
        <v>#N/A</v>
      </c>
      <c r="O93" s="4" t="e">
        <f>VLOOKUP(_xlfn.CONCAT($A93,O$1),Sheet1!$D$2:$E$595,2,FALSE)</f>
        <v>#N/A</v>
      </c>
    </row>
  </sheetData>
  <sortState xmlns:xlrd2="http://schemas.microsoft.com/office/spreadsheetml/2017/richdata2" ref="G2:G14">
    <sortCondition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4FF4-1C0B-4BB8-BC92-36E0B110EE76}">
  <dimension ref="A1:E10349"/>
  <sheetViews>
    <sheetView topLeftCell="A10312" workbookViewId="0">
      <selection activeCell="E16" sqref="E16"/>
    </sheetView>
  </sheetViews>
  <sheetFormatPr defaultRowHeight="15" x14ac:dyDescent="0.25"/>
  <cols>
    <col min="3" max="3" width="60.28515625" customWidth="1"/>
    <col min="4" max="4" width="10.5703125" customWidth="1"/>
  </cols>
  <sheetData>
    <row r="1" spans="1:5" x14ac:dyDescent="0.25">
      <c r="A1" t="s">
        <v>0</v>
      </c>
      <c r="B1" t="s">
        <v>1</v>
      </c>
      <c r="C1" t="s">
        <v>444</v>
      </c>
      <c r="E1" t="s">
        <v>445</v>
      </c>
    </row>
    <row r="2" spans="1:5" x14ac:dyDescent="0.25">
      <c r="A2" s="6">
        <v>111</v>
      </c>
      <c r="B2" s="6" t="s">
        <v>4</v>
      </c>
      <c r="C2" s="6" t="s">
        <v>133</v>
      </c>
      <c r="D2" s="8" t="str">
        <f t="shared" ref="D2:D65" si="0">_xlfn.CONCAT(A2,C2)</f>
        <v>111Red wine grapes - Cabernet Sauvignon - Production for winemaking or distillation (t)</v>
      </c>
      <c r="E2" s="7">
        <v>12260.86</v>
      </c>
    </row>
    <row r="3" spans="1:5" x14ac:dyDescent="0.25">
      <c r="A3" s="6">
        <v>111</v>
      </c>
      <c r="B3" s="6" t="s">
        <v>4</v>
      </c>
      <c r="C3" s="6" t="s">
        <v>134</v>
      </c>
      <c r="D3" s="8" t="str">
        <f t="shared" si="0"/>
        <v>111Red wine grapes - Cabernet Sauvignon - Bearing area (ha)</v>
      </c>
      <c r="E3" s="7">
        <v>698.89</v>
      </c>
    </row>
    <row r="4" spans="1:5" x14ac:dyDescent="0.25">
      <c r="A4" s="6">
        <v>111</v>
      </c>
      <c r="B4" s="6" t="s">
        <v>4</v>
      </c>
      <c r="C4" s="6" t="s">
        <v>135</v>
      </c>
      <c r="D4" s="8" t="str">
        <f t="shared" si="0"/>
        <v>111Red wine grapes - Cabernet Sauvignon - Area not yet bearing - Planted or grafted before the 2014 harvest (ha)</v>
      </c>
      <c r="E4" s="7">
        <v>12.87</v>
      </c>
    </row>
    <row r="5" spans="1:5" x14ac:dyDescent="0.25">
      <c r="A5" s="6">
        <v>111</v>
      </c>
      <c r="B5" s="6" t="s">
        <v>4</v>
      </c>
      <c r="C5" s="6" t="s">
        <v>136</v>
      </c>
      <c r="D5" s="8" t="str">
        <f t="shared" si="0"/>
        <v>111Red wine grapes - Cabernet Sauvignon - Area not yet bearing - Planted or grafted after 2014 harvest (ha)</v>
      </c>
      <c r="E5" s="7">
        <v>20</v>
      </c>
    </row>
    <row r="6" spans="1:5" x14ac:dyDescent="0.25">
      <c r="A6" s="6">
        <v>111</v>
      </c>
      <c r="B6" s="6" t="s">
        <v>4</v>
      </c>
      <c r="C6" s="6" t="s">
        <v>137</v>
      </c>
      <c r="D6" s="8" t="str">
        <f t="shared" si="0"/>
        <v>111Red wine grapes - Cabernet Sauvignon - Total area (ha)</v>
      </c>
      <c r="E6" s="7">
        <v>731.76</v>
      </c>
    </row>
    <row r="7" spans="1:5" x14ac:dyDescent="0.25">
      <c r="A7" s="6">
        <v>111</v>
      </c>
      <c r="B7" s="6" t="s">
        <v>4</v>
      </c>
      <c r="C7" s="6" t="s">
        <v>138</v>
      </c>
      <c r="D7" s="8" t="str">
        <f t="shared" si="0"/>
        <v>111Red wine grapes - Cabernet Sauvignon - Area of varieties removed (ha)</v>
      </c>
      <c r="E7" s="7">
        <v>19.690000000000001</v>
      </c>
    </row>
    <row r="8" spans="1:5" x14ac:dyDescent="0.25">
      <c r="A8" s="6">
        <v>111</v>
      </c>
      <c r="B8" s="6" t="s">
        <v>4</v>
      </c>
      <c r="C8" s="6" t="s">
        <v>139</v>
      </c>
      <c r="D8" s="8" t="str">
        <f t="shared" si="0"/>
        <v>111Red wine grapes - Cabernet Sauvignon - Yield (t/ha)</v>
      </c>
      <c r="E8" s="7">
        <v>17.54</v>
      </c>
    </row>
    <row r="9" spans="1:5" x14ac:dyDescent="0.25">
      <c r="A9" s="6">
        <v>111</v>
      </c>
      <c r="B9" s="6" t="s">
        <v>4</v>
      </c>
      <c r="C9" s="6" t="s">
        <v>140</v>
      </c>
      <c r="D9" s="8" t="str">
        <f t="shared" si="0"/>
        <v>111Red wine grapes - Durif - Production for winemaking or distillation (t)</v>
      </c>
      <c r="E9" s="7">
        <v>4.0999999999999996</v>
      </c>
    </row>
    <row r="10" spans="1:5" x14ac:dyDescent="0.25">
      <c r="A10" s="6">
        <v>111</v>
      </c>
      <c r="B10" s="6" t="s">
        <v>4</v>
      </c>
      <c r="C10" s="6" t="s">
        <v>141</v>
      </c>
      <c r="D10" s="8" t="str">
        <f t="shared" si="0"/>
        <v>111Red wine grapes - Durif - Bearing area (ha)</v>
      </c>
      <c r="E10" s="7">
        <v>2.0499999999999998</v>
      </c>
    </row>
    <row r="11" spans="1:5" x14ac:dyDescent="0.25">
      <c r="A11" s="6">
        <v>111</v>
      </c>
      <c r="B11" s="6" t="s">
        <v>4</v>
      </c>
      <c r="C11" s="6" t="s">
        <v>142</v>
      </c>
      <c r="D11" s="8" t="str">
        <f t="shared" si="0"/>
        <v>111Red wine grapes - Durif - Total area (ha)</v>
      </c>
      <c r="E11" s="7">
        <v>2.0499999999999998</v>
      </c>
    </row>
    <row r="12" spans="1:5" x14ac:dyDescent="0.25">
      <c r="A12" s="6">
        <v>111</v>
      </c>
      <c r="B12" s="6" t="s">
        <v>4</v>
      </c>
      <c r="C12" s="6" t="s">
        <v>143</v>
      </c>
      <c r="D12" s="8" t="str">
        <f t="shared" si="0"/>
        <v>111Red wine grapes - Durif - Yield (t/ha)</v>
      </c>
      <c r="E12" s="7">
        <v>2</v>
      </c>
    </row>
    <row r="13" spans="1:5" x14ac:dyDescent="0.25">
      <c r="A13" s="6">
        <v>111</v>
      </c>
      <c r="B13" s="6" t="s">
        <v>4</v>
      </c>
      <c r="C13" s="6" t="s">
        <v>144</v>
      </c>
      <c r="D13" s="8" t="str">
        <f t="shared" si="0"/>
        <v>111Red wine grapes - Grenache - Production for winemaking or distillation (t)</v>
      </c>
      <c r="E13" s="7">
        <v>102</v>
      </c>
    </row>
    <row r="14" spans="1:5" x14ac:dyDescent="0.25">
      <c r="A14" s="6">
        <v>111</v>
      </c>
      <c r="B14" s="6" t="s">
        <v>4</v>
      </c>
      <c r="C14" s="6" t="s">
        <v>145</v>
      </c>
      <c r="D14" s="8" t="str">
        <f t="shared" si="0"/>
        <v>111Red wine grapes - Grenache - Bearing area (ha)</v>
      </c>
      <c r="E14" s="7">
        <v>4.58</v>
      </c>
    </row>
    <row r="15" spans="1:5" x14ac:dyDescent="0.25">
      <c r="A15" s="6">
        <v>111</v>
      </c>
      <c r="B15" s="6" t="s">
        <v>4</v>
      </c>
      <c r="C15" s="6" t="s">
        <v>146</v>
      </c>
      <c r="D15" s="8" t="str">
        <f t="shared" si="0"/>
        <v>111Red wine grapes - Grenache - Total area (ha)</v>
      </c>
      <c r="E15" s="7">
        <v>4.58</v>
      </c>
    </row>
    <row r="16" spans="1:5" x14ac:dyDescent="0.25">
      <c r="A16" s="6">
        <v>111</v>
      </c>
      <c r="B16" s="6" t="s">
        <v>4</v>
      </c>
      <c r="C16" s="6" t="s">
        <v>147</v>
      </c>
      <c r="D16" s="8" t="str">
        <f t="shared" si="0"/>
        <v>111Red wine grapes - Grenache - Yield (t/ha)</v>
      </c>
      <c r="E16" s="7">
        <v>22.26</v>
      </c>
    </row>
    <row r="17" spans="1:5" x14ac:dyDescent="0.25">
      <c r="A17" s="6">
        <v>111</v>
      </c>
      <c r="B17" s="6" t="s">
        <v>4</v>
      </c>
      <c r="C17" s="6" t="s">
        <v>148</v>
      </c>
      <c r="D17" s="8" t="str">
        <f t="shared" si="0"/>
        <v>111Red wine grapes - Malbec - Production for winemaking or distillation (t)</v>
      </c>
      <c r="E17" s="7">
        <v>23.58</v>
      </c>
    </row>
    <row r="18" spans="1:5" x14ac:dyDescent="0.25">
      <c r="A18" s="6">
        <v>111</v>
      </c>
      <c r="B18" s="6" t="s">
        <v>4</v>
      </c>
      <c r="C18" s="6" t="s">
        <v>149</v>
      </c>
      <c r="D18" s="8" t="str">
        <f t="shared" si="0"/>
        <v>111Red wine grapes - Malbec - Bearing area (ha)</v>
      </c>
      <c r="E18" s="7">
        <v>11.79</v>
      </c>
    </row>
    <row r="19" spans="1:5" x14ac:dyDescent="0.25">
      <c r="A19" s="6">
        <v>111</v>
      </c>
      <c r="B19" s="6" t="s">
        <v>4</v>
      </c>
      <c r="C19" s="6" t="s">
        <v>150</v>
      </c>
      <c r="D19" s="8" t="str">
        <f t="shared" si="0"/>
        <v>111Red wine grapes - Malbec - Total area (ha)</v>
      </c>
      <c r="E19" s="7">
        <v>11.79</v>
      </c>
    </row>
    <row r="20" spans="1:5" x14ac:dyDescent="0.25">
      <c r="A20" s="6">
        <v>111</v>
      </c>
      <c r="B20" s="6" t="s">
        <v>4</v>
      </c>
      <c r="C20" s="6" t="s">
        <v>151</v>
      </c>
      <c r="D20" s="8" t="str">
        <f t="shared" si="0"/>
        <v>111Red wine grapes - Malbec - Yield (t/ha)</v>
      </c>
      <c r="E20" s="7">
        <v>2</v>
      </c>
    </row>
    <row r="21" spans="1:5" x14ac:dyDescent="0.25">
      <c r="A21" s="6">
        <v>111</v>
      </c>
      <c r="B21" s="6" t="s">
        <v>4</v>
      </c>
      <c r="C21" s="6" t="s">
        <v>152</v>
      </c>
      <c r="D21" s="8" t="str">
        <f t="shared" si="0"/>
        <v>111Red wine grapes - Merlot - Production for winemaking or distillation (t)</v>
      </c>
      <c r="E21" s="7">
        <v>15303.51</v>
      </c>
    </row>
    <row r="22" spans="1:5" x14ac:dyDescent="0.25">
      <c r="A22" s="6">
        <v>111</v>
      </c>
      <c r="B22" s="6" t="s">
        <v>4</v>
      </c>
      <c r="C22" s="6" t="s">
        <v>153</v>
      </c>
      <c r="D22" s="8" t="str">
        <f t="shared" si="0"/>
        <v>111Red wine grapes - Merlot - Bearing area (ha)</v>
      </c>
      <c r="E22" s="7">
        <v>565.24</v>
      </c>
    </row>
    <row r="23" spans="1:5" x14ac:dyDescent="0.25">
      <c r="A23" s="6">
        <v>111</v>
      </c>
      <c r="B23" s="6" t="s">
        <v>4</v>
      </c>
      <c r="C23" s="6" t="s">
        <v>154</v>
      </c>
      <c r="D23" s="8" t="str">
        <f t="shared" si="0"/>
        <v>111Red wine grapes - Merlot - Area not yet bearing - Planted or grafted after the 2014 harvest (ha)</v>
      </c>
      <c r="E23" s="7">
        <v>2.25</v>
      </c>
    </row>
    <row r="24" spans="1:5" x14ac:dyDescent="0.25">
      <c r="A24" s="6">
        <v>111</v>
      </c>
      <c r="B24" s="6" t="s">
        <v>4</v>
      </c>
      <c r="C24" s="6" t="s">
        <v>155</v>
      </c>
      <c r="D24" s="8" t="str">
        <f t="shared" si="0"/>
        <v>111Red wine grapes - Merlot - Total area (ha)</v>
      </c>
      <c r="E24" s="7">
        <v>567.49</v>
      </c>
    </row>
    <row r="25" spans="1:5" x14ac:dyDescent="0.25">
      <c r="A25" s="6">
        <v>111</v>
      </c>
      <c r="B25" s="6" t="s">
        <v>4</v>
      </c>
      <c r="C25" s="6" t="s">
        <v>156</v>
      </c>
      <c r="D25" s="8" t="str">
        <f t="shared" si="0"/>
        <v>111Red wine grapes - Merlot - Area of varieties removed (ha)</v>
      </c>
      <c r="E25" s="7">
        <v>1.1599999999999999</v>
      </c>
    </row>
    <row r="26" spans="1:5" x14ac:dyDescent="0.25">
      <c r="A26" s="6">
        <v>111</v>
      </c>
      <c r="B26" s="6" t="s">
        <v>4</v>
      </c>
      <c r="C26" s="6" t="s">
        <v>157</v>
      </c>
      <c r="D26" s="8" t="str">
        <f t="shared" si="0"/>
        <v>111Red wine grapes - Merlot - Yield (t/ha)</v>
      </c>
      <c r="E26" s="7">
        <v>27.07</v>
      </c>
    </row>
    <row r="27" spans="1:5" x14ac:dyDescent="0.25">
      <c r="A27" s="6">
        <v>111</v>
      </c>
      <c r="B27" s="6" t="s">
        <v>4</v>
      </c>
      <c r="C27" s="6" t="s">
        <v>158</v>
      </c>
      <c r="D27" s="8" t="str">
        <f t="shared" si="0"/>
        <v>111Red wine grapes - Montepulciano - Production for winemaking or distillation (t)</v>
      </c>
      <c r="E27" s="7">
        <v>78.17</v>
      </c>
    </row>
    <row r="28" spans="1:5" x14ac:dyDescent="0.25">
      <c r="A28" s="6">
        <v>111</v>
      </c>
      <c r="B28" s="6" t="s">
        <v>4</v>
      </c>
      <c r="C28" s="6" t="s">
        <v>159</v>
      </c>
      <c r="D28" s="8" t="str">
        <f t="shared" si="0"/>
        <v>111Red wine grapes - Montepulciano - Bearing area (ha)</v>
      </c>
      <c r="E28" s="7">
        <v>13.22</v>
      </c>
    </row>
    <row r="29" spans="1:5" x14ac:dyDescent="0.25">
      <c r="A29" s="6">
        <v>111</v>
      </c>
      <c r="B29" s="6" t="s">
        <v>4</v>
      </c>
      <c r="C29" s="6" t="s">
        <v>160</v>
      </c>
      <c r="D29" s="8" t="str">
        <f t="shared" si="0"/>
        <v>111Red wine grapes - Montepulciano - Total area (ha)</v>
      </c>
      <c r="E29" s="7">
        <v>13.22</v>
      </c>
    </row>
    <row r="30" spans="1:5" x14ac:dyDescent="0.25">
      <c r="A30" s="6">
        <v>111</v>
      </c>
      <c r="B30" s="6" t="s">
        <v>4</v>
      </c>
      <c r="C30" s="6" t="s">
        <v>161</v>
      </c>
      <c r="D30" s="8" t="str">
        <f t="shared" si="0"/>
        <v>111Red wine grapes - Montepulciano - Yield (t/ha)</v>
      </c>
      <c r="E30" s="7">
        <v>5.91</v>
      </c>
    </row>
    <row r="31" spans="1:5" x14ac:dyDescent="0.25">
      <c r="A31" s="6">
        <v>111</v>
      </c>
      <c r="B31" s="6" t="s">
        <v>4</v>
      </c>
      <c r="C31" s="6" t="s">
        <v>162</v>
      </c>
      <c r="D31" s="8" t="str">
        <f t="shared" si="0"/>
        <v>111Red wine grapes - Muscat a Petit Grains Rouge/Rose (Frontignac) - Production for winemaking or distillation (t)</v>
      </c>
      <c r="E31" s="7">
        <v>19.04</v>
      </c>
    </row>
    <row r="32" spans="1:5" x14ac:dyDescent="0.25">
      <c r="A32" s="6">
        <v>111</v>
      </c>
      <c r="B32" s="6" t="s">
        <v>4</v>
      </c>
      <c r="C32" s="6" t="s">
        <v>163</v>
      </c>
      <c r="D32" s="8" t="str">
        <f t="shared" si="0"/>
        <v>111Red wine grapes - Muscat a Petit Grains Rouge/Rose (Frontignac) - Bearing area (ha)</v>
      </c>
      <c r="E32" s="7">
        <v>4.4000000000000004</v>
      </c>
    </row>
    <row r="33" spans="1:5" x14ac:dyDescent="0.25">
      <c r="A33" s="6">
        <v>111</v>
      </c>
      <c r="B33" s="6" t="s">
        <v>4</v>
      </c>
      <c r="C33" s="6" t="s">
        <v>164</v>
      </c>
      <c r="D33" s="8" t="str">
        <f t="shared" si="0"/>
        <v>111Red wine grapes - Muscat a Petit Grains Rouge/Rose (Frontignac) - Total area (ha)</v>
      </c>
      <c r="E33" s="7">
        <v>4.4000000000000004</v>
      </c>
    </row>
    <row r="34" spans="1:5" x14ac:dyDescent="0.25">
      <c r="A34" s="6">
        <v>111</v>
      </c>
      <c r="B34" s="6" t="s">
        <v>4</v>
      </c>
      <c r="C34" s="6" t="s">
        <v>165</v>
      </c>
      <c r="D34" s="8" t="str">
        <f t="shared" si="0"/>
        <v>111Red wine grapes - Muscat a Petit Grains Rouge/Rose (Frontignac) - Yield (t/ha)</v>
      </c>
      <c r="E34" s="7">
        <v>4.33</v>
      </c>
    </row>
    <row r="35" spans="1:5" x14ac:dyDescent="0.25">
      <c r="A35" s="6">
        <v>111</v>
      </c>
      <c r="B35" s="6" t="s">
        <v>4</v>
      </c>
      <c r="C35" s="6" t="s">
        <v>166</v>
      </c>
      <c r="D35" s="8" t="str">
        <f t="shared" si="0"/>
        <v>111Red wine grapes - Nebbiolo - Production for winemaking or distillation (t)</v>
      </c>
      <c r="E35" s="7">
        <v>14.74</v>
      </c>
    </row>
    <row r="36" spans="1:5" x14ac:dyDescent="0.25">
      <c r="A36" s="6">
        <v>111</v>
      </c>
      <c r="B36" s="6" t="s">
        <v>4</v>
      </c>
      <c r="C36" s="6" t="s">
        <v>167</v>
      </c>
      <c r="D36" s="8" t="str">
        <f t="shared" si="0"/>
        <v>111Red wine grapes - Nebbiolo - Bearing area (ha)</v>
      </c>
      <c r="E36" s="7">
        <v>1.74</v>
      </c>
    </row>
    <row r="37" spans="1:5" x14ac:dyDescent="0.25">
      <c r="A37" s="6">
        <v>111</v>
      </c>
      <c r="B37" s="6" t="s">
        <v>4</v>
      </c>
      <c r="C37" s="6" t="s">
        <v>168</v>
      </c>
      <c r="D37" s="8" t="str">
        <f t="shared" si="0"/>
        <v>111Red wine grapes - Nebbiolo - Total area (ha)</v>
      </c>
      <c r="E37" s="7">
        <v>1.74</v>
      </c>
    </row>
    <row r="38" spans="1:5" x14ac:dyDescent="0.25">
      <c r="A38" s="6">
        <v>111</v>
      </c>
      <c r="B38" s="6" t="s">
        <v>4</v>
      </c>
      <c r="C38" s="6" t="s">
        <v>169</v>
      </c>
      <c r="D38" s="8" t="str">
        <f t="shared" si="0"/>
        <v>111Red wine grapes - Nebbiolo - Yield (t/ha)</v>
      </c>
      <c r="E38" s="7">
        <v>8.4700000000000006</v>
      </c>
    </row>
    <row r="39" spans="1:5" x14ac:dyDescent="0.25">
      <c r="A39" s="6">
        <v>111</v>
      </c>
      <c r="B39" s="6" t="s">
        <v>4</v>
      </c>
      <c r="C39" s="6" t="s">
        <v>170</v>
      </c>
      <c r="D39" s="8" t="str">
        <f t="shared" si="0"/>
        <v>111Red wine grapes - Nero d'Avola - Production for winemaking or distillation (t)</v>
      </c>
      <c r="E39" s="7">
        <v>157.54</v>
      </c>
    </row>
    <row r="40" spans="1:5" x14ac:dyDescent="0.25">
      <c r="A40" s="6">
        <v>111</v>
      </c>
      <c r="B40" s="6" t="s">
        <v>4</v>
      </c>
      <c r="C40" s="6" t="s">
        <v>171</v>
      </c>
      <c r="D40" s="8" t="str">
        <f t="shared" si="0"/>
        <v>111Red wine grapes - Nero d'Avola - Bearing area (ha)</v>
      </c>
      <c r="E40" s="7">
        <v>9.32</v>
      </c>
    </row>
    <row r="41" spans="1:5" x14ac:dyDescent="0.25">
      <c r="A41" s="6">
        <v>111</v>
      </c>
      <c r="B41" s="6" t="s">
        <v>4</v>
      </c>
      <c r="C41" s="6" t="s">
        <v>172</v>
      </c>
      <c r="D41" s="8" t="str">
        <f t="shared" si="0"/>
        <v>111Red wine grapes - Nero d'Avola - Total area (ha)</v>
      </c>
      <c r="E41" s="7">
        <v>9.32</v>
      </c>
    </row>
    <row r="42" spans="1:5" x14ac:dyDescent="0.25">
      <c r="A42" s="6">
        <v>111</v>
      </c>
      <c r="B42" s="6" t="s">
        <v>4</v>
      </c>
      <c r="C42" s="6" t="s">
        <v>173</v>
      </c>
      <c r="D42" s="8" t="str">
        <f t="shared" si="0"/>
        <v>111Red wine grapes - Nero d'Avola - Yield (t/ha)</v>
      </c>
      <c r="E42" s="7">
        <v>16.91</v>
      </c>
    </row>
    <row r="43" spans="1:5" x14ac:dyDescent="0.25">
      <c r="A43" s="6">
        <v>111</v>
      </c>
      <c r="B43" s="6" t="s">
        <v>4</v>
      </c>
      <c r="C43" s="6" t="s">
        <v>174</v>
      </c>
      <c r="D43" s="8" t="str">
        <f t="shared" si="0"/>
        <v>111Red wine grapes - Petit Verdot - Production for winemaking or distillation (t)</v>
      </c>
      <c r="E43" s="7">
        <v>740.77</v>
      </c>
    </row>
    <row r="44" spans="1:5" x14ac:dyDescent="0.25">
      <c r="A44" s="6">
        <v>111</v>
      </c>
      <c r="B44" s="6" t="s">
        <v>4</v>
      </c>
      <c r="C44" s="6" t="s">
        <v>175</v>
      </c>
      <c r="D44" s="8" t="str">
        <f t="shared" si="0"/>
        <v>111Red wine grapes - Petit Verdot - Bearing area (ha)</v>
      </c>
      <c r="E44" s="7">
        <v>34.4</v>
      </c>
    </row>
    <row r="45" spans="1:5" x14ac:dyDescent="0.25">
      <c r="A45" s="6">
        <v>111</v>
      </c>
      <c r="B45" s="6" t="s">
        <v>4</v>
      </c>
      <c r="C45" s="6" t="s">
        <v>176</v>
      </c>
      <c r="D45" s="8" t="str">
        <f t="shared" si="0"/>
        <v>111Red wine grapes - Petit Verdot - Total area (ha)</v>
      </c>
      <c r="E45" s="7">
        <v>34.4</v>
      </c>
    </row>
    <row r="46" spans="1:5" x14ac:dyDescent="0.25">
      <c r="A46" s="6">
        <v>111</v>
      </c>
      <c r="B46" s="6" t="s">
        <v>4</v>
      </c>
      <c r="C46" s="6" t="s">
        <v>177</v>
      </c>
      <c r="D46" s="8" t="str">
        <f t="shared" si="0"/>
        <v>111Red wine grapes - Petit Verdot - Yield (t/ha)</v>
      </c>
      <c r="E46" s="7">
        <v>21.54</v>
      </c>
    </row>
    <row r="47" spans="1:5" x14ac:dyDescent="0.25">
      <c r="A47" s="6">
        <v>111</v>
      </c>
      <c r="B47" s="6" t="s">
        <v>4</v>
      </c>
      <c r="C47" s="6" t="s">
        <v>178</v>
      </c>
      <c r="D47" s="8" t="str">
        <f t="shared" si="0"/>
        <v>111Red wine grapes - Pinot Noir - Production for winemaking or distillation (t)</v>
      </c>
      <c r="E47" s="7">
        <v>1959.24</v>
      </c>
    </row>
    <row r="48" spans="1:5" x14ac:dyDescent="0.25">
      <c r="A48" s="6">
        <v>111</v>
      </c>
      <c r="B48" s="6" t="s">
        <v>4</v>
      </c>
      <c r="C48" s="6" t="s">
        <v>179</v>
      </c>
      <c r="D48" s="8" t="str">
        <f t="shared" si="0"/>
        <v>111Red wine grapes - Pinot Noir - Bearing area (ha)</v>
      </c>
      <c r="E48" s="7">
        <v>94.16</v>
      </c>
    </row>
    <row r="49" spans="1:5" x14ac:dyDescent="0.25">
      <c r="A49" s="6">
        <v>111</v>
      </c>
      <c r="B49" s="6" t="s">
        <v>4</v>
      </c>
      <c r="C49" s="6" t="s">
        <v>180</v>
      </c>
      <c r="D49" s="8" t="str">
        <f t="shared" si="0"/>
        <v>111Red wine grapes - Pinot Noir - Total area (ha)</v>
      </c>
      <c r="E49" s="7">
        <v>94.16</v>
      </c>
    </row>
    <row r="50" spans="1:5" x14ac:dyDescent="0.25">
      <c r="A50" s="6">
        <v>111</v>
      </c>
      <c r="B50" s="6" t="s">
        <v>4</v>
      </c>
      <c r="C50" s="6" t="s">
        <v>181</v>
      </c>
      <c r="D50" s="8" t="str">
        <f t="shared" si="0"/>
        <v>111Red wine grapes - Pinot Noir - Yield (t/ha)</v>
      </c>
      <c r="E50" s="7">
        <v>20.81</v>
      </c>
    </row>
    <row r="51" spans="1:5" x14ac:dyDescent="0.25">
      <c r="A51" s="6">
        <v>111</v>
      </c>
      <c r="B51" s="6" t="s">
        <v>4</v>
      </c>
      <c r="C51" s="6" t="s">
        <v>182</v>
      </c>
      <c r="D51" s="8" t="str">
        <f t="shared" si="0"/>
        <v>111Red wine grapes - Ruby Cabernet - Production for winemaking or distillation (t)</v>
      </c>
      <c r="E51" s="7">
        <v>1829.59</v>
      </c>
    </row>
    <row r="52" spans="1:5" x14ac:dyDescent="0.25">
      <c r="A52" s="6">
        <v>111</v>
      </c>
      <c r="B52" s="6" t="s">
        <v>4</v>
      </c>
      <c r="C52" s="6" t="s">
        <v>183</v>
      </c>
      <c r="D52" s="8" t="str">
        <f t="shared" si="0"/>
        <v>111Red wine grapes - Ruby Cabernet - Bearing area (ha)</v>
      </c>
      <c r="E52" s="7">
        <v>67.98</v>
      </c>
    </row>
    <row r="53" spans="1:5" x14ac:dyDescent="0.25">
      <c r="A53" s="6">
        <v>111</v>
      </c>
      <c r="B53" s="6" t="s">
        <v>4</v>
      </c>
      <c r="C53" s="6" t="s">
        <v>184</v>
      </c>
      <c r="D53" s="8" t="str">
        <f t="shared" si="0"/>
        <v>111Red wine grapes - Ruby Cabernet - Area not yet bearing - Planted or grafted before the 2014 harvest (ha)</v>
      </c>
      <c r="E53" s="7">
        <v>6.48</v>
      </c>
    </row>
    <row r="54" spans="1:5" x14ac:dyDescent="0.25">
      <c r="A54" s="6">
        <v>111</v>
      </c>
      <c r="B54" s="6" t="s">
        <v>4</v>
      </c>
      <c r="C54" s="6" t="s">
        <v>185</v>
      </c>
      <c r="D54" s="8" t="str">
        <f t="shared" si="0"/>
        <v>111Red wine grapes - Ruby Cabernet - Total area (ha)</v>
      </c>
      <c r="E54" s="7">
        <v>74.459999999999994</v>
      </c>
    </row>
    <row r="55" spans="1:5" x14ac:dyDescent="0.25">
      <c r="A55" s="6">
        <v>111</v>
      </c>
      <c r="B55" s="6" t="s">
        <v>4</v>
      </c>
      <c r="C55" s="6" t="s">
        <v>186</v>
      </c>
      <c r="D55" s="8" t="str">
        <f t="shared" si="0"/>
        <v>111Red wine grapes - Ruby Cabernet - Yield (t/ha)</v>
      </c>
      <c r="E55" s="7">
        <v>26.91</v>
      </c>
    </row>
    <row r="56" spans="1:5" x14ac:dyDescent="0.25">
      <c r="A56" s="6">
        <v>111</v>
      </c>
      <c r="B56" s="6" t="s">
        <v>4</v>
      </c>
      <c r="C56" s="6" t="s">
        <v>187</v>
      </c>
      <c r="D56" s="8" t="str">
        <f t="shared" si="0"/>
        <v>111Red wine grapes - Sangiovese - Production for winemaking or distillation (t)</v>
      </c>
      <c r="E56" s="7">
        <v>7.37</v>
      </c>
    </row>
    <row r="57" spans="1:5" x14ac:dyDescent="0.25">
      <c r="A57" s="6">
        <v>111</v>
      </c>
      <c r="B57" s="6" t="s">
        <v>4</v>
      </c>
      <c r="C57" s="6" t="s">
        <v>188</v>
      </c>
      <c r="D57" s="8" t="str">
        <f t="shared" si="0"/>
        <v>111Red wine grapes - Sangiovese - Bearing area (ha)</v>
      </c>
      <c r="E57" s="7">
        <v>3.69</v>
      </c>
    </row>
    <row r="58" spans="1:5" x14ac:dyDescent="0.25">
      <c r="A58" s="6">
        <v>111</v>
      </c>
      <c r="B58" s="6" t="s">
        <v>4</v>
      </c>
      <c r="C58" s="6" t="s">
        <v>189</v>
      </c>
      <c r="D58" s="8" t="str">
        <f t="shared" si="0"/>
        <v>111Red wine grapes - Sangiovese - Total area (ha)</v>
      </c>
      <c r="E58" s="7">
        <v>3.69</v>
      </c>
    </row>
    <row r="59" spans="1:5" x14ac:dyDescent="0.25">
      <c r="A59" s="6">
        <v>111</v>
      </c>
      <c r="B59" s="6" t="s">
        <v>4</v>
      </c>
      <c r="C59" s="6" t="s">
        <v>190</v>
      </c>
      <c r="D59" s="8" t="str">
        <f t="shared" si="0"/>
        <v>111Red wine grapes - Sangiovese - Yield (t/ha)</v>
      </c>
      <c r="E59" s="7">
        <v>2</v>
      </c>
    </row>
    <row r="60" spans="1:5" x14ac:dyDescent="0.25">
      <c r="A60" s="6">
        <v>111</v>
      </c>
      <c r="B60" s="6" t="s">
        <v>4</v>
      </c>
      <c r="C60" s="6" t="s">
        <v>191</v>
      </c>
      <c r="D60" s="8" t="str">
        <f t="shared" si="0"/>
        <v>111Red wine grapes - Shiraz - Production for winemaking or distillation (t)</v>
      </c>
      <c r="E60" s="7">
        <v>20374.580000000002</v>
      </c>
    </row>
    <row r="61" spans="1:5" x14ac:dyDescent="0.25">
      <c r="A61" s="6">
        <v>111</v>
      </c>
      <c r="B61" s="6" t="s">
        <v>4</v>
      </c>
      <c r="C61" s="6" t="s">
        <v>192</v>
      </c>
      <c r="D61" s="8" t="str">
        <f t="shared" si="0"/>
        <v>111Red wine grapes - Shiraz - Bearing area (ha)</v>
      </c>
      <c r="E61" s="7">
        <v>1096.1300000000001</v>
      </c>
    </row>
    <row r="62" spans="1:5" x14ac:dyDescent="0.25">
      <c r="A62" s="6">
        <v>111</v>
      </c>
      <c r="B62" s="6" t="s">
        <v>4</v>
      </c>
      <c r="C62" s="6" t="s">
        <v>193</v>
      </c>
      <c r="D62" s="8" t="str">
        <f t="shared" si="0"/>
        <v>111Red wine grapes - Shiraz - Area not yet bearing - Planted or grafted before the 2014 harvest (ha)</v>
      </c>
      <c r="E62" s="7">
        <v>16.149999999999999</v>
      </c>
    </row>
    <row r="63" spans="1:5" x14ac:dyDescent="0.25">
      <c r="A63" s="6">
        <v>111</v>
      </c>
      <c r="B63" s="6" t="s">
        <v>4</v>
      </c>
      <c r="C63" s="6" t="s">
        <v>194</v>
      </c>
      <c r="D63" s="8" t="str">
        <f t="shared" si="0"/>
        <v>111Red wine grapes - Shiraz - Area not yet bearing - Planted or grafted after the 2014 harvest (ha)</v>
      </c>
      <c r="E63" s="7">
        <v>2.0499999999999998</v>
      </c>
    </row>
    <row r="64" spans="1:5" x14ac:dyDescent="0.25">
      <c r="A64" s="6">
        <v>111</v>
      </c>
      <c r="B64" s="6" t="s">
        <v>4</v>
      </c>
      <c r="C64" s="6" t="s">
        <v>195</v>
      </c>
      <c r="D64" s="8" t="str">
        <f t="shared" si="0"/>
        <v>111Red wine grapes - Shiraz - Total area (ha)</v>
      </c>
      <c r="E64" s="7">
        <v>1114.32</v>
      </c>
    </row>
    <row r="65" spans="1:5" x14ac:dyDescent="0.25">
      <c r="A65" s="6">
        <v>111</v>
      </c>
      <c r="B65" s="6" t="s">
        <v>4</v>
      </c>
      <c r="C65" s="6" t="s">
        <v>196</v>
      </c>
      <c r="D65" s="8" t="str">
        <f t="shared" si="0"/>
        <v>111Red wine grapes - Shiraz - Area of varieties removed (ha)</v>
      </c>
      <c r="E65" s="7">
        <v>3.99</v>
      </c>
    </row>
    <row r="66" spans="1:5" x14ac:dyDescent="0.25">
      <c r="A66" s="6">
        <v>111</v>
      </c>
      <c r="B66" s="6" t="s">
        <v>4</v>
      </c>
      <c r="C66" s="6" t="s">
        <v>197</v>
      </c>
      <c r="D66" s="8" t="str">
        <f t="shared" ref="D66:D129" si="1">_xlfn.CONCAT(A66,C66)</f>
        <v>111Red wine grapes - Shiraz - Yield (t/ha)</v>
      </c>
      <c r="E66" s="7">
        <v>18.59</v>
      </c>
    </row>
    <row r="67" spans="1:5" x14ac:dyDescent="0.25">
      <c r="A67" s="6">
        <v>111</v>
      </c>
      <c r="B67" s="6" t="s">
        <v>4</v>
      </c>
      <c r="C67" s="6" t="s">
        <v>198</v>
      </c>
      <c r="D67" s="8" t="str">
        <f t="shared" si="1"/>
        <v>111Red wine grapes - Tempranillo - Production for winemaking or distillation (t)</v>
      </c>
      <c r="E67" s="7">
        <v>1667.93</v>
      </c>
    </row>
    <row r="68" spans="1:5" x14ac:dyDescent="0.25">
      <c r="A68" s="6">
        <v>111</v>
      </c>
      <c r="B68" s="6" t="s">
        <v>4</v>
      </c>
      <c r="C68" s="6" t="s">
        <v>199</v>
      </c>
      <c r="D68" s="8" t="str">
        <f t="shared" si="1"/>
        <v>111Red wine grapes - Tempranillo - Bearing area (ha)</v>
      </c>
      <c r="E68" s="7">
        <v>87.33</v>
      </c>
    </row>
    <row r="69" spans="1:5" x14ac:dyDescent="0.25">
      <c r="A69" s="6">
        <v>111</v>
      </c>
      <c r="B69" s="6" t="s">
        <v>4</v>
      </c>
      <c r="C69" s="6" t="s">
        <v>200</v>
      </c>
      <c r="D69" s="8" t="str">
        <f t="shared" si="1"/>
        <v>111Red wine grapes - Tempranillo - Total area (ha)</v>
      </c>
      <c r="E69" s="7">
        <v>87.33</v>
      </c>
    </row>
    <row r="70" spans="1:5" x14ac:dyDescent="0.25">
      <c r="A70" s="6">
        <v>111</v>
      </c>
      <c r="B70" s="6" t="s">
        <v>4</v>
      </c>
      <c r="C70" s="6" t="s">
        <v>201</v>
      </c>
      <c r="D70" s="8" t="str">
        <f t="shared" si="1"/>
        <v>111Red wine grapes - Tempranillo - Yield (t/ha)</v>
      </c>
      <c r="E70" s="7">
        <v>19.100000000000001</v>
      </c>
    </row>
    <row r="71" spans="1:5" x14ac:dyDescent="0.25">
      <c r="A71" s="6">
        <v>111</v>
      </c>
      <c r="B71" s="6" t="s">
        <v>4</v>
      </c>
      <c r="C71" s="6" t="s">
        <v>202</v>
      </c>
      <c r="D71" s="8" t="str">
        <f t="shared" si="1"/>
        <v>111Red wine grapes - All other - Production for winemaking or distillation (t)</v>
      </c>
      <c r="E71" s="7">
        <v>1997.79</v>
      </c>
    </row>
    <row r="72" spans="1:5" x14ac:dyDescent="0.25">
      <c r="A72" s="6">
        <v>111</v>
      </c>
      <c r="B72" s="6" t="s">
        <v>4</v>
      </c>
      <c r="C72" s="6" t="s">
        <v>203</v>
      </c>
      <c r="D72" s="8" t="str">
        <f t="shared" si="1"/>
        <v>111Red wine grapes - All other - Bearing area (ha)</v>
      </c>
      <c r="E72" s="7">
        <v>116.56</v>
      </c>
    </row>
    <row r="73" spans="1:5" x14ac:dyDescent="0.25">
      <c r="A73" s="6">
        <v>111</v>
      </c>
      <c r="B73" s="6" t="s">
        <v>4</v>
      </c>
      <c r="C73" s="6" t="s">
        <v>204</v>
      </c>
      <c r="D73" s="8" t="str">
        <f t="shared" si="1"/>
        <v>111Red wine grapes - All other - Area not yet bearing - Planted or grafted after the 2014 harvest (ha)</v>
      </c>
      <c r="E73" s="7">
        <v>9.2100000000000009</v>
      </c>
    </row>
    <row r="74" spans="1:5" x14ac:dyDescent="0.25">
      <c r="A74" s="6">
        <v>111</v>
      </c>
      <c r="B74" s="6" t="s">
        <v>4</v>
      </c>
      <c r="C74" s="6" t="s">
        <v>205</v>
      </c>
      <c r="D74" s="8" t="str">
        <f t="shared" si="1"/>
        <v>111Red wine grapes - All other - Total area (ha)</v>
      </c>
      <c r="E74" s="7">
        <v>125.77</v>
      </c>
    </row>
    <row r="75" spans="1:5" x14ac:dyDescent="0.25">
      <c r="A75" s="6">
        <v>111</v>
      </c>
      <c r="B75" s="6" t="s">
        <v>4</v>
      </c>
      <c r="C75" s="6" t="s">
        <v>206</v>
      </c>
      <c r="D75" s="8" t="str">
        <f t="shared" si="1"/>
        <v>111Red wine grapes - All other - Yield (t/ha)</v>
      </c>
      <c r="E75" s="7">
        <v>17.14</v>
      </c>
    </row>
    <row r="76" spans="1:5" x14ac:dyDescent="0.25">
      <c r="A76" s="6">
        <v>111</v>
      </c>
      <c r="B76" s="6" t="s">
        <v>4</v>
      </c>
      <c r="C76" s="6" t="s">
        <v>207</v>
      </c>
      <c r="D76" s="8" t="str">
        <f t="shared" si="1"/>
        <v>111Red wine grapes - Total - Production for winemaking or distillation (t)</v>
      </c>
      <c r="E76" s="7">
        <v>56540.81</v>
      </c>
    </row>
    <row r="77" spans="1:5" x14ac:dyDescent="0.25">
      <c r="A77" s="6">
        <v>111</v>
      </c>
      <c r="B77" s="6" t="s">
        <v>4</v>
      </c>
      <c r="C77" s="6" t="s">
        <v>208</v>
      </c>
      <c r="D77" s="8" t="str">
        <f t="shared" si="1"/>
        <v>111Red wine grapes - Total - Bearing area (ha)</v>
      </c>
      <c r="E77" s="7">
        <v>2811.46</v>
      </c>
    </row>
    <row r="78" spans="1:5" x14ac:dyDescent="0.25">
      <c r="A78" s="6">
        <v>111</v>
      </c>
      <c r="B78" s="6" t="s">
        <v>4</v>
      </c>
      <c r="C78" s="6" t="s">
        <v>209</v>
      </c>
      <c r="D78" s="8" t="str">
        <f t="shared" si="1"/>
        <v>111Red wine grapes - Total - Area not yet bearing - Planted or grafted before the 2014 harvest (ha)</v>
      </c>
      <c r="E78" s="7">
        <v>35.5</v>
      </c>
    </row>
    <row r="79" spans="1:5" x14ac:dyDescent="0.25">
      <c r="A79" s="6">
        <v>111</v>
      </c>
      <c r="B79" s="6" t="s">
        <v>4</v>
      </c>
      <c r="C79" s="6" t="s">
        <v>210</v>
      </c>
      <c r="D79" s="8" t="str">
        <f t="shared" si="1"/>
        <v>111Red wine grapes - Total - Area not yet bearing - Planted or grafted after the 2014 harvest (ha)</v>
      </c>
      <c r="E79" s="7">
        <v>33.51</v>
      </c>
    </row>
    <row r="80" spans="1:5" x14ac:dyDescent="0.25">
      <c r="A80" s="6">
        <v>111</v>
      </c>
      <c r="B80" s="6" t="s">
        <v>4</v>
      </c>
      <c r="C80" s="6" t="s">
        <v>211</v>
      </c>
      <c r="D80" s="8" t="str">
        <f t="shared" si="1"/>
        <v>111Red wine grapes - Total - Total area (ha)</v>
      </c>
      <c r="E80" s="7">
        <v>2880.48</v>
      </c>
    </row>
    <row r="81" spans="1:5" x14ac:dyDescent="0.25">
      <c r="A81" s="6">
        <v>111</v>
      </c>
      <c r="B81" s="6" t="s">
        <v>4</v>
      </c>
      <c r="C81" s="6" t="s">
        <v>212</v>
      </c>
      <c r="D81" s="8" t="str">
        <f t="shared" si="1"/>
        <v>111Red wine grapes - Total - Area of varieties removed (ha)</v>
      </c>
      <c r="E81" s="7">
        <v>24.85</v>
      </c>
    </row>
    <row r="82" spans="1:5" x14ac:dyDescent="0.25">
      <c r="A82" s="6">
        <v>111</v>
      </c>
      <c r="B82" s="6" t="s">
        <v>4</v>
      </c>
      <c r="C82" s="6" t="s">
        <v>213</v>
      </c>
      <c r="D82" s="8" t="str">
        <f t="shared" si="1"/>
        <v>111Red wine grapes - Total - Total area of grapes left on the vine or dropped on the ground (ha)</v>
      </c>
      <c r="E82" s="7">
        <v>125.53</v>
      </c>
    </row>
    <row r="83" spans="1:5" x14ac:dyDescent="0.25">
      <c r="A83" s="6">
        <v>111</v>
      </c>
      <c r="B83" s="6" t="s">
        <v>4</v>
      </c>
      <c r="C83" s="6" t="s">
        <v>214</v>
      </c>
      <c r="D83" s="8" t="str">
        <f t="shared" si="1"/>
        <v>111Red wine grapes - Total - Yield (t/ha)</v>
      </c>
      <c r="E83" s="7">
        <v>20.11</v>
      </c>
    </row>
    <row r="84" spans="1:5" x14ac:dyDescent="0.25">
      <c r="A84" s="6">
        <v>111</v>
      </c>
      <c r="B84" s="6" t="s">
        <v>4</v>
      </c>
      <c r="C84" s="6" t="s">
        <v>215</v>
      </c>
      <c r="D84" s="8" t="str">
        <f t="shared" si="1"/>
        <v>111White wine grapes - Chardonnay - Production for winemaking or distillation (t)</v>
      </c>
      <c r="E84" s="7">
        <v>36995.67</v>
      </c>
    </row>
    <row r="85" spans="1:5" x14ac:dyDescent="0.25">
      <c r="A85" s="6">
        <v>111</v>
      </c>
      <c r="B85" s="6" t="s">
        <v>4</v>
      </c>
      <c r="C85" s="6" t="s">
        <v>216</v>
      </c>
      <c r="D85" s="8" t="str">
        <f t="shared" si="1"/>
        <v>111White wine grapes - Chardonnay - Bearing area (ha)</v>
      </c>
      <c r="E85" s="7">
        <v>1424.83</v>
      </c>
    </row>
    <row r="86" spans="1:5" x14ac:dyDescent="0.25">
      <c r="A86" s="6">
        <v>111</v>
      </c>
      <c r="B86" s="6" t="s">
        <v>4</v>
      </c>
      <c r="C86" s="6" t="s">
        <v>217</v>
      </c>
      <c r="D86" s="8" t="str">
        <f t="shared" si="1"/>
        <v>111White wine grapes - Chardonnay - Area not yet bearing - Planted or grafted after the 2014 harvest (ha)</v>
      </c>
      <c r="E86" s="7">
        <v>1.02</v>
      </c>
    </row>
    <row r="87" spans="1:5" x14ac:dyDescent="0.25">
      <c r="A87" s="6">
        <v>111</v>
      </c>
      <c r="B87" s="6" t="s">
        <v>4</v>
      </c>
      <c r="C87" s="6" t="s">
        <v>218</v>
      </c>
      <c r="D87" s="8" t="str">
        <f t="shared" si="1"/>
        <v>111White wine grapes - Chardonnay - Total area (ha)</v>
      </c>
      <c r="E87" s="7">
        <v>1425.85</v>
      </c>
    </row>
    <row r="88" spans="1:5" x14ac:dyDescent="0.25">
      <c r="A88" s="6">
        <v>111</v>
      </c>
      <c r="B88" s="6" t="s">
        <v>4</v>
      </c>
      <c r="C88" s="6" t="s">
        <v>219</v>
      </c>
      <c r="D88" s="8" t="str">
        <f t="shared" si="1"/>
        <v>111White wine grapes - Chardonnay - Area of varieties removed (ha)</v>
      </c>
      <c r="E88" s="7">
        <v>17.11</v>
      </c>
    </row>
    <row r="89" spans="1:5" x14ac:dyDescent="0.25">
      <c r="A89" s="6">
        <v>111</v>
      </c>
      <c r="B89" s="6" t="s">
        <v>4</v>
      </c>
      <c r="C89" s="6" t="s">
        <v>220</v>
      </c>
      <c r="D89" s="8" t="str">
        <f t="shared" si="1"/>
        <v>111White wine grapes - Chardonnay - Yield (t/ha)</v>
      </c>
      <c r="E89" s="7">
        <v>25.96</v>
      </c>
    </row>
    <row r="90" spans="1:5" x14ac:dyDescent="0.25">
      <c r="A90" s="6">
        <v>111</v>
      </c>
      <c r="B90" s="6" t="s">
        <v>4</v>
      </c>
      <c r="C90" s="6" t="s">
        <v>221</v>
      </c>
      <c r="D90" s="8" t="str">
        <f t="shared" si="1"/>
        <v>111White wine grapes - Colombard - Production for winemaking or distillation (t)</v>
      </c>
      <c r="E90" s="7">
        <v>7146.67</v>
      </c>
    </row>
    <row r="91" spans="1:5" x14ac:dyDescent="0.25">
      <c r="A91" s="6">
        <v>111</v>
      </c>
      <c r="B91" s="6" t="s">
        <v>4</v>
      </c>
      <c r="C91" s="6" t="s">
        <v>222</v>
      </c>
      <c r="D91" s="8" t="str">
        <f t="shared" si="1"/>
        <v>111White wine grapes - Colombard - Bearing area (ha)</v>
      </c>
      <c r="E91" s="7">
        <v>218.17</v>
      </c>
    </row>
    <row r="92" spans="1:5" x14ac:dyDescent="0.25">
      <c r="A92" s="6">
        <v>111</v>
      </c>
      <c r="B92" s="6" t="s">
        <v>4</v>
      </c>
      <c r="C92" s="6" t="s">
        <v>223</v>
      </c>
      <c r="D92" s="8" t="str">
        <f t="shared" si="1"/>
        <v>111White wine grapes - Colombard - Total area (ha)</v>
      </c>
      <c r="E92" s="7">
        <v>218.17</v>
      </c>
    </row>
    <row r="93" spans="1:5" x14ac:dyDescent="0.25">
      <c r="A93" s="6">
        <v>111</v>
      </c>
      <c r="B93" s="6" t="s">
        <v>4</v>
      </c>
      <c r="C93" s="6" t="s">
        <v>224</v>
      </c>
      <c r="D93" s="8" t="str">
        <f t="shared" si="1"/>
        <v>111White wine grapes - Colombard - Area of varieties removed (ha)</v>
      </c>
      <c r="E93" s="7">
        <v>11.49</v>
      </c>
    </row>
    <row r="94" spans="1:5" x14ac:dyDescent="0.25">
      <c r="A94" s="6">
        <v>111</v>
      </c>
      <c r="B94" s="6" t="s">
        <v>4</v>
      </c>
      <c r="C94" s="6" t="s">
        <v>225</v>
      </c>
      <c r="D94" s="8" t="str">
        <f t="shared" si="1"/>
        <v>111White wine grapes - Colombard - Yield (t/ha)</v>
      </c>
      <c r="E94" s="7">
        <v>32.76</v>
      </c>
    </row>
    <row r="95" spans="1:5" x14ac:dyDescent="0.25">
      <c r="A95" s="6">
        <v>111</v>
      </c>
      <c r="B95" s="6" t="s">
        <v>4</v>
      </c>
      <c r="C95" s="6" t="s">
        <v>226</v>
      </c>
      <c r="D95" s="8" t="str">
        <f t="shared" si="1"/>
        <v>111White wine grapes - Fiano - Production for winemaking or distillation (t)</v>
      </c>
      <c r="E95" s="7">
        <v>106.9</v>
      </c>
    </row>
    <row r="96" spans="1:5" x14ac:dyDescent="0.25">
      <c r="A96" s="6">
        <v>111</v>
      </c>
      <c r="B96" s="6" t="s">
        <v>4</v>
      </c>
      <c r="C96" s="6" t="s">
        <v>227</v>
      </c>
      <c r="D96" s="8" t="str">
        <f t="shared" si="1"/>
        <v>111White wine grapes - Fiano - Bearing area (ha)</v>
      </c>
      <c r="E96" s="7">
        <v>34.799999999999997</v>
      </c>
    </row>
    <row r="97" spans="1:5" x14ac:dyDescent="0.25">
      <c r="A97" s="6">
        <v>111</v>
      </c>
      <c r="B97" s="6" t="s">
        <v>4</v>
      </c>
      <c r="C97" s="6" t="s">
        <v>228</v>
      </c>
      <c r="D97" s="8" t="str">
        <f t="shared" si="1"/>
        <v>111White wine grapes - Fiano - Total area (ha)</v>
      </c>
      <c r="E97" s="7">
        <v>34.799999999999997</v>
      </c>
    </row>
    <row r="98" spans="1:5" x14ac:dyDescent="0.25">
      <c r="A98" s="6">
        <v>111</v>
      </c>
      <c r="B98" s="6" t="s">
        <v>4</v>
      </c>
      <c r="C98" s="6" t="s">
        <v>229</v>
      </c>
      <c r="D98" s="8" t="str">
        <f t="shared" si="1"/>
        <v>111White wine grapes - Fiano - Yield (t/ha)</v>
      </c>
      <c r="E98" s="7">
        <v>3.07</v>
      </c>
    </row>
    <row r="99" spans="1:5" x14ac:dyDescent="0.25">
      <c r="A99" s="6">
        <v>111</v>
      </c>
      <c r="B99" s="6" t="s">
        <v>4</v>
      </c>
      <c r="C99" s="6" t="s">
        <v>230</v>
      </c>
      <c r="D99" s="8" t="str">
        <f t="shared" si="1"/>
        <v>111White wine grapes - Muscat a Petit Grains Blanc (Frontignac) - Production for winemaking or distillation (t)</v>
      </c>
      <c r="E99" s="7">
        <v>256.98</v>
      </c>
    </row>
    <row r="100" spans="1:5" x14ac:dyDescent="0.25">
      <c r="A100" s="6">
        <v>111</v>
      </c>
      <c r="B100" s="6" t="s">
        <v>4</v>
      </c>
      <c r="C100" s="6" t="s">
        <v>231</v>
      </c>
      <c r="D100" s="8" t="str">
        <f t="shared" si="1"/>
        <v>111White wine grapes - Muscat a Petit Grains Blanc (Frontignac) - Bearing area (ha)</v>
      </c>
      <c r="E100" s="7">
        <v>7.37</v>
      </c>
    </row>
    <row r="101" spans="1:5" x14ac:dyDescent="0.25">
      <c r="A101" s="6">
        <v>111</v>
      </c>
      <c r="B101" s="6" t="s">
        <v>4</v>
      </c>
      <c r="C101" s="6" t="s">
        <v>232</v>
      </c>
      <c r="D101" s="8" t="str">
        <f t="shared" si="1"/>
        <v>111White wine grapes - Muscat a Petit Grains Blanc (Frontignac) - Total area (ha)</v>
      </c>
      <c r="E101" s="7">
        <v>7.37</v>
      </c>
    </row>
    <row r="102" spans="1:5" x14ac:dyDescent="0.25">
      <c r="A102" s="6">
        <v>111</v>
      </c>
      <c r="B102" s="6" t="s">
        <v>4</v>
      </c>
      <c r="C102" s="6" t="s">
        <v>233</v>
      </c>
      <c r="D102" s="8" t="str">
        <f t="shared" si="1"/>
        <v>111White wine grapes - Muscat a Petit Grains Blanc (Frontignac) - Yield (t/ha)</v>
      </c>
      <c r="E102" s="7">
        <v>34.86</v>
      </c>
    </row>
    <row r="103" spans="1:5" x14ac:dyDescent="0.25">
      <c r="A103" s="6">
        <v>111</v>
      </c>
      <c r="B103" s="6" t="s">
        <v>4</v>
      </c>
      <c r="C103" s="6" t="s">
        <v>234</v>
      </c>
      <c r="D103" s="8" t="str">
        <f t="shared" si="1"/>
        <v>111White wine grapes - Muscat Gordo Blanco - Production for winemaking or distillation (t)</v>
      </c>
      <c r="E103" s="7">
        <v>7601.86</v>
      </c>
    </row>
    <row r="104" spans="1:5" x14ac:dyDescent="0.25">
      <c r="A104" s="6">
        <v>111</v>
      </c>
      <c r="B104" s="6" t="s">
        <v>4</v>
      </c>
      <c r="C104" s="6" t="s">
        <v>235</v>
      </c>
      <c r="D104" s="8" t="str">
        <f t="shared" si="1"/>
        <v>111White wine grapes - Muscat Gordo Blanco - Bearing area (ha)</v>
      </c>
      <c r="E104" s="7">
        <v>312.99</v>
      </c>
    </row>
    <row r="105" spans="1:5" x14ac:dyDescent="0.25">
      <c r="A105" s="6">
        <v>111</v>
      </c>
      <c r="B105" s="6" t="s">
        <v>4</v>
      </c>
      <c r="C105" s="6" t="s">
        <v>236</v>
      </c>
      <c r="D105" s="8" t="str">
        <f t="shared" si="1"/>
        <v>111White wine grapes - Muscat Gordo Blanco - Total area (ha)</v>
      </c>
      <c r="E105" s="7">
        <v>312.99</v>
      </c>
    </row>
    <row r="106" spans="1:5" x14ac:dyDescent="0.25">
      <c r="A106" s="6">
        <v>111</v>
      </c>
      <c r="B106" s="6" t="s">
        <v>4</v>
      </c>
      <c r="C106" s="6" t="s">
        <v>237</v>
      </c>
      <c r="D106" s="8" t="str">
        <f t="shared" si="1"/>
        <v>111White wine grapes - Muscat Gordo Blanco - Area of varieties removed (ha)</v>
      </c>
      <c r="E106" s="7">
        <v>14.34</v>
      </c>
    </row>
    <row r="107" spans="1:5" x14ac:dyDescent="0.25">
      <c r="A107" s="6">
        <v>111</v>
      </c>
      <c r="B107" s="6" t="s">
        <v>4</v>
      </c>
      <c r="C107" s="6" t="s">
        <v>238</v>
      </c>
      <c r="D107" s="8" t="str">
        <f t="shared" si="1"/>
        <v>111White wine grapes - Muscat Gordo Blanco - Yield (t/ha)</v>
      </c>
      <c r="E107" s="7">
        <v>24.29</v>
      </c>
    </row>
    <row r="108" spans="1:5" x14ac:dyDescent="0.25">
      <c r="A108" s="6">
        <v>111</v>
      </c>
      <c r="B108" s="6" t="s">
        <v>4</v>
      </c>
      <c r="C108" s="6" t="s">
        <v>239</v>
      </c>
      <c r="D108" s="8" t="str">
        <f t="shared" si="1"/>
        <v>111White wine grapes - Pinot Gris - Production for winemaking or distillation (t)</v>
      </c>
      <c r="E108" s="7">
        <v>17717.46</v>
      </c>
    </row>
    <row r="109" spans="1:5" x14ac:dyDescent="0.25">
      <c r="A109" s="6">
        <v>111</v>
      </c>
      <c r="B109" s="6" t="s">
        <v>4</v>
      </c>
      <c r="C109" s="6" t="s">
        <v>240</v>
      </c>
      <c r="D109" s="8" t="str">
        <f t="shared" si="1"/>
        <v>111White wine grapes - Pinot Gris - Bearing area (ha)</v>
      </c>
      <c r="E109" s="7">
        <v>654.66</v>
      </c>
    </row>
    <row r="110" spans="1:5" x14ac:dyDescent="0.25">
      <c r="A110" s="6">
        <v>111</v>
      </c>
      <c r="B110" s="6" t="s">
        <v>4</v>
      </c>
      <c r="C110" s="6" t="s">
        <v>241</v>
      </c>
      <c r="D110" s="8" t="str">
        <f t="shared" si="1"/>
        <v>111White wine grapes - Pinot Gris - Area not yet bearing - Planted or grafted before the 2014 harvest (ha)</v>
      </c>
      <c r="E110" s="7">
        <v>2.59</v>
      </c>
    </row>
    <row r="111" spans="1:5" x14ac:dyDescent="0.25">
      <c r="A111" s="6">
        <v>111</v>
      </c>
      <c r="B111" s="6" t="s">
        <v>4</v>
      </c>
      <c r="C111" s="6" t="s">
        <v>242</v>
      </c>
      <c r="D111" s="8" t="str">
        <f t="shared" si="1"/>
        <v>111White wine grapes - Pinot Gris - Total area (ha)</v>
      </c>
      <c r="E111" s="7">
        <v>657.25</v>
      </c>
    </row>
    <row r="112" spans="1:5" x14ac:dyDescent="0.25">
      <c r="A112" s="6">
        <v>111</v>
      </c>
      <c r="B112" s="6" t="s">
        <v>4</v>
      </c>
      <c r="C112" s="6" t="s">
        <v>243</v>
      </c>
      <c r="D112" s="8" t="str">
        <f t="shared" si="1"/>
        <v>111White wine grapes - Pinot Gris - Yield (t/ha)</v>
      </c>
      <c r="E112" s="7">
        <v>27.06</v>
      </c>
    </row>
    <row r="113" spans="1:5" x14ac:dyDescent="0.25">
      <c r="A113" s="6">
        <v>111</v>
      </c>
      <c r="B113" s="6" t="s">
        <v>4</v>
      </c>
      <c r="C113" s="6" t="s">
        <v>244</v>
      </c>
      <c r="D113" s="8" t="str">
        <f t="shared" si="1"/>
        <v>111White wine grapes - Prosecco - Production for winemaking or distillation (t)</v>
      </c>
      <c r="E113" s="7">
        <v>207.6</v>
      </c>
    </row>
    <row r="114" spans="1:5" x14ac:dyDescent="0.25">
      <c r="A114" s="6">
        <v>111</v>
      </c>
      <c r="B114" s="6" t="s">
        <v>4</v>
      </c>
      <c r="C114" s="6" t="s">
        <v>245</v>
      </c>
      <c r="D114" s="8" t="str">
        <f t="shared" si="1"/>
        <v>111White wine grapes - Prosecco - Bearing area (ha)</v>
      </c>
      <c r="E114" s="7">
        <v>23.19</v>
      </c>
    </row>
    <row r="115" spans="1:5" x14ac:dyDescent="0.25">
      <c r="A115" s="6">
        <v>111</v>
      </c>
      <c r="B115" s="6" t="s">
        <v>4</v>
      </c>
      <c r="C115" s="6" t="s">
        <v>246</v>
      </c>
      <c r="D115" s="8" t="str">
        <f t="shared" si="1"/>
        <v>111White wine grapes - Prosecco - Total area (ha)</v>
      </c>
      <c r="E115" s="7">
        <v>23.19</v>
      </c>
    </row>
    <row r="116" spans="1:5" x14ac:dyDescent="0.25">
      <c r="A116" s="6">
        <v>111</v>
      </c>
      <c r="B116" s="6" t="s">
        <v>4</v>
      </c>
      <c r="C116" s="6" t="s">
        <v>247</v>
      </c>
      <c r="D116" s="8" t="str">
        <f t="shared" si="1"/>
        <v>111White wine grapes - Prosecco - Yield (t/ha)</v>
      </c>
      <c r="E116" s="7">
        <v>8.9499999999999993</v>
      </c>
    </row>
    <row r="117" spans="1:5" x14ac:dyDescent="0.25">
      <c r="A117" s="6">
        <v>111</v>
      </c>
      <c r="B117" s="6" t="s">
        <v>4</v>
      </c>
      <c r="C117" s="6" t="s">
        <v>248</v>
      </c>
      <c r="D117" s="8" t="str">
        <f t="shared" si="1"/>
        <v>111White wine grapes - Riesling - Production for winemaking or distillation (t)</v>
      </c>
      <c r="E117" s="7">
        <v>316.60000000000002</v>
      </c>
    </row>
    <row r="118" spans="1:5" x14ac:dyDescent="0.25">
      <c r="A118" s="6">
        <v>111</v>
      </c>
      <c r="B118" s="6" t="s">
        <v>4</v>
      </c>
      <c r="C118" s="6" t="s">
        <v>249</v>
      </c>
      <c r="D118" s="8" t="str">
        <f t="shared" si="1"/>
        <v>111White wine grapes - Riesling - Bearing area (ha)</v>
      </c>
      <c r="E118" s="7">
        <v>13.9</v>
      </c>
    </row>
    <row r="119" spans="1:5" x14ac:dyDescent="0.25">
      <c r="A119" s="6">
        <v>111</v>
      </c>
      <c r="B119" s="6" t="s">
        <v>4</v>
      </c>
      <c r="C119" s="6" t="s">
        <v>250</v>
      </c>
      <c r="D119" s="8" t="str">
        <f t="shared" si="1"/>
        <v>111White wine grapes - Riesling - Total area (ha)</v>
      </c>
      <c r="E119" s="7">
        <v>13.9</v>
      </c>
    </row>
    <row r="120" spans="1:5" x14ac:dyDescent="0.25">
      <c r="A120" s="6">
        <v>111</v>
      </c>
      <c r="B120" s="6" t="s">
        <v>4</v>
      </c>
      <c r="C120" s="6" t="s">
        <v>251</v>
      </c>
      <c r="D120" s="8" t="str">
        <f t="shared" si="1"/>
        <v>111White wine grapes - Riesling - Yield (t/ha)</v>
      </c>
      <c r="E120" s="7">
        <v>22.78</v>
      </c>
    </row>
    <row r="121" spans="1:5" x14ac:dyDescent="0.25">
      <c r="A121" s="6">
        <v>111</v>
      </c>
      <c r="B121" s="6" t="s">
        <v>4</v>
      </c>
      <c r="C121" s="6" t="s">
        <v>252</v>
      </c>
      <c r="D121" s="8" t="str">
        <f t="shared" si="1"/>
        <v>111White wine grapes - Sauvignon Blanc - Production for winemaking or distillation (t)</v>
      </c>
      <c r="E121" s="7">
        <v>16133.11</v>
      </c>
    </row>
    <row r="122" spans="1:5" x14ac:dyDescent="0.25">
      <c r="A122" s="6">
        <v>111</v>
      </c>
      <c r="B122" s="6" t="s">
        <v>4</v>
      </c>
      <c r="C122" s="6" t="s">
        <v>253</v>
      </c>
      <c r="D122" s="8" t="str">
        <f t="shared" si="1"/>
        <v>111White wine grapes - Sauvignon Blanc - Bearing area (ha)</v>
      </c>
      <c r="E122" s="7">
        <v>470.32</v>
      </c>
    </row>
    <row r="123" spans="1:5" x14ac:dyDescent="0.25">
      <c r="A123" s="6">
        <v>111</v>
      </c>
      <c r="B123" s="6" t="s">
        <v>4</v>
      </c>
      <c r="C123" s="6" t="s">
        <v>254</v>
      </c>
      <c r="D123" s="8" t="str">
        <f t="shared" si="1"/>
        <v>111White wine grapes - Sauvignon Blanc - Total area (ha)</v>
      </c>
      <c r="E123" s="7">
        <v>470.32</v>
      </c>
    </row>
    <row r="124" spans="1:5" x14ac:dyDescent="0.25">
      <c r="A124" s="6">
        <v>111</v>
      </c>
      <c r="B124" s="6" t="s">
        <v>4</v>
      </c>
      <c r="C124" s="6" t="s">
        <v>255</v>
      </c>
      <c r="D124" s="8" t="str">
        <f t="shared" si="1"/>
        <v>111White wine grapes - Sauvignon Blanc - Area of varieties removed (ha)</v>
      </c>
      <c r="E124" s="7">
        <v>5.19</v>
      </c>
    </row>
    <row r="125" spans="1:5" x14ac:dyDescent="0.25">
      <c r="A125" s="6">
        <v>111</v>
      </c>
      <c r="B125" s="6" t="s">
        <v>4</v>
      </c>
      <c r="C125" s="6" t="s">
        <v>256</v>
      </c>
      <c r="D125" s="8" t="str">
        <f t="shared" si="1"/>
        <v>111White wine grapes - Sauvignon Blanc - Yield (t/ha)</v>
      </c>
      <c r="E125" s="7">
        <v>34.299999999999997</v>
      </c>
    </row>
    <row r="126" spans="1:5" x14ac:dyDescent="0.25">
      <c r="A126" s="6">
        <v>111</v>
      </c>
      <c r="B126" s="6" t="s">
        <v>4</v>
      </c>
      <c r="C126" s="6" t="s">
        <v>257</v>
      </c>
      <c r="D126" s="8" t="str">
        <f t="shared" si="1"/>
        <v>111White wine grapes - Semillon - Production for winemaking or distillation (t)</v>
      </c>
      <c r="E126" s="7">
        <v>1768.68</v>
      </c>
    </row>
    <row r="127" spans="1:5" x14ac:dyDescent="0.25">
      <c r="A127" s="6">
        <v>111</v>
      </c>
      <c r="B127" s="6" t="s">
        <v>4</v>
      </c>
      <c r="C127" s="6" t="s">
        <v>258</v>
      </c>
      <c r="D127" s="8" t="str">
        <f t="shared" si="1"/>
        <v>111White wine grapes - Semillon - Bearing area (ha)</v>
      </c>
      <c r="E127" s="7">
        <v>85.15</v>
      </c>
    </row>
    <row r="128" spans="1:5" x14ac:dyDescent="0.25">
      <c r="A128" s="6">
        <v>111</v>
      </c>
      <c r="B128" s="6" t="s">
        <v>4</v>
      </c>
      <c r="C128" s="6" t="s">
        <v>259</v>
      </c>
      <c r="D128" s="8" t="str">
        <f t="shared" si="1"/>
        <v>111White wine grapes - Semillon - Total area (ha)</v>
      </c>
      <c r="E128" s="7">
        <v>85.15</v>
      </c>
    </row>
    <row r="129" spans="1:5" x14ac:dyDescent="0.25">
      <c r="A129" s="6">
        <v>111</v>
      </c>
      <c r="B129" s="6" t="s">
        <v>4</v>
      </c>
      <c r="C129" s="6" t="s">
        <v>260</v>
      </c>
      <c r="D129" s="8" t="str">
        <f t="shared" si="1"/>
        <v>111White wine grapes - Semillon - Area of varieties removed (ha)</v>
      </c>
      <c r="E129" s="7">
        <v>4.0999999999999996</v>
      </c>
    </row>
    <row r="130" spans="1:5" x14ac:dyDescent="0.25">
      <c r="A130" s="6">
        <v>111</v>
      </c>
      <c r="B130" s="6" t="s">
        <v>4</v>
      </c>
      <c r="C130" s="6" t="s">
        <v>261</v>
      </c>
      <c r="D130" s="8" t="str">
        <f t="shared" ref="D130:D193" si="2">_xlfn.CONCAT(A130,C130)</f>
        <v>111White wine grapes - Semillon - Yield (t/ha)</v>
      </c>
      <c r="E130" s="7">
        <v>20.77</v>
      </c>
    </row>
    <row r="131" spans="1:5" x14ac:dyDescent="0.25">
      <c r="A131" s="6">
        <v>111</v>
      </c>
      <c r="B131" s="6" t="s">
        <v>4</v>
      </c>
      <c r="C131" s="6" t="s">
        <v>262</v>
      </c>
      <c r="D131" s="8" t="str">
        <f t="shared" si="2"/>
        <v>111White wine grapes - Sultana (for wine production only) - Production for winemaking or distillation (t)</v>
      </c>
      <c r="E131" s="7">
        <v>177</v>
      </c>
    </row>
    <row r="132" spans="1:5" x14ac:dyDescent="0.25">
      <c r="A132" s="6">
        <v>111</v>
      </c>
      <c r="B132" s="6" t="s">
        <v>4</v>
      </c>
      <c r="C132" s="6" t="s">
        <v>263</v>
      </c>
      <c r="D132" s="8" t="str">
        <f t="shared" si="2"/>
        <v>111White wine grapes - Sultana (for wine production only) - Bearing area (ha)</v>
      </c>
      <c r="E132" s="7">
        <v>5.2</v>
      </c>
    </row>
    <row r="133" spans="1:5" x14ac:dyDescent="0.25">
      <c r="A133" s="6">
        <v>111</v>
      </c>
      <c r="B133" s="6" t="s">
        <v>4</v>
      </c>
      <c r="C133" s="6" t="s">
        <v>264</v>
      </c>
      <c r="D133" s="8" t="str">
        <f t="shared" si="2"/>
        <v>111White wine grapes - Sultana (for wine production only) - Total area (ha)</v>
      </c>
      <c r="E133" s="7">
        <v>5.2</v>
      </c>
    </row>
    <row r="134" spans="1:5" x14ac:dyDescent="0.25">
      <c r="A134" s="6">
        <v>111</v>
      </c>
      <c r="B134" s="6" t="s">
        <v>4</v>
      </c>
      <c r="C134" s="6" t="s">
        <v>265</v>
      </c>
      <c r="D134" s="8" t="str">
        <f t="shared" si="2"/>
        <v>111White wine grapes - Sultana (for wine production only) - Area of varieties removed (ha)</v>
      </c>
      <c r="E134" s="7">
        <v>4.54</v>
      </c>
    </row>
    <row r="135" spans="1:5" x14ac:dyDescent="0.25">
      <c r="A135" s="6">
        <v>111</v>
      </c>
      <c r="B135" s="6" t="s">
        <v>4</v>
      </c>
      <c r="C135" s="6" t="s">
        <v>266</v>
      </c>
      <c r="D135" s="8" t="str">
        <f t="shared" si="2"/>
        <v>111White wine grapes - Sultana (for wine production only) - Yield (t/ha)</v>
      </c>
      <c r="E135" s="7">
        <v>34.04</v>
      </c>
    </row>
    <row r="136" spans="1:5" x14ac:dyDescent="0.25">
      <c r="A136" s="6">
        <v>111</v>
      </c>
      <c r="B136" s="6" t="s">
        <v>4</v>
      </c>
      <c r="C136" s="6" t="s">
        <v>267</v>
      </c>
      <c r="D136" s="8" t="str">
        <f t="shared" si="2"/>
        <v>111White wine grapes - Verdelho - Production for winemaking or distillation (t)</v>
      </c>
      <c r="E136" s="7">
        <v>497.39</v>
      </c>
    </row>
    <row r="137" spans="1:5" x14ac:dyDescent="0.25">
      <c r="A137" s="6">
        <v>111</v>
      </c>
      <c r="B137" s="6" t="s">
        <v>4</v>
      </c>
      <c r="C137" s="6" t="s">
        <v>268</v>
      </c>
      <c r="D137" s="8" t="str">
        <f t="shared" si="2"/>
        <v>111White wine grapes - Verdelho - Bearing area (ha)</v>
      </c>
      <c r="E137" s="7">
        <v>19.690000000000001</v>
      </c>
    </row>
    <row r="138" spans="1:5" x14ac:dyDescent="0.25">
      <c r="A138" s="6">
        <v>111</v>
      </c>
      <c r="B138" s="6" t="s">
        <v>4</v>
      </c>
      <c r="C138" s="6" t="s">
        <v>269</v>
      </c>
      <c r="D138" s="8" t="str">
        <f t="shared" si="2"/>
        <v>111White wine grapes - Verdelho - Total area (ha)</v>
      </c>
      <c r="E138" s="7">
        <v>19.690000000000001</v>
      </c>
    </row>
    <row r="139" spans="1:5" x14ac:dyDescent="0.25">
      <c r="A139" s="6">
        <v>111</v>
      </c>
      <c r="B139" s="6" t="s">
        <v>4</v>
      </c>
      <c r="C139" s="6" t="s">
        <v>270</v>
      </c>
      <c r="D139" s="8" t="str">
        <f t="shared" si="2"/>
        <v>111White wine grapes - Verdelho - Yield (t/ha)</v>
      </c>
      <c r="E139" s="7">
        <v>25.27</v>
      </c>
    </row>
    <row r="140" spans="1:5" x14ac:dyDescent="0.25">
      <c r="A140" s="6">
        <v>111</v>
      </c>
      <c r="B140" s="6" t="s">
        <v>4</v>
      </c>
      <c r="C140" s="6" t="s">
        <v>271</v>
      </c>
      <c r="D140" s="8" t="str">
        <f t="shared" si="2"/>
        <v>111White wine grapes - Vermentino - Production for winemaking or distillation (t)</v>
      </c>
      <c r="E140" s="7">
        <v>189.05</v>
      </c>
    </row>
    <row r="141" spans="1:5" x14ac:dyDescent="0.25">
      <c r="A141" s="6">
        <v>111</v>
      </c>
      <c r="B141" s="6" t="s">
        <v>4</v>
      </c>
      <c r="C141" s="6" t="s">
        <v>272</v>
      </c>
      <c r="D141" s="8" t="str">
        <f t="shared" si="2"/>
        <v>111White wine grapes - Vermentino - Bearing area (ha)</v>
      </c>
      <c r="E141" s="7">
        <v>4.3099999999999996</v>
      </c>
    </row>
    <row r="142" spans="1:5" x14ac:dyDescent="0.25">
      <c r="A142" s="6">
        <v>111</v>
      </c>
      <c r="B142" s="6" t="s">
        <v>4</v>
      </c>
      <c r="C142" s="6" t="s">
        <v>273</v>
      </c>
      <c r="D142" s="8" t="str">
        <f t="shared" si="2"/>
        <v>111White wine grapes - Vermentino - Total area (ha)</v>
      </c>
      <c r="E142" s="7">
        <v>4.3099999999999996</v>
      </c>
    </row>
    <row r="143" spans="1:5" x14ac:dyDescent="0.25">
      <c r="A143" s="6">
        <v>111</v>
      </c>
      <c r="B143" s="6" t="s">
        <v>4</v>
      </c>
      <c r="C143" s="6" t="s">
        <v>274</v>
      </c>
      <c r="D143" s="8" t="str">
        <f t="shared" si="2"/>
        <v>111White wine grapes - Vermentino - Yield (t/ha)</v>
      </c>
      <c r="E143" s="7">
        <v>43.89</v>
      </c>
    </row>
    <row r="144" spans="1:5" x14ac:dyDescent="0.25">
      <c r="A144" s="6">
        <v>111</v>
      </c>
      <c r="B144" s="6" t="s">
        <v>4</v>
      </c>
      <c r="C144" s="6" t="s">
        <v>275</v>
      </c>
      <c r="D144" s="8" t="str">
        <f t="shared" si="2"/>
        <v>111White wine grapes - Viognier - Production for winemaking or distillation (t)</v>
      </c>
      <c r="E144" s="7">
        <v>922.78</v>
      </c>
    </row>
    <row r="145" spans="1:5" x14ac:dyDescent="0.25">
      <c r="A145" s="6">
        <v>111</v>
      </c>
      <c r="B145" s="6" t="s">
        <v>4</v>
      </c>
      <c r="C145" s="6" t="s">
        <v>276</v>
      </c>
      <c r="D145" s="8" t="str">
        <f t="shared" si="2"/>
        <v>111White wine grapes - Viognier - Bearing area (ha)</v>
      </c>
      <c r="E145" s="7">
        <v>54.1</v>
      </c>
    </row>
    <row r="146" spans="1:5" x14ac:dyDescent="0.25">
      <c r="A146" s="6">
        <v>111</v>
      </c>
      <c r="B146" s="6" t="s">
        <v>4</v>
      </c>
      <c r="C146" s="6" t="s">
        <v>277</v>
      </c>
      <c r="D146" s="8" t="str">
        <f t="shared" si="2"/>
        <v>111White wine grapes - Viognier - Total area (ha)</v>
      </c>
      <c r="E146" s="7">
        <v>54.1</v>
      </c>
    </row>
    <row r="147" spans="1:5" x14ac:dyDescent="0.25">
      <c r="A147" s="6">
        <v>111</v>
      </c>
      <c r="B147" s="6" t="s">
        <v>4</v>
      </c>
      <c r="C147" s="6" t="s">
        <v>278</v>
      </c>
      <c r="D147" s="8" t="str">
        <f t="shared" si="2"/>
        <v>111White wine grapes - Viognier - Area of varieties removed (ha)</v>
      </c>
      <c r="E147" s="7">
        <v>4.0999999999999996</v>
      </c>
    </row>
    <row r="148" spans="1:5" x14ac:dyDescent="0.25">
      <c r="A148" s="6">
        <v>111</v>
      </c>
      <c r="B148" s="6" t="s">
        <v>4</v>
      </c>
      <c r="C148" s="6" t="s">
        <v>279</v>
      </c>
      <c r="D148" s="8" t="str">
        <f t="shared" si="2"/>
        <v>111White wine grapes - Viognier - Yield (t/ha)</v>
      </c>
      <c r="E148" s="7">
        <v>17.059999999999999</v>
      </c>
    </row>
    <row r="149" spans="1:5" x14ac:dyDescent="0.25">
      <c r="A149" s="6">
        <v>111</v>
      </c>
      <c r="B149" s="6" t="s">
        <v>4</v>
      </c>
      <c r="C149" s="6" t="s">
        <v>280</v>
      </c>
      <c r="D149" s="8" t="str">
        <f t="shared" si="2"/>
        <v>111White wine grapes - All other - Production for winemaking or distillation (t)</v>
      </c>
      <c r="E149" s="7">
        <v>6366.47</v>
      </c>
    </row>
    <row r="150" spans="1:5" x14ac:dyDescent="0.25">
      <c r="A150" s="6">
        <v>111</v>
      </c>
      <c r="B150" s="6" t="s">
        <v>4</v>
      </c>
      <c r="C150" s="6" t="s">
        <v>281</v>
      </c>
      <c r="D150" s="8" t="str">
        <f t="shared" si="2"/>
        <v>111White wine grapes - All other - Bearing area (ha)</v>
      </c>
      <c r="E150" s="7">
        <v>157.58000000000001</v>
      </c>
    </row>
    <row r="151" spans="1:5" x14ac:dyDescent="0.25">
      <c r="A151" s="6">
        <v>111</v>
      </c>
      <c r="B151" s="6" t="s">
        <v>4</v>
      </c>
      <c r="C151" s="6" t="s">
        <v>282</v>
      </c>
      <c r="D151" s="8" t="str">
        <f t="shared" si="2"/>
        <v>111White wine grapes - All other - Total area (ha)</v>
      </c>
      <c r="E151" s="7">
        <v>157.58000000000001</v>
      </c>
    </row>
    <row r="152" spans="1:5" x14ac:dyDescent="0.25">
      <c r="A152" s="6">
        <v>111</v>
      </c>
      <c r="B152" s="6" t="s">
        <v>4</v>
      </c>
      <c r="C152" s="6" t="s">
        <v>283</v>
      </c>
      <c r="D152" s="8" t="str">
        <f t="shared" si="2"/>
        <v>111White wine grapes - All other - Yield (t/ha)</v>
      </c>
      <c r="E152" s="7">
        <v>40.4</v>
      </c>
    </row>
    <row r="153" spans="1:5" x14ac:dyDescent="0.25">
      <c r="A153" s="6">
        <v>111</v>
      </c>
      <c r="B153" s="6" t="s">
        <v>4</v>
      </c>
      <c r="C153" s="6" t="s">
        <v>284</v>
      </c>
      <c r="D153" s="8" t="str">
        <f t="shared" si="2"/>
        <v>111White wine grapes - Total - Production for winemaking or distillation (t)</v>
      </c>
      <c r="E153" s="7">
        <v>96404.22</v>
      </c>
    </row>
    <row r="154" spans="1:5" x14ac:dyDescent="0.25">
      <c r="A154" s="6">
        <v>111</v>
      </c>
      <c r="B154" s="6" t="s">
        <v>4</v>
      </c>
      <c r="C154" s="6" t="s">
        <v>285</v>
      </c>
      <c r="D154" s="8" t="str">
        <f t="shared" si="2"/>
        <v>111White wine grapes - Total - Bearing area (ha)</v>
      </c>
      <c r="E154" s="7">
        <v>3486.25</v>
      </c>
    </row>
    <row r="155" spans="1:5" x14ac:dyDescent="0.25">
      <c r="A155" s="6">
        <v>111</v>
      </c>
      <c r="B155" s="6" t="s">
        <v>4</v>
      </c>
      <c r="C155" s="6" t="s">
        <v>286</v>
      </c>
      <c r="D155" s="8" t="str">
        <f t="shared" si="2"/>
        <v>111White wine grapes - Total - Area not yet bearing - Planted or grafted before the 2014 harvest (ha)</v>
      </c>
      <c r="E155" s="7">
        <v>2.59</v>
      </c>
    </row>
    <row r="156" spans="1:5" x14ac:dyDescent="0.25">
      <c r="A156" s="6">
        <v>111</v>
      </c>
      <c r="B156" s="6" t="s">
        <v>4</v>
      </c>
      <c r="C156" s="6" t="s">
        <v>287</v>
      </c>
      <c r="D156" s="8" t="str">
        <f t="shared" si="2"/>
        <v>111White wine grapes - Total - Area not yet bearing - Planted or grafted after the 2014 harvest (ha)</v>
      </c>
      <c r="E156" s="7">
        <v>1.02</v>
      </c>
    </row>
    <row r="157" spans="1:5" x14ac:dyDescent="0.25">
      <c r="A157" s="6">
        <v>111</v>
      </c>
      <c r="B157" s="6" t="s">
        <v>4</v>
      </c>
      <c r="C157" s="6" t="s">
        <v>288</v>
      </c>
      <c r="D157" s="8" t="str">
        <f t="shared" si="2"/>
        <v>111White wine grapes - Total - Total area (ha)</v>
      </c>
      <c r="E157" s="7">
        <v>3489.86</v>
      </c>
    </row>
    <row r="158" spans="1:5" x14ac:dyDescent="0.25">
      <c r="A158" s="6">
        <v>111</v>
      </c>
      <c r="B158" s="6" t="s">
        <v>4</v>
      </c>
      <c r="C158" s="6" t="s">
        <v>289</v>
      </c>
      <c r="D158" s="8" t="str">
        <f t="shared" si="2"/>
        <v>111White wine grapes - Total - Area of varieties removed (ha)</v>
      </c>
      <c r="E158" s="7">
        <v>60.86</v>
      </c>
    </row>
    <row r="159" spans="1:5" x14ac:dyDescent="0.25">
      <c r="A159" s="6">
        <v>111</v>
      </c>
      <c r="B159" s="6" t="s">
        <v>4</v>
      </c>
      <c r="C159" s="6" t="s">
        <v>290</v>
      </c>
      <c r="D159" s="8" t="str">
        <f t="shared" si="2"/>
        <v>111White wine grapes - Total - Total area of grapes left on the vine or dropped on the ground (ha)</v>
      </c>
      <c r="E159" s="7">
        <v>106.58</v>
      </c>
    </row>
    <row r="160" spans="1:5" x14ac:dyDescent="0.25">
      <c r="A160" s="6">
        <v>111</v>
      </c>
      <c r="B160" s="6" t="s">
        <v>4</v>
      </c>
      <c r="C160" s="6" t="s">
        <v>291</v>
      </c>
      <c r="D160" s="8" t="str">
        <f t="shared" si="2"/>
        <v>111White wine grapes - Total - Yield (t/ha)</v>
      </c>
      <c r="E160" s="7">
        <v>27.65</v>
      </c>
    </row>
    <row r="161" spans="1:5" x14ac:dyDescent="0.25">
      <c r="A161" s="6">
        <v>111</v>
      </c>
      <c r="B161" s="6" t="s">
        <v>4</v>
      </c>
      <c r="C161" s="6" t="s">
        <v>292</v>
      </c>
      <c r="D161" s="8" t="str">
        <f t="shared" si="2"/>
        <v>111Wine grapes - Total - Production for winemaking or distillation (t)</v>
      </c>
      <c r="E161" s="7">
        <v>152945.03</v>
      </c>
    </row>
    <row r="162" spans="1:5" x14ac:dyDescent="0.25">
      <c r="A162" s="6">
        <v>111</v>
      </c>
      <c r="B162" s="6" t="s">
        <v>4</v>
      </c>
      <c r="C162" s="6" t="s">
        <v>293</v>
      </c>
      <c r="D162" s="8" t="str">
        <f t="shared" si="2"/>
        <v>111Wine grapes - Total - Bearing area (ha)</v>
      </c>
      <c r="E162" s="7">
        <v>6297.71</v>
      </c>
    </row>
    <row r="163" spans="1:5" x14ac:dyDescent="0.25">
      <c r="A163" s="6">
        <v>111</v>
      </c>
      <c r="B163" s="6" t="s">
        <v>4</v>
      </c>
      <c r="C163" s="6" t="s">
        <v>294</v>
      </c>
      <c r="D163" s="8" t="str">
        <f t="shared" si="2"/>
        <v>111Wine grapes - Total - Area not yet bearing - Planted or grafted before the 2014 harvest (ha)</v>
      </c>
      <c r="E163" s="7">
        <v>38.090000000000003</v>
      </c>
    </row>
    <row r="164" spans="1:5" x14ac:dyDescent="0.25">
      <c r="A164" s="6">
        <v>111</v>
      </c>
      <c r="B164" s="6" t="s">
        <v>4</v>
      </c>
      <c r="C164" s="6" t="s">
        <v>295</v>
      </c>
      <c r="D164" s="8" t="str">
        <f t="shared" si="2"/>
        <v>111Wine grapes - Total - Area not yet bearing - Planted or grafted after the 2014 harvest (ha)</v>
      </c>
      <c r="E164" s="7">
        <v>34.54</v>
      </c>
    </row>
    <row r="165" spans="1:5" x14ac:dyDescent="0.25">
      <c r="A165" s="6">
        <v>111</v>
      </c>
      <c r="B165" s="6" t="s">
        <v>4</v>
      </c>
      <c r="C165" s="6" t="s">
        <v>296</v>
      </c>
      <c r="D165" s="8" t="str">
        <f t="shared" si="2"/>
        <v>111Wine grapes - Total - Total area (ha)</v>
      </c>
      <c r="E165" s="7">
        <v>6370.34</v>
      </c>
    </row>
    <row r="166" spans="1:5" x14ac:dyDescent="0.25">
      <c r="A166" s="6">
        <v>111</v>
      </c>
      <c r="B166" s="6" t="s">
        <v>4</v>
      </c>
      <c r="C166" s="6" t="s">
        <v>297</v>
      </c>
      <c r="D166" s="8" t="str">
        <f t="shared" si="2"/>
        <v>111Wine grapes - Total - Area of varieties removed (ha)</v>
      </c>
      <c r="E166" s="7">
        <v>85.71</v>
      </c>
    </row>
    <row r="167" spans="1:5" x14ac:dyDescent="0.25">
      <c r="A167" s="6">
        <v>111</v>
      </c>
      <c r="B167" s="6" t="s">
        <v>4</v>
      </c>
      <c r="C167" s="6" t="s">
        <v>298</v>
      </c>
      <c r="D167" s="8" t="str">
        <f t="shared" si="2"/>
        <v>111Wine grapes - Total - Total area of grapes left on the vine or dropped on the ground (ha)</v>
      </c>
      <c r="E167" s="7">
        <v>232.11</v>
      </c>
    </row>
    <row r="168" spans="1:5" x14ac:dyDescent="0.25">
      <c r="A168" s="6">
        <v>111</v>
      </c>
      <c r="B168" s="6" t="s">
        <v>4</v>
      </c>
      <c r="C168" s="6" t="s">
        <v>299</v>
      </c>
      <c r="D168" s="8" t="str">
        <f t="shared" si="2"/>
        <v>111Wine grapes - Total - Yield (t/ha)</v>
      </c>
      <c r="E168" s="7">
        <v>24.29</v>
      </c>
    </row>
    <row r="169" spans="1:5" x14ac:dyDescent="0.25">
      <c r="A169" s="6">
        <v>112</v>
      </c>
      <c r="B169" s="6" t="s">
        <v>12</v>
      </c>
      <c r="C169" s="6" t="s">
        <v>300</v>
      </c>
      <c r="D169" s="8" t="str">
        <f t="shared" si="2"/>
        <v>112Red wine grapes - Barbera - Production for winemaking or distillation (t)</v>
      </c>
      <c r="E169" s="7">
        <v>1.65</v>
      </c>
    </row>
    <row r="170" spans="1:5" x14ac:dyDescent="0.25">
      <c r="A170" s="6">
        <v>112</v>
      </c>
      <c r="B170" s="6" t="s">
        <v>12</v>
      </c>
      <c r="C170" s="6" t="s">
        <v>301</v>
      </c>
      <c r="D170" s="8" t="str">
        <f t="shared" si="2"/>
        <v>112Red wine grapes - Barbera - Bearing area (ha)</v>
      </c>
      <c r="E170" s="7">
        <v>0.55000000000000004</v>
      </c>
    </row>
    <row r="171" spans="1:5" x14ac:dyDescent="0.25">
      <c r="A171" s="6">
        <v>112</v>
      </c>
      <c r="B171" s="6" t="s">
        <v>12</v>
      </c>
      <c r="C171" s="6" t="s">
        <v>302</v>
      </c>
      <c r="D171" s="8" t="str">
        <f t="shared" si="2"/>
        <v>112Red wine grapes - Barbera - Total area (ha)</v>
      </c>
      <c r="E171" s="7">
        <v>0.55000000000000004</v>
      </c>
    </row>
    <row r="172" spans="1:5" x14ac:dyDescent="0.25">
      <c r="A172" s="6">
        <v>112</v>
      </c>
      <c r="B172" s="6" t="s">
        <v>12</v>
      </c>
      <c r="C172" s="6" t="s">
        <v>303</v>
      </c>
      <c r="D172" s="8" t="str">
        <f t="shared" si="2"/>
        <v>112Red wine grapes - Barbera - Yield (t/ha)</v>
      </c>
      <c r="E172" s="7">
        <v>3</v>
      </c>
    </row>
    <row r="173" spans="1:5" x14ac:dyDescent="0.25">
      <c r="A173" s="6">
        <v>112</v>
      </c>
      <c r="B173" s="6" t="s">
        <v>12</v>
      </c>
      <c r="C173" s="6" t="s">
        <v>304</v>
      </c>
      <c r="D173" s="8" t="str">
        <f t="shared" si="2"/>
        <v>112Red wine grapes - Cabernet Franc - Production for winemaking or distillation (t)</v>
      </c>
      <c r="E173" s="7">
        <v>49.5</v>
      </c>
    </row>
    <row r="174" spans="1:5" x14ac:dyDescent="0.25">
      <c r="A174" s="6">
        <v>112</v>
      </c>
      <c r="B174" s="6" t="s">
        <v>12</v>
      </c>
      <c r="C174" s="6" t="s">
        <v>305</v>
      </c>
      <c r="D174" s="8" t="str">
        <f t="shared" si="2"/>
        <v>112Red wine grapes - Cabernet Franc - Bearing area (ha)</v>
      </c>
      <c r="E174" s="7">
        <v>3.08</v>
      </c>
    </row>
    <row r="175" spans="1:5" x14ac:dyDescent="0.25">
      <c r="A175" s="6">
        <v>112</v>
      </c>
      <c r="B175" s="6" t="s">
        <v>12</v>
      </c>
      <c r="C175" s="6" t="s">
        <v>306</v>
      </c>
      <c r="D175" s="8" t="str">
        <f t="shared" si="2"/>
        <v>112Red wine grapes - Cabernet Franc - Total area (ha)</v>
      </c>
      <c r="E175" s="7">
        <v>3.08</v>
      </c>
    </row>
    <row r="176" spans="1:5" x14ac:dyDescent="0.25">
      <c r="A176" s="6">
        <v>112</v>
      </c>
      <c r="B176" s="6" t="s">
        <v>12</v>
      </c>
      <c r="C176" s="6" t="s">
        <v>307</v>
      </c>
      <c r="D176" s="8" t="str">
        <f t="shared" si="2"/>
        <v>112Red wine grapes - Cabernet Franc - Yield (t/ha)</v>
      </c>
      <c r="E176" s="7">
        <v>16.07</v>
      </c>
    </row>
    <row r="177" spans="1:5" x14ac:dyDescent="0.25">
      <c r="A177" s="6">
        <v>112</v>
      </c>
      <c r="B177" s="6" t="s">
        <v>12</v>
      </c>
      <c r="C177" s="6" t="s">
        <v>133</v>
      </c>
      <c r="D177" s="8" t="str">
        <f t="shared" si="2"/>
        <v>112Red wine grapes - Cabernet Sauvignon - Production for winemaking or distillation (t)</v>
      </c>
      <c r="E177" s="7">
        <v>997.19</v>
      </c>
    </row>
    <row r="178" spans="1:5" x14ac:dyDescent="0.25">
      <c r="A178" s="6">
        <v>112</v>
      </c>
      <c r="B178" s="6" t="s">
        <v>12</v>
      </c>
      <c r="C178" s="6" t="s">
        <v>134</v>
      </c>
      <c r="D178" s="8" t="str">
        <f t="shared" si="2"/>
        <v>112Red wine grapes - Cabernet Sauvignon - Bearing area (ha)</v>
      </c>
      <c r="E178" s="7">
        <v>81.86</v>
      </c>
    </row>
    <row r="179" spans="1:5" x14ac:dyDescent="0.25">
      <c r="A179" s="6">
        <v>112</v>
      </c>
      <c r="B179" s="6" t="s">
        <v>12</v>
      </c>
      <c r="C179" s="6" t="s">
        <v>135</v>
      </c>
      <c r="D179" s="8" t="str">
        <f t="shared" si="2"/>
        <v>112Red wine grapes - Cabernet Sauvignon - Area not yet bearing - Planted or grafted before the 2014 harvest (ha)</v>
      </c>
      <c r="E179" s="7">
        <v>6.6</v>
      </c>
    </row>
    <row r="180" spans="1:5" x14ac:dyDescent="0.25">
      <c r="A180" s="6">
        <v>112</v>
      </c>
      <c r="B180" s="6" t="s">
        <v>12</v>
      </c>
      <c r="C180" s="6" t="s">
        <v>137</v>
      </c>
      <c r="D180" s="8" t="str">
        <f t="shared" si="2"/>
        <v>112Red wine grapes - Cabernet Sauvignon - Total area (ha)</v>
      </c>
      <c r="E180" s="7">
        <v>88.46</v>
      </c>
    </row>
    <row r="181" spans="1:5" x14ac:dyDescent="0.25">
      <c r="A181" s="6">
        <v>112</v>
      </c>
      <c r="B181" s="6" t="s">
        <v>12</v>
      </c>
      <c r="C181" s="6" t="s">
        <v>139</v>
      </c>
      <c r="D181" s="8" t="str">
        <f t="shared" si="2"/>
        <v>112Red wine grapes - Cabernet Sauvignon - Yield (t/ha)</v>
      </c>
      <c r="E181" s="7">
        <v>12.18</v>
      </c>
    </row>
    <row r="182" spans="1:5" x14ac:dyDescent="0.25">
      <c r="A182" s="6">
        <v>112</v>
      </c>
      <c r="B182" s="6" t="s">
        <v>12</v>
      </c>
      <c r="C182" s="6" t="s">
        <v>140</v>
      </c>
      <c r="D182" s="8" t="str">
        <f t="shared" si="2"/>
        <v>112Red wine grapes - Durif - Production for winemaking or distillation (t)</v>
      </c>
      <c r="E182" s="7">
        <v>132.30000000000001</v>
      </c>
    </row>
    <row r="183" spans="1:5" x14ac:dyDescent="0.25">
      <c r="A183" s="6">
        <v>112</v>
      </c>
      <c r="B183" s="6" t="s">
        <v>12</v>
      </c>
      <c r="C183" s="6" t="s">
        <v>141</v>
      </c>
      <c r="D183" s="8" t="str">
        <f t="shared" si="2"/>
        <v>112Red wine grapes - Durif - Bearing area (ha)</v>
      </c>
      <c r="E183" s="7">
        <v>8.86</v>
      </c>
    </row>
    <row r="184" spans="1:5" x14ac:dyDescent="0.25">
      <c r="A184" s="6">
        <v>112</v>
      </c>
      <c r="B184" s="6" t="s">
        <v>12</v>
      </c>
      <c r="C184" s="6" t="s">
        <v>142</v>
      </c>
      <c r="D184" s="8" t="str">
        <f t="shared" si="2"/>
        <v>112Red wine grapes - Durif - Total area (ha)</v>
      </c>
      <c r="E184" s="7">
        <v>8.86</v>
      </c>
    </row>
    <row r="185" spans="1:5" x14ac:dyDescent="0.25">
      <c r="A185" s="6">
        <v>112</v>
      </c>
      <c r="B185" s="6" t="s">
        <v>12</v>
      </c>
      <c r="C185" s="6" t="s">
        <v>143</v>
      </c>
      <c r="D185" s="8" t="str">
        <f t="shared" si="2"/>
        <v>112Red wine grapes - Durif - Yield (t/ha)</v>
      </c>
      <c r="E185" s="7">
        <v>14.93</v>
      </c>
    </row>
    <row r="186" spans="1:5" x14ac:dyDescent="0.25">
      <c r="A186" s="6">
        <v>112</v>
      </c>
      <c r="B186" s="6" t="s">
        <v>12</v>
      </c>
      <c r="C186" s="6" t="s">
        <v>308</v>
      </c>
      <c r="D186" s="8" t="str">
        <f t="shared" si="2"/>
        <v>112Red wine grapes - Grenache - Area not yet bearing - Planted or grafted before the 2014 harvest (ha)</v>
      </c>
      <c r="E186" s="7">
        <v>6.13</v>
      </c>
    </row>
    <row r="187" spans="1:5" x14ac:dyDescent="0.25">
      <c r="A187" s="6">
        <v>112</v>
      </c>
      <c r="B187" s="6" t="s">
        <v>12</v>
      </c>
      <c r="C187" s="6" t="s">
        <v>146</v>
      </c>
      <c r="D187" s="8" t="str">
        <f t="shared" si="2"/>
        <v>112Red wine grapes - Grenache - Total area (ha)</v>
      </c>
      <c r="E187" s="7">
        <v>6.13</v>
      </c>
    </row>
    <row r="188" spans="1:5" x14ac:dyDescent="0.25">
      <c r="A188" s="6">
        <v>112</v>
      </c>
      <c r="B188" s="6" t="s">
        <v>12</v>
      </c>
      <c r="C188" s="6" t="s">
        <v>309</v>
      </c>
      <c r="D188" s="8" t="str">
        <f t="shared" si="2"/>
        <v>112Red wine grapes - Mataro (Mourvedre) - Production for winemaking or distillation (t)</v>
      </c>
      <c r="E188" s="7">
        <v>33</v>
      </c>
    </row>
    <row r="189" spans="1:5" x14ac:dyDescent="0.25">
      <c r="A189" s="6">
        <v>112</v>
      </c>
      <c r="B189" s="6" t="s">
        <v>12</v>
      </c>
      <c r="C189" s="6" t="s">
        <v>310</v>
      </c>
      <c r="D189" s="8" t="str">
        <f t="shared" si="2"/>
        <v>112Red wine grapes - Mataro (Mourvedre) - Bearing area (ha)</v>
      </c>
      <c r="E189" s="7">
        <v>4.4000000000000004</v>
      </c>
    </row>
    <row r="190" spans="1:5" x14ac:dyDescent="0.25">
      <c r="A190" s="6">
        <v>112</v>
      </c>
      <c r="B190" s="6" t="s">
        <v>12</v>
      </c>
      <c r="C190" s="6" t="s">
        <v>311</v>
      </c>
      <c r="D190" s="8" t="str">
        <f t="shared" si="2"/>
        <v>112Red wine grapes - Mataro (Mourvedre) - Total area (ha)</v>
      </c>
      <c r="E190" s="7">
        <v>4.4000000000000004</v>
      </c>
    </row>
    <row r="191" spans="1:5" x14ac:dyDescent="0.25">
      <c r="A191" s="6">
        <v>112</v>
      </c>
      <c r="B191" s="6" t="s">
        <v>12</v>
      </c>
      <c r="C191" s="6" t="s">
        <v>312</v>
      </c>
      <c r="D191" s="8" t="str">
        <f t="shared" si="2"/>
        <v>112Red wine grapes - Mataro (Mourvedre) - Yield (t/ha)</v>
      </c>
      <c r="E191" s="7">
        <v>7.5</v>
      </c>
    </row>
    <row r="192" spans="1:5" x14ac:dyDescent="0.25">
      <c r="A192" s="6">
        <v>112</v>
      </c>
      <c r="B192" s="6" t="s">
        <v>12</v>
      </c>
      <c r="C192" s="6" t="s">
        <v>152</v>
      </c>
      <c r="D192" s="8" t="str">
        <f t="shared" si="2"/>
        <v>112Red wine grapes - Merlot - Production for winemaking or distillation (t)</v>
      </c>
      <c r="E192" s="7">
        <v>392.15</v>
      </c>
    </row>
    <row r="193" spans="1:5" x14ac:dyDescent="0.25">
      <c r="A193" s="6">
        <v>112</v>
      </c>
      <c r="B193" s="6" t="s">
        <v>12</v>
      </c>
      <c r="C193" s="6" t="s">
        <v>153</v>
      </c>
      <c r="D193" s="8" t="str">
        <f t="shared" si="2"/>
        <v>112Red wine grapes - Merlot - Bearing area (ha)</v>
      </c>
      <c r="E193" s="7">
        <v>18.149999999999999</v>
      </c>
    </row>
    <row r="194" spans="1:5" x14ac:dyDescent="0.25">
      <c r="A194" s="6">
        <v>112</v>
      </c>
      <c r="B194" s="6" t="s">
        <v>12</v>
      </c>
      <c r="C194" s="6" t="s">
        <v>155</v>
      </c>
      <c r="D194" s="8" t="str">
        <f t="shared" ref="D194:D257" si="3">_xlfn.CONCAT(A194,C194)</f>
        <v>112Red wine grapes - Merlot - Total area (ha)</v>
      </c>
      <c r="E194" s="7">
        <v>18.149999999999999</v>
      </c>
    </row>
    <row r="195" spans="1:5" x14ac:dyDescent="0.25">
      <c r="A195" s="6">
        <v>112</v>
      </c>
      <c r="B195" s="6" t="s">
        <v>12</v>
      </c>
      <c r="C195" s="6" t="s">
        <v>157</v>
      </c>
      <c r="D195" s="8" t="str">
        <f t="shared" si="3"/>
        <v>112Red wine grapes - Merlot - Yield (t/ha)</v>
      </c>
      <c r="E195" s="7">
        <v>21.61</v>
      </c>
    </row>
    <row r="196" spans="1:5" x14ac:dyDescent="0.25">
      <c r="A196" s="6">
        <v>112</v>
      </c>
      <c r="B196" s="6" t="s">
        <v>12</v>
      </c>
      <c r="C196" s="6" t="s">
        <v>162</v>
      </c>
      <c r="D196" s="8" t="str">
        <f t="shared" si="3"/>
        <v>112Red wine grapes - Muscat a Petit Grains Rouge/Rose (Frontignac) - Production for winemaking or distillation (t)</v>
      </c>
      <c r="E196" s="7">
        <v>39.11</v>
      </c>
    </row>
    <row r="197" spans="1:5" x14ac:dyDescent="0.25">
      <c r="A197" s="6">
        <v>112</v>
      </c>
      <c r="B197" s="6" t="s">
        <v>12</v>
      </c>
      <c r="C197" s="6" t="s">
        <v>163</v>
      </c>
      <c r="D197" s="8" t="str">
        <f t="shared" si="3"/>
        <v>112Red wine grapes - Muscat a Petit Grains Rouge/Rose (Frontignac) - Bearing area (ha)</v>
      </c>
      <c r="E197" s="7">
        <v>4.4000000000000004</v>
      </c>
    </row>
    <row r="198" spans="1:5" x14ac:dyDescent="0.25">
      <c r="A198" s="6">
        <v>112</v>
      </c>
      <c r="B198" s="6" t="s">
        <v>12</v>
      </c>
      <c r="C198" s="6" t="s">
        <v>164</v>
      </c>
      <c r="D198" s="8" t="str">
        <f t="shared" si="3"/>
        <v>112Red wine grapes - Muscat a Petit Grains Rouge/Rose (Frontignac) - Total area (ha)</v>
      </c>
      <c r="E198" s="7">
        <v>4.4000000000000004</v>
      </c>
    </row>
    <row r="199" spans="1:5" x14ac:dyDescent="0.25">
      <c r="A199" s="6">
        <v>112</v>
      </c>
      <c r="B199" s="6" t="s">
        <v>12</v>
      </c>
      <c r="C199" s="6" t="s">
        <v>165</v>
      </c>
      <c r="D199" s="8" t="str">
        <f t="shared" si="3"/>
        <v>112Red wine grapes - Muscat a Petit Grains Rouge/Rose (Frontignac) - Yield (t/ha)</v>
      </c>
      <c r="E199" s="7">
        <v>8.89</v>
      </c>
    </row>
    <row r="200" spans="1:5" x14ac:dyDescent="0.25">
      <c r="A200" s="6">
        <v>112</v>
      </c>
      <c r="B200" s="6" t="s">
        <v>12</v>
      </c>
      <c r="C200" s="6" t="s">
        <v>174</v>
      </c>
      <c r="D200" s="8" t="str">
        <f t="shared" si="3"/>
        <v>112Red wine grapes - Petit Verdot - Production for winemaking or distillation (t)</v>
      </c>
      <c r="E200" s="7">
        <v>81.2</v>
      </c>
    </row>
    <row r="201" spans="1:5" x14ac:dyDescent="0.25">
      <c r="A201" s="6">
        <v>112</v>
      </c>
      <c r="B201" s="6" t="s">
        <v>12</v>
      </c>
      <c r="C201" s="6" t="s">
        <v>175</v>
      </c>
      <c r="D201" s="8" t="str">
        <f t="shared" si="3"/>
        <v>112Red wine grapes - Petit Verdot - Bearing area (ha)</v>
      </c>
      <c r="E201" s="7">
        <v>5.56</v>
      </c>
    </row>
    <row r="202" spans="1:5" x14ac:dyDescent="0.25">
      <c r="A202" s="6">
        <v>112</v>
      </c>
      <c r="B202" s="6" t="s">
        <v>12</v>
      </c>
      <c r="C202" s="6" t="s">
        <v>176</v>
      </c>
      <c r="D202" s="8" t="str">
        <f t="shared" si="3"/>
        <v>112Red wine grapes - Petit Verdot - Total area (ha)</v>
      </c>
      <c r="E202" s="7">
        <v>5.56</v>
      </c>
    </row>
    <row r="203" spans="1:5" x14ac:dyDescent="0.25">
      <c r="A203" s="6">
        <v>112</v>
      </c>
      <c r="B203" s="6" t="s">
        <v>12</v>
      </c>
      <c r="C203" s="6" t="s">
        <v>177</v>
      </c>
      <c r="D203" s="8" t="str">
        <f t="shared" si="3"/>
        <v>112Red wine grapes - Petit Verdot - Yield (t/ha)</v>
      </c>
      <c r="E203" s="7">
        <v>14.6</v>
      </c>
    </row>
    <row r="204" spans="1:5" x14ac:dyDescent="0.25">
      <c r="A204" s="6">
        <v>112</v>
      </c>
      <c r="B204" s="6" t="s">
        <v>12</v>
      </c>
      <c r="C204" s="6" t="s">
        <v>187</v>
      </c>
      <c r="D204" s="8" t="str">
        <f t="shared" si="3"/>
        <v>112Red wine grapes - Sangiovese - Production for winemaking or distillation (t)</v>
      </c>
      <c r="E204" s="7">
        <v>67.5</v>
      </c>
    </row>
    <row r="205" spans="1:5" x14ac:dyDescent="0.25">
      <c r="A205" s="6">
        <v>112</v>
      </c>
      <c r="B205" s="6" t="s">
        <v>12</v>
      </c>
      <c r="C205" s="6" t="s">
        <v>188</v>
      </c>
      <c r="D205" s="8" t="str">
        <f t="shared" si="3"/>
        <v>112Red wine grapes - Sangiovese - Bearing area (ha)</v>
      </c>
      <c r="E205" s="7">
        <v>4.13</v>
      </c>
    </row>
    <row r="206" spans="1:5" x14ac:dyDescent="0.25">
      <c r="A206" s="6">
        <v>112</v>
      </c>
      <c r="B206" s="6" t="s">
        <v>12</v>
      </c>
      <c r="C206" s="6" t="s">
        <v>189</v>
      </c>
      <c r="D206" s="8" t="str">
        <f t="shared" si="3"/>
        <v>112Red wine grapes - Sangiovese - Total area (ha)</v>
      </c>
      <c r="E206" s="7">
        <v>4.13</v>
      </c>
    </row>
    <row r="207" spans="1:5" x14ac:dyDescent="0.25">
      <c r="A207" s="6">
        <v>112</v>
      </c>
      <c r="B207" s="6" t="s">
        <v>12</v>
      </c>
      <c r="C207" s="6" t="s">
        <v>190</v>
      </c>
      <c r="D207" s="8" t="str">
        <f t="shared" si="3"/>
        <v>112Red wine grapes - Sangiovese - Yield (t/ha)</v>
      </c>
      <c r="E207" s="7">
        <v>16.34</v>
      </c>
    </row>
    <row r="208" spans="1:5" x14ac:dyDescent="0.25">
      <c r="A208" s="6">
        <v>112</v>
      </c>
      <c r="B208" s="6" t="s">
        <v>12</v>
      </c>
      <c r="C208" s="6" t="s">
        <v>191</v>
      </c>
      <c r="D208" s="8" t="str">
        <f t="shared" si="3"/>
        <v>112Red wine grapes - Shiraz - Production for winemaking or distillation (t)</v>
      </c>
      <c r="E208" s="7">
        <v>1941.54</v>
      </c>
    </row>
    <row r="209" spans="1:5" x14ac:dyDescent="0.25">
      <c r="A209" s="6">
        <v>112</v>
      </c>
      <c r="B209" s="6" t="s">
        <v>12</v>
      </c>
      <c r="C209" s="6" t="s">
        <v>192</v>
      </c>
      <c r="D209" s="8" t="str">
        <f t="shared" si="3"/>
        <v>112Red wine grapes - Shiraz - Bearing area (ha)</v>
      </c>
      <c r="E209" s="7">
        <v>105.03</v>
      </c>
    </row>
    <row r="210" spans="1:5" x14ac:dyDescent="0.25">
      <c r="A210" s="6">
        <v>112</v>
      </c>
      <c r="B210" s="6" t="s">
        <v>12</v>
      </c>
      <c r="C210" s="6" t="s">
        <v>193</v>
      </c>
      <c r="D210" s="8" t="str">
        <f t="shared" si="3"/>
        <v>112Red wine grapes - Shiraz - Area not yet bearing - Planted or grafted before the 2014 harvest (ha)</v>
      </c>
      <c r="E210" s="7">
        <v>6.25</v>
      </c>
    </row>
    <row r="211" spans="1:5" x14ac:dyDescent="0.25">
      <c r="A211" s="6">
        <v>112</v>
      </c>
      <c r="B211" s="6" t="s">
        <v>12</v>
      </c>
      <c r="C211" s="6" t="s">
        <v>195</v>
      </c>
      <c r="D211" s="8" t="str">
        <f t="shared" si="3"/>
        <v>112Red wine grapes - Shiraz - Total area (ha)</v>
      </c>
      <c r="E211" s="7">
        <v>111.28</v>
      </c>
    </row>
    <row r="212" spans="1:5" x14ac:dyDescent="0.25">
      <c r="A212" s="6">
        <v>112</v>
      </c>
      <c r="B212" s="6" t="s">
        <v>12</v>
      </c>
      <c r="C212" s="6" t="s">
        <v>197</v>
      </c>
      <c r="D212" s="8" t="str">
        <f t="shared" si="3"/>
        <v>112Red wine grapes - Shiraz - Yield (t/ha)</v>
      </c>
      <c r="E212" s="7">
        <v>18.489999999999998</v>
      </c>
    </row>
    <row r="213" spans="1:5" x14ac:dyDescent="0.25">
      <c r="A213" s="6">
        <v>112</v>
      </c>
      <c r="B213" s="6" t="s">
        <v>12</v>
      </c>
      <c r="C213" s="6" t="s">
        <v>207</v>
      </c>
      <c r="D213" s="8" t="str">
        <f t="shared" si="3"/>
        <v>112Red wine grapes - Total - Production for winemaking or distillation (t)</v>
      </c>
      <c r="E213" s="7">
        <v>3735.14</v>
      </c>
    </row>
    <row r="214" spans="1:5" x14ac:dyDescent="0.25">
      <c r="A214" s="6">
        <v>112</v>
      </c>
      <c r="B214" s="6" t="s">
        <v>12</v>
      </c>
      <c r="C214" s="6" t="s">
        <v>208</v>
      </c>
      <c r="D214" s="8" t="str">
        <f t="shared" si="3"/>
        <v>112Red wine grapes - Total - Bearing area (ha)</v>
      </c>
      <c r="E214" s="7">
        <v>236.01</v>
      </c>
    </row>
    <row r="215" spans="1:5" x14ac:dyDescent="0.25">
      <c r="A215" s="6">
        <v>112</v>
      </c>
      <c r="B215" s="6" t="s">
        <v>12</v>
      </c>
      <c r="C215" s="6" t="s">
        <v>209</v>
      </c>
      <c r="D215" s="8" t="str">
        <f t="shared" si="3"/>
        <v>112Red wine grapes - Total - Area not yet bearing - Planted or grafted before the 2014 harvest (ha)</v>
      </c>
      <c r="E215" s="7">
        <v>18.98</v>
      </c>
    </row>
    <row r="216" spans="1:5" x14ac:dyDescent="0.25">
      <c r="A216" s="6">
        <v>112</v>
      </c>
      <c r="B216" s="6" t="s">
        <v>12</v>
      </c>
      <c r="C216" s="6" t="s">
        <v>211</v>
      </c>
      <c r="D216" s="8" t="str">
        <f t="shared" si="3"/>
        <v>112Red wine grapes - Total - Total area (ha)</v>
      </c>
      <c r="E216" s="7">
        <v>254.99</v>
      </c>
    </row>
    <row r="217" spans="1:5" x14ac:dyDescent="0.25">
      <c r="A217" s="6">
        <v>112</v>
      </c>
      <c r="B217" s="6" t="s">
        <v>12</v>
      </c>
      <c r="C217" s="6" t="s">
        <v>213</v>
      </c>
      <c r="D217" s="8" t="str">
        <f t="shared" si="3"/>
        <v>112Red wine grapes - Total - Total area of grapes left on the vine or dropped on the ground (ha)</v>
      </c>
      <c r="E217" s="7">
        <v>9.52</v>
      </c>
    </row>
    <row r="218" spans="1:5" x14ac:dyDescent="0.25">
      <c r="A218" s="6">
        <v>112</v>
      </c>
      <c r="B218" s="6" t="s">
        <v>12</v>
      </c>
      <c r="C218" s="6" t="s">
        <v>214</v>
      </c>
      <c r="D218" s="8" t="str">
        <f t="shared" si="3"/>
        <v>112Red wine grapes - Total - Yield (t/ha)</v>
      </c>
      <c r="E218" s="7">
        <v>15.83</v>
      </c>
    </row>
    <row r="219" spans="1:5" x14ac:dyDescent="0.25">
      <c r="A219" s="6">
        <v>112</v>
      </c>
      <c r="B219" s="6" t="s">
        <v>12</v>
      </c>
      <c r="C219" s="6" t="s">
        <v>215</v>
      </c>
      <c r="D219" s="8" t="str">
        <f t="shared" si="3"/>
        <v>112White wine grapes - Chardonnay - Production for winemaking or distillation (t)</v>
      </c>
      <c r="E219" s="7">
        <v>1657.52</v>
      </c>
    </row>
    <row r="220" spans="1:5" x14ac:dyDescent="0.25">
      <c r="A220" s="6">
        <v>112</v>
      </c>
      <c r="B220" s="6" t="s">
        <v>12</v>
      </c>
      <c r="C220" s="6" t="s">
        <v>216</v>
      </c>
      <c r="D220" s="8" t="str">
        <f t="shared" si="3"/>
        <v>112White wine grapes - Chardonnay - Bearing area (ha)</v>
      </c>
      <c r="E220" s="7">
        <v>108.85</v>
      </c>
    </row>
    <row r="221" spans="1:5" x14ac:dyDescent="0.25">
      <c r="A221" s="6">
        <v>112</v>
      </c>
      <c r="B221" s="6" t="s">
        <v>12</v>
      </c>
      <c r="C221" s="6" t="s">
        <v>218</v>
      </c>
      <c r="D221" s="8" t="str">
        <f t="shared" si="3"/>
        <v>112White wine grapes - Chardonnay - Total area (ha)</v>
      </c>
      <c r="E221" s="7">
        <v>108.85</v>
      </c>
    </row>
    <row r="222" spans="1:5" x14ac:dyDescent="0.25">
      <c r="A222" s="6">
        <v>112</v>
      </c>
      <c r="B222" s="6" t="s">
        <v>12</v>
      </c>
      <c r="C222" s="6" t="s">
        <v>219</v>
      </c>
      <c r="D222" s="8" t="str">
        <f t="shared" si="3"/>
        <v>112White wine grapes - Chardonnay - Area of varieties removed (ha)</v>
      </c>
      <c r="E222" s="7">
        <v>4.5999999999999996</v>
      </c>
    </row>
    <row r="223" spans="1:5" x14ac:dyDescent="0.25">
      <c r="A223" s="6">
        <v>112</v>
      </c>
      <c r="B223" s="6" t="s">
        <v>12</v>
      </c>
      <c r="C223" s="6" t="s">
        <v>220</v>
      </c>
      <c r="D223" s="8" t="str">
        <f t="shared" si="3"/>
        <v>112White wine grapes - Chardonnay - Yield (t/ha)</v>
      </c>
      <c r="E223" s="7">
        <v>15.23</v>
      </c>
    </row>
    <row r="224" spans="1:5" x14ac:dyDescent="0.25">
      <c r="A224" s="6">
        <v>112</v>
      </c>
      <c r="B224" s="6" t="s">
        <v>12</v>
      </c>
      <c r="C224" s="6" t="s">
        <v>239</v>
      </c>
      <c r="D224" s="8" t="str">
        <f t="shared" si="3"/>
        <v>112White wine grapes - Pinot Gris - Production for winemaking or distillation (t)</v>
      </c>
      <c r="E224" s="7">
        <v>168.3</v>
      </c>
    </row>
    <row r="225" spans="1:5" x14ac:dyDescent="0.25">
      <c r="A225" s="6">
        <v>112</v>
      </c>
      <c r="B225" s="6" t="s">
        <v>12</v>
      </c>
      <c r="C225" s="6" t="s">
        <v>240</v>
      </c>
      <c r="D225" s="8" t="str">
        <f t="shared" si="3"/>
        <v>112White wine grapes - Pinot Gris - Bearing area (ha)</v>
      </c>
      <c r="E225" s="7">
        <v>6.6</v>
      </c>
    </row>
    <row r="226" spans="1:5" x14ac:dyDescent="0.25">
      <c r="A226" s="6">
        <v>112</v>
      </c>
      <c r="B226" s="6" t="s">
        <v>12</v>
      </c>
      <c r="C226" s="6" t="s">
        <v>242</v>
      </c>
      <c r="D226" s="8" t="str">
        <f t="shared" si="3"/>
        <v>112White wine grapes - Pinot Gris - Total area (ha)</v>
      </c>
      <c r="E226" s="7">
        <v>6.6</v>
      </c>
    </row>
    <row r="227" spans="1:5" x14ac:dyDescent="0.25">
      <c r="A227" s="6">
        <v>112</v>
      </c>
      <c r="B227" s="6" t="s">
        <v>12</v>
      </c>
      <c r="C227" s="6" t="s">
        <v>243</v>
      </c>
      <c r="D227" s="8" t="str">
        <f t="shared" si="3"/>
        <v>112White wine grapes - Pinot Gris - Yield (t/ha)</v>
      </c>
      <c r="E227" s="7">
        <v>25.5</v>
      </c>
    </row>
    <row r="228" spans="1:5" x14ac:dyDescent="0.25">
      <c r="A228" s="6">
        <v>112</v>
      </c>
      <c r="B228" s="6" t="s">
        <v>12</v>
      </c>
      <c r="C228" s="6" t="s">
        <v>252</v>
      </c>
      <c r="D228" s="8" t="str">
        <f t="shared" si="3"/>
        <v>112White wine grapes - Sauvignon Blanc - Production for winemaking or distillation (t)</v>
      </c>
      <c r="E228" s="7">
        <v>137.72</v>
      </c>
    </row>
    <row r="229" spans="1:5" x14ac:dyDescent="0.25">
      <c r="A229" s="6">
        <v>112</v>
      </c>
      <c r="B229" s="6" t="s">
        <v>12</v>
      </c>
      <c r="C229" s="6" t="s">
        <v>253</v>
      </c>
      <c r="D229" s="8" t="str">
        <f t="shared" si="3"/>
        <v>112White wine grapes - Sauvignon Blanc - Bearing area (ha)</v>
      </c>
      <c r="E229" s="7">
        <v>8.69</v>
      </c>
    </row>
    <row r="230" spans="1:5" x14ac:dyDescent="0.25">
      <c r="A230" s="6">
        <v>112</v>
      </c>
      <c r="B230" s="6" t="s">
        <v>12</v>
      </c>
      <c r="C230" s="6" t="s">
        <v>254</v>
      </c>
      <c r="D230" s="8" t="str">
        <f t="shared" si="3"/>
        <v>112White wine grapes - Sauvignon Blanc - Total area (ha)</v>
      </c>
      <c r="E230" s="7">
        <v>8.69</v>
      </c>
    </row>
    <row r="231" spans="1:5" x14ac:dyDescent="0.25">
      <c r="A231" s="6">
        <v>112</v>
      </c>
      <c r="B231" s="6" t="s">
        <v>12</v>
      </c>
      <c r="C231" s="6" t="s">
        <v>256</v>
      </c>
      <c r="D231" s="8" t="str">
        <f t="shared" si="3"/>
        <v>112White wine grapes - Sauvignon Blanc - Yield (t/ha)</v>
      </c>
      <c r="E231" s="7">
        <v>15.85</v>
      </c>
    </row>
    <row r="232" spans="1:5" x14ac:dyDescent="0.25">
      <c r="A232" s="6">
        <v>112</v>
      </c>
      <c r="B232" s="6" t="s">
        <v>12</v>
      </c>
      <c r="C232" s="6" t="s">
        <v>257</v>
      </c>
      <c r="D232" s="8" t="str">
        <f t="shared" si="3"/>
        <v>112White wine grapes - Semillon - Production for winemaking or distillation (t)</v>
      </c>
      <c r="E232" s="7">
        <v>117.7</v>
      </c>
    </row>
    <row r="233" spans="1:5" x14ac:dyDescent="0.25">
      <c r="A233" s="6">
        <v>112</v>
      </c>
      <c r="B233" s="6" t="s">
        <v>12</v>
      </c>
      <c r="C233" s="6" t="s">
        <v>258</v>
      </c>
      <c r="D233" s="8" t="str">
        <f t="shared" si="3"/>
        <v>112White wine grapes - Semillon - Bearing area (ha)</v>
      </c>
      <c r="E233" s="7">
        <v>3.3</v>
      </c>
    </row>
    <row r="234" spans="1:5" x14ac:dyDescent="0.25">
      <c r="A234" s="6">
        <v>112</v>
      </c>
      <c r="B234" s="6" t="s">
        <v>12</v>
      </c>
      <c r="C234" s="6" t="s">
        <v>259</v>
      </c>
      <c r="D234" s="8" t="str">
        <f t="shared" si="3"/>
        <v>112White wine grapes - Semillon - Total area (ha)</v>
      </c>
      <c r="E234" s="7">
        <v>3.3</v>
      </c>
    </row>
    <row r="235" spans="1:5" x14ac:dyDescent="0.25">
      <c r="A235" s="6">
        <v>112</v>
      </c>
      <c r="B235" s="6" t="s">
        <v>12</v>
      </c>
      <c r="C235" s="6" t="s">
        <v>261</v>
      </c>
      <c r="D235" s="8" t="str">
        <f t="shared" si="3"/>
        <v>112White wine grapes - Semillon - Yield (t/ha)</v>
      </c>
      <c r="E235" s="7">
        <v>35.67</v>
      </c>
    </row>
    <row r="236" spans="1:5" x14ac:dyDescent="0.25">
      <c r="A236" s="6">
        <v>112</v>
      </c>
      <c r="B236" s="6" t="s">
        <v>12</v>
      </c>
      <c r="C236" s="6" t="s">
        <v>267</v>
      </c>
      <c r="D236" s="8" t="str">
        <f t="shared" si="3"/>
        <v>112White wine grapes - Verdelho - Production for winemaking or distillation (t)</v>
      </c>
      <c r="E236" s="7">
        <v>6.38</v>
      </c>
    </row>
    <row r="237" spans="1:5" x14ac:dyDescent="0.25">
      <c r="A237" s="6">
        <v>112</v>
      </c>
      <c r="B237" s="6" t="s">
        <v>12</v>
      </c>
      <c r="C237" s="6" t="s">
        <v>268</v>
      </c>
      <c r="D237" s="8" t="str">
        <f t="shared" si="3"/>
        <v>112White wine grapes - Verdelho - Bearing area (ha)</v>
      </c>
      <c r="E237" s="7">
        <v>3.19</v>
      </c>
    </row>
    <row r="238" spans="1:5" x14ac:dyDescent="0.25">
      <c r="A238" s="6">
        <v>112</v>
      </c>
      <c r="B238" s="6" t="s">
        <v>12</v>
      </c>
      <c r="C238" s="6" t="s">
        <v>313</v>
      </c>
      <c r="D238" s="8" t="str">
        <f t="shared" si="3"/>
        <v>112White wine grapes - Verdelho - Area not yet bearing - Planted or grafted before the 2014 harvest (ha)</v>
      </c>
      <c r="E238" s="7">
        <v>3.8</v>
      </c>
    </row>
    <row r="239" spans="1:5" x14ac:dyDescent="0.25">
      <c r="A239" s="6">
        <v>112</v>
      </c>
      <c r="B239" s="6" t="s">
        <v>12</v>
      </c>
      <c r="C239" s="6" t="s">
        <v>269</v>
      </c>
      <c r="D239" s="8" t="str">
        <f t="shared" si="3"/>
        <v>112White wine grapes - Verdelho - Total area (ha)</v>
      </c>
      <c r="E239" s="7">
        <v>6.99</v>
      </c>
    </row>
    <row r="240" spans="1:5" x14ac:dyDescent="0.25">
      <c r="A240" s="6">
        <v>112</v>
      </c>
      <c r="B240" s="6" t="s">
        <v>12</v>
      </c>
      <c r="C240" s="6" t="s">
        <v>270</v>
      </c>
      <c r="D240" s="8" t="str">
        <f t="shared" si="3"/>
        <v>112White wine grapes - Verdelho - Yield (t/ha)</v>
      </c>
      <c r="E240" s="7">
        <v>2</v>
      </c>
    </row>
    <row r="241" spans="1:5" x14ac:dyDescent="0.25">
      <c r="A241" s="6">
        <v>112</v>
      </c>
      <c r="B241" s="6" t="s">
        <v>12</v>
      </c>
      <c r="C241" s="6" t="s">
        <v>284</v>
      </c>
      <c r="D241" s="8" t="str">
        <f t="shared" si="3"/>
        <v>112White wine grapes - Total - Production for winemaking or distillation (t)</v>
      </c>
      <c r="E241" s="7">
        <v>2087.62</v>
      </c>
    </row>
    <row r="242" spans="1:5" x14ac:dyDescent="0.25">
      <c r="A242" s="6">
        <v>112</v>
      </c>
      <c r="B242" s="6" t="s">
        <v>12</v>
      </c>
      <c r="C242" s="6" t="s">
        <v>285</v>
      </c>
      <c r="D242" s="8" t="str">
        <f t="shared" si="3"/>
        <v>112White wine grapes - Total - Bearing area (ha)</v>
      </c>
      <c r="E242" s="7">
        <v>130.63</v>
      </c>
    </row>
    <row r="243" spans="1:5" x14ac:dyDescent="0.25">
      <c r="A243" s="6">
        <v>112</v>
      </c>
      <c r="B243" s="6" t="s">
        <v>12</v>
      </c>
      <c r="C243" s="6" t="s">
        <v>286</v>
      </c>
      <c r="D243" s="8" t="str">
        <f t="shared" si="3"/>
        <v>112White wine grapes - Total - Area not yet bearing - Planted or grafted before the 2014 harvest (ha)</v>
      </c>
      <c r="E243" s="7">
        <v>3.8</v>
      </c>
    </row>
    <row r="244" spans="1:5" x14ac:dyDescent="0.25">
      <c r="A244" s="6">
        <v>112</v>
      </c>
      <c r="B244" s="6" t="s">
        <v>12</v>
      </c>
      <c r="C244" s="6" t="s">
        <v>288</v>
      </c>
      <c r="D244" s="8" t="str">
        <f t="shared" si="3"/>
        <v>112White wine grapes - Total - Total area (ha)</v>
      </c>
      <c r="E244" s="7">
        <v>134.43</v>
      </c>
    </row>
    <row r="245" spans="1:5" x14ac:dyDescent="0.25">
      <c r="A245" s="6">
        <v>112</v>
      </c>
      <c r="B245" s="6" t="s">
        <v>12</v>
      </c>
      <c r="C245" s="6" t="s">
        <v>289</v>
      </c>
      <c r="D245" s="8" t="str">
        <f t="shared" si="3"/>
        <v>112White wine grapes - Total - Area of varieties removed (ha)</v>
      </c>
      <c r="E245" s="7">
        <v>4.5999999999999996</v>
      </c>
    </row>
    <row r="246" spans="1:5" x14ac:dyDescent="0.25">
      <c r="A246" s="6">
        <v>112</v>
      </c>
      <c r="B246" s="6" t="s">
        <v>12</v>
      </c>
      <c r="C246" s="6" t="s">
        <v>290</v>
      </c>
      <c r="D246" s="8" t="str">
        <f t="shared" si="3"/>
        <v>112White wine grapes - Total - Total area of grapes left on the vine or dropped on the ground (ha)</v>
      </c>
      <c r="E246" s="7">
        <v>17.77</v>
      </c>
    </row>
    <row r="247" spans="1:5" x14ac:dyDescent="0.25">
      <c r="A247" s="6">
        <v>112</v>
      </c>
      <c r="B247" s="6" t="s">
        <v>12</v>
      </c>
      <c r="C247" s="6" t="s">
        <v>291</v>
      </c>
      <c r="D247" s="8" t="str">
        <f t="shared" si="3"/>
        <v>112White wine grapes - Total - Yield (t/ha)</v>
      </c>
      <c r="E247" s="7">
        <v>15.98</v>
      </c>
    </row>
    <row r="248" spans="1:5" x14ac:dyDescent="0.25">
      <c r="A248" s="6">
        <v>112</v>
      </c>
      <c r="B248" s="6" t="s">
        <v>12</v>
      </c>
      <c r="C248" s="6" t="s">
        <v>292</v>
      </c>
      <c r="D248" s="8" t="str">
        <f t="shared" si="3"/>
        <v>112Wine grapes - Total - Production for winemaking or distillation (t)</v>
      </c>
      <c r="E248" s="7">
        <v>5822.76</v>
      </c>
    </row>
    <row r="249" spans="1:5" x14ac:dyDescent="0.25">
      <c r="A249" s="6">
        <v>112</v>
      </c>
      <c r="B249" s="6" t="s">
        <v>12</v>
      </c>
      <c r="C249" s="6" t="s">
        <v>293</v>
      </c>
      <c r="D249" s="8" t="str">
        <f t="shared" si="3"/>
        <v>112Wine grapes - Total - Bearing area (ha)</v>
      </c>
      <c r="E249" s="7">
        <v>366.64</v>
      </c>
    </row>
    <row r="250" spans="1:5" x14ac:dyDescent="0.25">
      <c r="A250" s="6">
        <v>112</v>
      </c>
      <c r="B250" s="6" t="s">
        <v>12</v>
      </c>
      <c r="C250" s="6" t="s">
        <v>294</v>
      </c>
      <c r="D250" s="8" t="str">
        <f t="shared" si="3"/>
        <v>112Wine grapes - Total - Area not yet bearing - Planted or grafted before the 2014 harvest (ha)</v>
      </c>
      <c r="E250" s="7">
        <v>22.78</v>
      </c>
    </row>
    <row r="251" spans="1:5" x14ac:dyDescent="0.25">
      <c r="A251" s="6">
        <v>112</v>
      </c>
      <c r="B251" s="6" t="s">
        <v>12</v>
      </c>
      <c r="C251" s="6" t="s">
        <v>296</v>
      </c>
      <c r="D251" s="8" t="str">
        <f t="shared" si="3"/>
        <v>112Wine grapes - Total - Total area (ha)</v>
      </c>
      <c r="E251" s="7">
        <v>389.42</v>
      </c>
    </row>
    <row r="252" spans="1:5" x14ac:dyDescent="0.25">
      <c r="A252" s="6">
        <v>112</v>
      </c>
      <c r="B252" s="6" t="s">
        <v>12</v>
      </c>
      <c r="C252" s="6" t="s">
        <v>297</v>
      </c>
      <c r="D252" s="8" t="str">
        <f t="shared" si="3"/>
        <v>112Wine grapes - Total - Area of varieties removed (ha)</v>
      </c>
      <c r="E252" s="7">
        <v>4.5999999999999996</v>
      </c>
    </row>
    <row r="253" spans="1:5" x14ac:dyDescent="0.25">
      <c r="A253" s="6">
        <v>112</v>
      </c>
      <c r="B253" s="6" t="s">
        <v>12</v>
      </c>
      <c r="C253" s="6" t="s">
        <v>298</v>
      </c>
      <c r="D253" s="8" t="str">
        <f t="shared" si="3"/>
        <v>112Wine grapes - Total - Total area of grapes left on the vine or dropped on the ground (ha)</v>
      </c>
      <c r="E253" s="7">
        <v>27.29</v>
      </c>
    </row>
    <row r="254" spans="1:5" x14ac:dyDescent="0.25">
      <c r="A254" s="6">
        <v>112</v>
      </c>
      <c r="B254" s="6" t="s">
        <v>12</v>
      </c>
      <c r="C254" s="6" t="s">
        <v>299</v>
      </c>
      <c r="D254" s="8" t="str">
        <f t="shared" si="3"/>
        <v>112Wine grapes - Total - Yield (t/ha)</v>
      </c>
      <c r="E254" s="7">
        <v>15.88</v>
      </c>
    </row>
    <row r="255" spans="1:5" x14ac:dyDescent="0.25">
      <c r="A255" s="6">
        <v>113</v>
      </c>
      <c r="B255" s="6" t="s">
        <v>14</v>
      </c>
      <c r="C255" s="6" t="s">
        <v>300</v>
      </c>
      <c r="D255" s="8" t="str">
        <f t="shared" si="3"/>
        <v>113Red wine grapes - Barbera - Production for winemaking or distillation (t)</v>
      </c>
      <c r="E255" s="7">
        <v>325.06</v>
      </c>
    </row>
    <row r="256" spans="1:5" x14ac:dyDescent="0.25">
      <c r="A256" s="6">
        <v>113</v>
      </c>
      <c r="B256" s="6" t="s">
        <v>14</v>
      </c>
      <c r="C256" s="6" t="s">
        <v>301</v>
      </c>
      <c r="D256" s="8" t="str">
        <f t="shared" si="3"/>
        <v>113Red wine grapes - Barbera - Bearing area (ha)</v>
      </c>
      <c r="E256" s="7">
        <v>19.37</v>
      </c>
    </row>
    <row r="257" spans="1:5" x14ac:dyDescent="0.25">
      <c r="A257" s="6">
        <v>113</v>
      </c>
      <c r="B257" s="6" t="s">
        <v>14</v>
      </c>
      <c r="C257" s="6" t="s">
        <v>302</v>
      </c>
      <c r="D257" s="8" t="str">
        <f t="shared" si="3"/>
        <v>113Red wine grapes - Barbera - Total area (ha)</v>
      </c>
      <c r="E257" s="7">
        <v>19.37</v>
      </c>
    </row>
    <row r="258" spans="1:5" x14ac:dyDescent="0.25">
      <c r="A258" s="6">
        <v>113</v>
      </c>
      <c r="B258" s="6" t="s">
        <v>14</v>
      </c>
      <c r="C258" s="6" t="s">
        <v>303</v>
      </c>
      <c r="D258" s="8" t="str">
        <f t="shared" ref="D258:D321" si="4">_xlfn.CONCAT(A258,C258)</f>
        <v>113Red wine grapes - Barbera - Yield (t/ha)</v>
      </c>
      <c r="E258" s="7">
        <v>16.78</v>
      </c>
    </row>
    <row r="259" spans="1:5" x14ac:dyDescent="0.25">
      <c r="A259" s="6">
        <v>113</v>
      </c>
      <c r="B259" s="6" t="s">
        <v>14</v>
      </c>
      <c r="C259" s="6" t="s">
        <v>304</v>
      </c>
      <c r="D259" s="8" t="str">
        <f t="shared" si="4"/>
        <v>113Red wine grapes - Cabernet Franc - Production for winemaking or distillation (t)</v>
      </c>
      <c r="E259" s="7">
        <v>126.21</v>
      </c>
    </row>
    <row r="260" spans="1:5" x14ac:dyDescent="0.25">
      <c r="A260" s="6">
        <v>113</v>
      </c>
      <c r="B260" s="6" t="s">
        <v>14</v>
      </c>
      <c r="C260" s="6" t="s">
        <v>305</v>
      </c>
      <c r="D260" s="8" t="str">
        <f t="shared" si="4"/>
        <v>113Red wine grapes - Cabernet Franc - Bearing area (ha)</v>
      </c>
      <c r="E260" s="7">
        <v>12.29</v>
      </c>
    </row>
    <row r="261" spans="1:5" x14ac:dyDescent="0.25">
      <c r="A261" s="6">
        <v>113</v>
      </c>
      <c r="B261" s="6" t="s">
        <v>14</v>
      </c>
      <c r="C261" s="6" t="s">
        <v>306</v>
      </c>
      <c r="D261" s="8" t="str">
        <f t="shared" si="4"/>
        <v>113Red wine grapes - Cabernet Franc - Total area (ha)</v>
      </c>
      <c r="E261" s="7">
        <v>12.29</v>
      </c>
    </row>
    <row r="262" spans="1:5" x14ac:dyDescent="0.25">
      <c r="A262" s="6">
        <v>113</v>
      </c>
      <c r="B262" s="6" t="s">
        <v>14</v>
      </c>
      <c r="C262" s="6" t="s">
        <v>307</v>
      </c>
      <c r="D262" s="8" t="str">
        <f t="shared" si="4"/>
        <v>113Red wine grapes - Cabernet Franc - Yield (t/ha)</v>
      </c>
      <c r="E262" s="7">
        <v>10.27</v>
      </c>
    </row>
    <row r="263" spans="1:5" x14ac:dyDescent="0.25">
      <c r="A263" s="6">
        <v>113</v>
      </c>
      <c r="B263" s="6" t="s">
        <v>14</v>
      </c>
      <c r="C263" s="6" t="s">
        <v>133</v>
      </c>
      <c r="D263" s="8" t="str">
        <f t="shared" si="4"/>
        <v>113Red wine grapes - Cabernet Sauvignon - Production for winemaking or distillation (t)</v>
      </c>
      <c r="E263" s="7">
        <v>17785.8</v>
      </c>
    </row>
    <row r="264" spans="1:5" x14ac:dyDescent="0.25">
      <c r="A264" s="6">
        <v>113</v>
      </c>
      <c r="B264" s="6" t="s">
        <v>14</v>
      </c>
      <c r="C264" s="6" t="s">
        <v>134</v>
      </c>
      <c r="D264" s="8" t="str">
        <f t="shared" si="4"/>
        <v>113Red wine grapes - Cabernet Sauvignon - Bearing area (ha)</v>
      </c>
      <c r="E264" s="7">
        <v>1484.17</v>
      </c>
    </row>
    <row r="265" spans="1:5" x14ac:dyDescent="0.25">
      <c r="A265" s="6">
        <v>113</v>
      </c>
      <c r="B265" s="6" t="s">
        <v>14</v>
      </c>
      <c r="C265" s="6" t="s">
        <v>135</v>
      </c>
      <c r="D265" s="8" t="str">
        <f t="shared" si="4"/>
        <v>113Red wine grapes - Cabernet Sauvignon - Area not yet bearing - Planted or grafted before the 2014 harvest (ha)</v>
      </c>
      <c r="E265" s="7">
        <v>9.9</v>
      </c>
    </row>
    <row r="266" spans="1:5" x14ac:dyDescent="0.25">
      <c r="A266" s="6">
        <v>113</v>
      </c>
      <c r="B266" s="6" t="s">
        <v>14</v>
      </c>
      <c r="C266" s="6" t="s">
        <v>136</v>
      </c>
      <c r="D266" s="8" t="str">
        <f t="shared" si="4"/>
        <v>113Red wine grapes - Cabernet Sauvignon - Area not yet bearing - Planted or grafted after 2014 harvest (ha)</v>
      </c>
      <c r="E266" s="7">
        <v>14.16</v>
      </c>
    </row>
    <row r="267" spans="1:5" x14ac:dyDescent="0.25">
      <c r="A267" s="6">
        <v>113</v>
      </c>
      <c r="B267" s="6" t="s">
        <v>14</v>
      </c>
      <c r="C267" s="6" t="s">
        <v>137</v>
      </c>
      <c r="D267" s="8" t="str">
        <f t="shared" si="4"/>
        <v>113Red wine grapes - Cabernet Sauvignon - Total area (ha)</v>
      </c>
      <c r="E267" s="7">
        <v>1508.23</v>
      </c>
    </row>
    <row r="268" spans="1:5" x14ac:dyDescent="0.25">
      <c r="A268" s="6">
        <v>113</v>
      </c>
      <c r="B268" s="6" t="s">
        <v>14</v>
      </c>
      <c r="C268" s="6" t="s">
        <v>138</v>
      </c>
      <c r="D268" s="8" t="str">
        <f t="shared" si="4"/>
        <v>113Red wine grapes - Cabernet Sauvignon - Area of varieties removed (ha)</v>
      </c>
      <c r="E268" s="7">
        <v>8.5399999999999991</v>
      </c>
    </row>
    <row r="269" spans="1:5" x14ac:dyDescent="0.25">
      <c r="A269" s="6">
        <v>113</v>
      </c>
      <c r="B269" s="6" t="s">
        <v>14</v>
      </c>
      <c r="C269" s="6" t="s">
        <v>139</v>
      </c>
      <c r="D269" s="8" t="str">
        <f t="shared" si="4"/>
        <v>113Red wine grapes - Cabernet Sauvignon - Yield (t/ha)</v>
      </c>
      <c r="E269" s="7">
        <v>11.98</v>
      </c>
    </row>
    <row r="270" spans="1:5" x14ac:dyDescent="0.25">
      <c r="A270" s="6">
        <v>113</v>
      </c>
      <c r="B270" s="6" t="s">
        <v>14</v>
      </c>
      <c r="C270" s="6" t="s">
        <v>314</v>
      </c>
      <c r="D270" s="8" t="str">
        <f t="shared" si="4"/>
        <v>113Red wine grapes - Dolcetto - Production for winemaking or distillation (t)</v>
      </c>
      <c r="E270" s="7">
        <v>256.24</v>
      </c>
    </row>
    <row r="271" spans="1:5" x14ac:dyDescent="0.25">
      <c r="A271" s="6">
        <v>113</v>
      </c>
      <c r="B271" s="6" t="s">
        <v>14</v>
      </c>
      <c r="C271" s="6" t="s">
        <v>315</v>
      </c>
      <c r="D271" s="8" t="str">
        <f t="shared" si="4"/>
        <v>113Red wine grapes - Dolcetto - Bearing area (ha)</v>
      </c>
      <c r="E271" s="7">
        <v>34.1</v>
      </c>
    </row>
    <row r="272" spans="1:5" x14ac:dyDescent="0.25">
      <c r="A272" s="6">
        <v>113</v>
      </c>
      <c r="B272" s="6" t="s">
        <v>14</v>
      </c>
      <c r="C272" s="6" t="s">
        <v>316</v>
      </c>
      <c r="D272" s="8" t="str">
        <f t="shared" si="4"/>
        <v>113Red wine grapes - Dolcetto - Total area (ha)</v>
      </c>
      <c r="E272" s="7">
        <v>34.1</v>
      </c>
    </row>
    <row r="273" spans="1:5" x14ac:dyDescent="0.25">
      <c r="A273" s="6">
        <v>113</v>
      </c>
      <c r="B273" s="6" t="s">
        <v>14</v>
      </c>
      <c r="C273" s="6" t="s">
        <v>317</v>
      </c>
      <c r="D273" s="8" t="str">
        <f t="shared" si="4"/>
        <v>113Red wine grapes - Dolcetto - Yield (t/ha)</v>
      </c>
      <c r="E273" s="7">
        <v>7.51</v>
      </c>
    </row>
    <row r="274" spans="1:5" x14ac:dyDescent="0.25">
      <c r="A274" s="6">
        <v>113</v>
      </c>
      <c r="B274" s="6" t="s">
        <v>14</v>
      </c>
      <c r="C274" s="6" t="s">
        <v>140</v>
      </c>
      <c r="D274" s="8" t="str">
        <f t="shared" si="4"/>
        <v>113Red wine grapes - Durif - Production for winemaking or distillation (t)</v>
      </c>
      <c r="E274" s="7">
        <v>4651.82</v>
      </c>
    </row>
    <row r="275" spans="1:5" x14ac:dyDescent="0.25">
      <c r="A275" s="6">
        <v>113</v>
      </c>
      <c r="B275" s="6" t="s">
        <v>14</v>
      </c>
      <c r="C275" s="6" t="s">
        <v>141</v>
      </c>
      <c r="D275" s="8" t="str">
        <f t="shared" si="4"/>
        <v>113Red wine grapes - Durif - Bearing area (ha)</v>
      </c>
      <c r="E275" s="7">
        <v>342.91</v>
      </c>
    </row>
    <row r="276" spans="1:5" x14ac:dyDescent="0.25">
      <c r="A276" s="6">
        <v>113</v>
      </c>
      <c r="B276" s="6" t="s">
        <v>14</v>
      </c>
      <c r="C276" s="6" t="s">
        <v>318</v>
      </c>
      <c r="D276" s="8" t="str">
        <f t="shared" si="4"/>
        <v>113Red wine grapes - Durif - Area not yet bearing - Planted or grafted before the 2014 harvest (ha)</v>
      </c>
      <c r="E276" s="7">
        <v>33.99</v>
      </c>
    </row>
    <row r="277" spans="1:5" x14ac:dyDescent="0.25">
      <c r="A277" s="6">
        <v>113</v>
      </c>
      <c r="B277" s="6" t="s">
        <v>14</v>
      </c>
      <c r="C277" s="6" t="s">
        <v>319</v>
      </c>
      <c r="D277" s="8" t="str">
        <f t="shared" si="4"/>
        <v>113Red wine grapes - Durif - Area not yet bearing - Planted or grafted after the 2014 harvest (ha)</v>
      </c>
      <c r="E277" s="7">
        <v>19.91</v>
      </c>
    </row>
    <row r="278" spans="1:5" x14ac:dyDescent="0.25">
      <c r="A278" s="6">
        <v>113</v>
      </c>
      <c r="B278" s="6" t="s">
        <v>14</v>
      </c>
      <c r="C278" s="6" t="s">
        <v>142</v>
      </c>
      <c r="D278" s="8" t="str">
        <f t="shared" si="4"/>
        <v>113Red wine grapes - Durif - Total area (ha)</v>
      </c>
      <c r="E278" s="7">
        <v>396.82</v>
      </c>
    </row>
    <row r="279" spans="1:5" x14ac:dyDescent="0.25">
      <c r="A279" s="6">
        <v>113</v>
      </c>
      <c r="B279" s="6" t="s">
        <v>14</v>
      </c>
      <c r="C279" s="6" t="s">
        <v>320</v>
      </c>
      <c r="D279" s="8" t="str">
        <f t="shared" si="4"/>
        <v>113Red wine grapes - Durif - Area of varieties removed (ha)</v>
      </c>
      <c r="E279" s="7">
        <v>1.76</v>
      </c>
    </row>
    <row r="280" spans="1:5" x14ac:dyDescent="0.25">
      <c r="A280" s="6">
        <v>113</v>
      </c>
      <c r="B280" s="6" t="s">
        <v>14</v>
      </c>
      <c r="C280" s="6" t="s">
        <v>143</v>
      </c>
      <c r="D280" s="8" t="str">
        <f t="shared" si="4"/>
        <v>113Red wine grapes - Durif - Yield (t/ha)</v>
      </c>
      <c r="E280" s="7">
        <v>13.57</v>
      </c>
    </row>
    <row r="281" spans="1:5" x14ac:dyDescent="0.25">
      <c r="A281" s="6">
        <v>113</v>
      </c>
      <c r="B281" s="6" t="s">
        <v>14</v>
      </c>
      <c r="C281" s="6" t="s">
        <v>144</v>
      </c>
      <c r="D281" s="8" t="str">
        <f t="shared" si="4"/>
        <v>113Red wine grapes - Grenache - Production for winemaking or distillation (t)</v>
      </c>
      <c r="E281" s="7">
        <v>63.72</v>
      </c>
    </row>
    <row r="282" spans="1:5" x14ac:dyDescent="0.25">
      <c r="A282" s="6">
        <v>113</v>
      </c>
      <c r="B282" s="6" t="s">
        <v>14</v>
      </c>
      <c r="C282" s="6" t="s">
        <v>145</v>
      </c>
      <c r="D282" s="8" t="str">
        <f t="shared" si="4"/>
        <v>113Red wine grapes - Grenache - Bearing area (ha)</v>
      </c>
      <c r="E282" s="7">
        <v>6.33</v>
      </c>
    </row>
    <row r="283" spans="1:5" x14ac:dyDescent="0.25">
      <c r="A283" s="6">
        <v>113</v>
      </c>
      <c r="B283" s="6" t="s">
        <v>14</v>
      </c>
      <c r="C283" s="6" t="s">
        <v>146</v>
      </c>
      <c r="D283" s="8" t="str">
        <f t="shared" si="4"/>
        <v>113Red wine grapes - Grenache - Total area (ha)</v>
      </c>
      <c r="E283" s="7">
        <v>6.33</v>
      </c>
    </row>
    <row r="284" spans="1:5" x14ac:dyDescent="0.25">
      <c r="A284" s="6">
        <v>113</v>
      </c>
      <c r="B284" s="6" t="s">
        <v>14</v>
      </c>
      <c r="C284" s="6" t="s">
        <v>321</v>
      </c>
      <c r="D284" s="8" t="str">
        <f t="shared" si="4"/>
        <v>113Red wine grapes - Grenache - Area of varieties removed (ha)</v>
      </c>
      <c r="E284" s="7">
        <v>1.07</v>
      </c>
    </row>
    <row r="285" spans="1:5" x14ac:dyDescent="0.25">
      <c r="A285" s="6">
        <v>113</v>
      </c>
      <c r="B285" s="6" t="s">
        <v>14</v>
      </c>
      <c r="C285" s="6" t="s">
        <v>147</v>
      </c>
      <c r="D285" s="8" t="str">
        <f t="shared" si="4"/>
        <v>113Red wine grapes - Grenache - Yield (t/ha)</v>
      </c>
      <c r="E285" s="7">
        <v>10.06</v>
      </c>
    </row>
    <row r="286" spans="1:5" x14ac:dyDescent="0.25">
      <c r="A286" s="6">
        <v>113</v>
      </c>
      <c r="B286" s="6" t="s">
        <v>14</v>
      </c>
      <c r="C286" s="6" t="s">
        <v>148</v>
      </c>
      <c r="D286" s="8" t="str">
        <f t="shared" si="4"/>
        <v>113Red wine grapes - Malbec - Production for winemaking or distillation (t)</v>
      </c>
      <c r="E286" s="7">
        <v>351.94</v>
      </c>
    </row>
    <row r="287" spans="1:5" x14ac:dyDescent="0.25">
      <c r="A287" s="6">
        <v>113</v>
      </c>
      <c r="B287" s="6" t="s">
        <v>14</v>
      </c>
      <c r="C287" s="6" t="s">
        <v>149</v>
      </c>
      <c r="D287" s="8" t="str">
        <f t="shared" si="4"/>
        <v>113Red wine grapes - Malbec - Bearing area (ha)</v>
      </c>
      <c r="E287" s="7">
        <v>31.71</v>
      </c>
    </row>
    <row r="288" spans="1:5" x14ac:dyDescent="0.25">
      <c r="A288" s="6">
        <v>113</v>
      </c>
      <c r="B288" s="6" t="s">
        <v>14</v>
      </c>
      <c r="C288" s="6" t="s">
        <v>150</v>
      </c>
      <c r="D288" s="8" t="str">
        <f t="shared" si="4"/>
        <v>113Red wine grapes - Malbec - Total area (ha)</v>
      </c>
      <c r="E288" s="7">
        <v>31.71</v>
      </c>
    </row>
    <row r="289" spans="1:5" x14ac:dyDescent="0.25">
      <c r="A289" s="6">
        <v>113</v>
      </c>
      <c r="B289" s="6" t="s">
        <v>14</v>
      </c>
      <c r="C289" s="6" t="s">
        <v>151</v>
      </c>
      <c r="D289" s="8" t="str">
        <f t="shared" si="4"/>
        <v>113Red wine grapes - Malbec - Yield (t/ha)</v>
      </c>
      <c r="E289" s="7">
        <v>11.1</v>
      </c>
    </row>
    <row r="290" spans="1:5" x14ac:dyDescent="0.25">
      <c r="A290" s="6">
        <v>113</v>
      </c>
      <c r="B290" s="6" t="s">
        <v>14</v>
      </c>
      <c r="C290" s="6" t="s">
        <v>309</v>
      </c>
      <c r="D290" s="8" t="str">
        <f t="shared" si="4"/>
        <v>113Red wine grapes - Mataro (Mourvedre) - Production for winemaking or distillation (t)</v>
      </c>
      <c r="E290" s="7">
        <v>454.37</v>
      </c>
    </row>
    <row r="291" spans="1:5" x14ac:dyDescent="0.25">
      <c r="A291" s="6">
        <v>113</v>
      </c>
      <c r="B291" s="6" t="s">
        <v>14</v>
      </c>
      <c r="C291" s="6" t="s">
        <v>310</v>
      </c>
      <c r="D291" s="8" t="str">
        <f t="shared" si="4"/>
        <v>113Red wine grapes - Mataro (Mourvedre) - Bearing area (ha)</v>
      </c>
      <c r="E291" s="7">
        <v>25.09</v>
      </c>
    </row>
    <row r="292" spans="1:5" x14ac:dyDescent="0.25">
      <c r="A292" s="6">
        <v>113</v>
      </c>
      <c r="B292" s="6" t="s">
        <v>14</v>
      </c>
      <c r="C292" s="6" t="s">
        <v>311</v>
      </c>
      <c r="D292" s="8" t="str">
        <f t="shared" si="4"/>
        <v>113Red wine grapes - Mataro (Mourvedre) - Total area (ha)</v>
      </c>
      <c r="E292" s="7">
        <v>25.09</v>
      </c>
    </row>
    <row r="293" spans="1:5" x14ac:dyDescent="0.25">
      <c r="A293" s="6">
        <v>113</v>
      </c>
      <c r="B293" s="6" t="s">
        <v>14</v>
      </c>
      <c r="C293" s="6" t="s">
        <v>312</v>
      </c>
      <c r="D293" s="8" t="str">
        <f t="shared" si="4"/>
        <v>113Red wine grapes - Mataro (Mourvedre) - Yield (t/ha)</v>
      </c>
      <c r="E293" s="7">
        <v>18.11</v>
      </c>
    </row>
    <row r="294" spans="1:5" x14ac:dyDescent="0.25">
      <c r="A294" s="6">
        <v>113</v>
      </c>
      <c r="B294" s="6" t="s">
        <v>14</v>
      </c>
      <c r="C294" s="6" t="s">
        <v>152</v>
      </c>
      <c r="D294" s="8" t="str">
        <f t="shared" si="4"/>
        <v>113Red wine grapes - Merlot - Production for winemaking or distillation (t)</v>
      </c>
      <c r="E294" s="7">
        <v>19654.63</v>
      </c>
    </row>
    <row r="295" spans="1:5" x14ac:dyDescent="0.25">
      <c r="A295" s="6">
        <v>113</v>
      </c>
      <c r="B295" s="6" t="s">
        <v>14</v>
      </c>
      <c r="C295" s="6" t="s">
        <v>153</v>
      </c>
      <c r="D295" s="8" t="str">
        <f t="shared" si="4"/>
        <v>113Red wine grapes - Merlot - Bearing area (ha)</v>
      </c>
      <c r="E295" s="7">
        <v>1297.67</v>
      </c>
    </row>
    <row r="296" spans="1:5" x14ac:dyDescent="0.25">
      <c r="A296" s="6">
        <v>113</v>
      </c>
      <c r="B296" s="6" t="s">
        <v>14</v>
      </c>
      <c r="C296" s="6" t="s">
        <v>322</v>
      </c>
      <c r="D296" s="8" t="str">
        <f t="shared" si="4"/>
        <v>113Red wine grapes - Merlot - Area not yet bearing - Planted or grafted before the 2014 harvest (ha)</v>
      </c>
      <c r="E296" s="7">
        <v>10.220000000000001</v>
      </c>
    </row>
    <row r="297" spans="1:5" x14ac:dyDescent="0.25">
      <c r="A297" s="6">
        <v>113</v>
      </c>
      <c r="B297" s="6" t="s">
        <v>14</v>
      </c>
      <c r="C297" s="6" t="s">
        <v>155</v>
      </c>
      <c r="D297" s="8" t="str">
        <f t="shared" si="4"/>
        <v>113Red wine grapes - Merlot - Total area (ha)</v>
      </c>
      <c r="E297" s="7">
        <v>1307.9000000000001</v>
      </c>
    </row>
    <row r="298" spans="1:5" x14ac:dyDescent="0.25">
      <c r="A298" s="6">
        <v>113</v>
      </c>
      <c r="B298" s="6" t="s">
        <v>14</v>
      </c>
      <c r="C298" s="6" t="s">
        <v>157</v>
      </c>
      <c r="D298" s="8" t="str">
        <f t="shared" si="4"/>
        <v>113Red wine grapes - Merlot - Yield (t/ha)</v>
      </c>
      <c r="E298" s="7">
        <v>15.15</v>
      </c>
    </row>
    <row r="299" spans="1:5" x14ac:dyDescent="0.25">
      <c r="A299" s="6">
        <v>113</v>
      </c>
      <c r="B299" s="6" t="s">
        <v>14</v>
      </c>
      <c r="C299" s="6" t="s">
        <v>158</v>
      </c>
      <c r="D299" s="8" t="str">
        <f t="shared" si="4"/>
        <v>113Red wine grapes - Montepulciano - Production for winemaking or distillation (t)</v>
      </c>
      <c r="E299" s="7">
        <v>72.55</v>
      </c>
    </row>
    <row r="300" spans="1:5" x14ac:dyDescent="0.25">
      <c r="A300" s="6">
        <v>113</v>
      </c>
      <c r="B300" s="6" t="s">
        <v>14</v>
      </c>
      <c r="C300" s="6" t="s">
        <v>159</v>
      </c>
      <c r="D300" s="8" t="str">
        <f t="shared" si="4"/>
        <v>113Red wine grapes - Montepulciano - Bearing area (ha)</v>
      </c>
      <c r="E300" s="7">
        <v>8.3000000000000007</v>
      </c>
    </row>
    <row r="301" spans="1:5" x14ac:dyDescent="0.25">
      <c r="A301" s="6">
        <v>113</v>
      </c>
      <c r="B301" s="6" t="s">
        <v>14</v>
      </c>
      <c r="C301" s="6" t="s">
        <v>160</v>
      </c>
      <c r="D301" s="8" t="str">
        <f t="shared" si="4"/>
        <v>113Red wine grapes - Montepulciano - Total area (ha)</v>
      </c>
      <c r="E301" s="7">
        <v>8.3000000000000007</v>
      </c>
    </row>
    <row r="302" spans="1:5" x14ac:dyDescent="0.25">
      <c r="A302" s="6">
        <v>113</v>
      </c>
      <c r="B302" s="6" t="s">
        <v>14</v>
      </c>
      <c r="C302" s="6" t="s">
        <v>161</v>
      </c>
      <c r="D302" s="8" t="str">
        <f t="shared" si="4"/>
        <v>113Red wine grapes - Montepulciano - Yield (t/ha)</v>
      </c>
      <c r="E302" s="7">
        <v>8.74</v>
      </c>
    </row>
    <row r="303" spans="1:5" x14ac:dyDescent="0.25">
      <c r="A303" s="6">
        <v>113</v>
      </c>
      <c r="B303" s="6" t="s">
        <v>14</v>
      </c>
      <c r="C303" s="6" t="s">
        <v>162</v>
      </c>
      <c r="D303" s="8" t="str">
        <f t="shared" si="4"/>
        <v>113Red wine grapes - Muscat a Petit Grains Rouge/Rose (Frontignac) - Production for winemaking or distillation (t)</v>
      </c>
      <c r="E303" s="7">
        <v>570.23</v>
      </c>
    </row>
    <row r="304" spans="1:5" x14ac:dyDescent="0.25">
      <c r="A304" s="6">
        <v>113</v>
      </c>
      <c r="B304" s="6" t="s">
        <v>14</v>
      </c>
      <c r="C304" s="6" t="s">
        <v>163</v>
      </c>
      <c r="D304" s="8" t="str">
        <f t="shared" si="4"/>
        <v>113Red wine grapes - Muscat a Petit Grains Rouge/Rose (Frontignac) - Bearing area (ha)</v>
      </c>
      <c r="E304" s="7">
        <v>48.39</v>
      </c>
    </row>
    <row r="305" spans="1:5" x14ac:dyDescent="0.25">
      <c r="A305" s="6">
        <v>113</v>
      </c>
      <c r="B305" s="6" t="s">
        <v>14</v>
      </c>
      <c r="C305" s="6" t="s">
        <v>323</v>
      </c>
      <c r="D305" s="8" t="str">
        <f t="shared" si="4"/>
        <v>113Red wine grapes - Muscat a Petit Grains Rouge/Rose (Frontignac) - Area not yet bearing - Planted or grafted before the 2014 harvest (ha)</v>
      </c>
      <c r="E305" s="7">
        <v>3.53</v>
      </c>
    </row>
    <row r="306" spans="1:5" x14ac:dyDescent="0.25">
      <c r="A306" s="6">
        <v>113</v>
      </c>
      <c r="B306" s="6" t="s">
        <v>14</v>
      </c>
      <c r="C306" s="6" t="s">
        <v>164</v>
      </c>
      <c r="D306" s="8" t="str">
        <f t="shared" si="4"/>
        <v>113Red wine grapes - Muscat a Petit Grains Rouge/Rose (Frontignac) - Total area (ha)</v>
      </c>
      <c r="E306" s="7">
        <v>51.92</v>
      </c>
    </row>
    <row r="307" spans="1:5" x14ac:dyDescent="0.25">
      <c r="A307" s="6">
        <v>113</v>
      </c>
      <c r="B307" s="6" t="s">
        <v>14</v>
      </c>
      <c r="C307" s="6" t="s">
        <v>165</v>
      </c>
      <c r="D307" s="8" t="str">
        <f t="shared" si="4"/>
        <v>113Red wine grapes - Muscat a Petit Grains Rouge/Rose (Frontignac) - Yield (t/ha)</v>
      </c>
      <c r="E307" s="7">
        <v>11.78</v>
      </c>
    </row>
    <row r="308" spans="1:5" x14ac:dyDescent="0.25">
      <c r="A308" s="6">
        <v>113</v>
      </c>
      <c r="B308" s="6" t="s">
        <v>14</v>
      </c>
      <c r="C308" s="6" t="s">
        <v>166</v>
      </c>
      <c r="D308" s="8" t="str">
        <f t="shared" si="4"/>
        <v>113Red wine grapes - Nebbiolo - Production for winemaking or distillation (t)</v>
      </c>
      <c r="E308" s="7">
        <v>2.96</v>
      </c>
    </row>
    <row r="309" spans="1:5" x14ac:dyDescent="0.25">
      <c r="A309" s="6">
        <v>113</v>
      </c>
      <c r="B309" s="6" t="s">
        <v>14</v>
      </c>
      <c r="C309" s="6" t="s">
        <v>167</v>
      </c>
      <c r="D309" s="8" t="str">
        <f t="shared" si="4"/>
        <v>113Red wine grapes - Nebbiolo - Bearing area (ha)</v>
      </c>
      <c r="E309" s="7">
        <v>1.25</v>
      </c>
    </row>
    <row r="310" spans="1:5" x14ac:dyDescent="0.25">
      <c r="A310" s="6">
        <v>113</v>
      </c>
      <c r="B310" s="6" t="s">
        <v>14</v>
      </c>
      <c r="C310" s="6" t="s">
        <v>168</v>
      </c>
      <c r="D310" s="8" t="str">
        <f t="shared" si="4"/>
        <v>113Red wine grapes - Nebbiolo - Total area (ha)</v>
      </c>
      <c r="E310" s="7">
        <v>1.25</v>
      </c>
    </row>
    <row r="311" spans="1:5" x14ac:dyDescent="0.25">
      <c r="A311" s="6">
        <v>113</v>
      </c>
      <c r="B311" s="6" t="s">
        <v>14</v>
      </c>
      <c r="C311" s="6" t="s">
        <v>169</v>
      </c>
      <c r="D311" s="8" t="str">
        <f t="shared" si="4"/>
        <v>113Red wine grapes - Nebbiolo - Yield (t/ha)</v>
      </c>
      <c r="E311" s="7">
        <v>2.36</v>
      </c>
    </row>
    <row r="312" spans="1:5" x14ac:dyDescent="0.25">
      <c r="A312" s="6">
        <v>113</v>
      </c>
      <c r="B312" s="6" t="s">
        <v>14</v>
      </c>
      <c r="C312" s="6" t="s">
        <v>170</v>
      </c>
      <c r="D312" s="8" t="str">
        <f t="shared" si="4"/>
        <v>113Red wine grapes - Nero d'Avola - Production for winemaking or distillation (t)</v>
      </c>
      <c r="E312" s="7">
        <v>230.89</v>
      </c>
    </row>
    <row r="313" spans="1:5" x14ac:dyDescent="0.25">
      <c r="A313" s="6">
        <v>113</v>
      </c>
      <c r="B313" s="6" t="s">
        <v>14</v>
      </c>
      <c r="C313" s="6" t="s">
        <v>171</v>
      </c>
      <c r="D313" s="8" t="str">
        <f t="shared" si="4"/>
        <v>113Red wine grapes - Nero d'Avola - Bearing area (ha)</v>
      </c>
      <c r="E313" s="7">
        <v>21.24</v>
      </c>
    </row>
    <row r="314" spans="1:5" x14ac:dyDescent="0.25">
      <c r="A314" s="6">
        <v>113</v>
      </c>
      <c r="B314" s="6" t="s">
        <v>14</v>
      </c>
      <c r="C314" s="6" t="s">
        <v>324</v>
      </c>
      <c r="D314" s="8" t="str">
        <f t="shared" si="4"/>
        <v>113Red wine grapes - Nero d'Avola - Area not yet bearing - Planted or grafted before the 2014 harvest (ha)</v>
      </c>
      <c r="E314" s="7">
        <v>8.34</v>
      </c>
    </row>
    <row r="315" spans="1:5" x14ac:dyDescent="0.25">
      <c r="A315" s="6">
        <v>113</v>
      </c>
      <c r="B315" s="6" t="s">
        <v>14</v>
      </c>
      <c r="C315" s="6" t="s">
        <v>172</v>
      </c>
      <c r="D315" s="8" t="str">
        <f t="shared" si="4"/>
        <v>113Red wine grapes - Nero d'Avola - Total area (ha)</v>
      </c>
      <c r="E315" s="7">
        <v>29.59</v>
      </c>
    </row>
    <row r="316" spans="1:5" x14ac:dyDescent="0.25">
      <c r="A316" s="6">
        <v>113</v>
      </c>
      <c r="B316" s="6" t="s">
        <v>14</v>
      </c>
      <c r="C316" s="6" t="s">
        <v>173</v>
      </c>
      <c r="D316" s="8" t="str">
        <f t="shared" si="4"/>
        <v>113Red wine grapes - Nero d'Avola - Yield (t/ha)</v>
      </c>
      <c r="E316" s="7">
        <v>10.87</v>
      </c>
    </row>
    <row r="317" spans="1:5" x14ac:dyDescent="0.25">
      <c r="A317" s="6">
        <v>113</v>
      </c>
      <c r="B317" s="6" t="s">
        <v>14</v>
      </c>
      <c r="C317" s="6" t="s">
        <v>174</v>
      </c>
      <c r="D317" s="8" t="str">
        <f t="shared" si="4"/>
        <v>113Red wine grapes - Petit Verdot - Production for winemaking or distillation (t)</v>
      </c>
      <c r="E317" s="7">
        <v>3587.96</v>
      </c>
    </row>
    <row r="318" spans="1:5" x14ac:dyDescent="0.25">
      <c r="A318" s="6">
        <v>113</v>
      </c>
      <c r="B318" s="6" t="s">
        <v>14</v>
      </c>
      <c r="C318" s="6" t="s">
        <v>175</v>
      </c>
      <c r="D318" s="8" t="str">
        <f t="shared" si="4"/>
        <v>113Red wine grapes - Petit Verdot - Bearing area (ha)</v>
      </c>
      <c r="E318" s="7">
        <v>217.16</v>
      </c>
    </row>
    <row r="319" spans="1:5" x14ac:dyDescent="0.25">
      <c r="A319" s="6">
        <v>113</v>
      </c>
      <c r="B319" s="6" t="s">
        <v>14</v>
      </c>
      <c r="C319" s="6" t="s">
        <v>176</v>
      </c>
      <c r="D319" s="8" t="str">
        <f t="shared" si="4"/>
        <v>113Red wine grapes - Petit Verdot - Total area (ha)</v>
      </c>
      <c r="E319" s="7">
        <v>217.16</v>
      </c>
    </row>
    <row r="320" spans="1:5" x14ac:dyDescent="0.25">
      <c r="A320" s="6">
        <v>113</v>
      </c>
      <c r="B320" s="6" t="s">
        <v>14</v>
      </c>
      <c r="C320" s="6" t="s">
        <v>325</v>
      </c>
      <c r="D320" s="8" t="str">
        <f t="shared" si="4"/>
        <v>113Red wine grapes - Petit Verdot - Area of varieties removed (ha)</v>
      </c>
      <c r="E320" s="7">
        <v>2.73</v>
      </c>
    </row>
    <row r="321" spans="1:5" x14ac:dyDescent="0.25">
      <c r="A321" s="6">
        <v>113</v>
      </c>
      <c r="B321" s="6" t="s">
        <v>14</v>
      </c>
      <c r="C321" s="6" t="s">
        <v>177</v>
      </c>
      <c r="D321" s="8" t="str">
        <f t="shared" si="4"/>
        <v>113Red wine grapes - Petit Verdot - Yield (t/ha)</v>
      </c>
      <c r="E321" s="7">
        <v>16.52</v>
      </c>
    </row>
    <row r="322" spans="1:5" x14ac:dyDescent="0.25">
      <c r="A322" s="6">
        <v>113</v>
      </c>
      <c r="B322" s="6" t="s">
        <v>14</v>
      </c>
      <c r="C322" s="6" t="s">
        <v>178</v>
      </c>
      <c r="D322" s="8" t="str">
        <f t="shared" ref="D322:D385" si="5">_xlfn.CONCAT(A322,C322)</f>
        <v>113Red wine grapes - Pinot Noir - Production for winemaking or distillation (t)</v>
      </c>
      <c r="E322" s="7">
        <v>4286.76</v>
      </c>
    </row>
    <row r="323" spans="1:5" x14ac:dyDescent="0.25">
      <c r="A323" s="6">
        <v>113</v>
      </c>
      <c r="B323" s="6" t="s">
        <v>14</v>
      </c>
      <c r="C323" s="6" t="s">
        <v>179</v>
      </c>
      <c r="D323" s="8" t="str">
        <f t="shared" si="5"/>
        <v>113Red wine grapes - Pinot Noir - Bearing area (ha)</v>
      </c>
      <c r="E323" s="7">
        <v>305.82</v>
      </c>
    </row>
    <row r="324" spans="1:5" x14ac:dyDescent="0.25">
      <c r="A324" s="6">
        <v>113</v>
      </c>
      <c r="B324" s="6" t="s">
        <v>14</v>
      </c>
      <c r="C324" s="6" t="s">
        <v>326</v>
      </c>
      <c r="D324" s="8" t="str">
        <f t="shared" si="5"/>
        <v>113Red wine grapes - Pinot Noir - Area not yet bearing - Planted or grafted before the 2014 harvest (ha)</v>
      </c>
      <c r="E324" s="7">
        <v>6</v>
      </c>
    </row>
    <row r="325" spans="1:5" x14ac:dyDescent="0.25">
      <c r="A325" s="6">
        <v>113</v>
      </c>
      <c r="B325" s="6" t="s">
        <v>14</v>
      </c>
      <c r="C325" s="6" t="s">
        <v>180</v>
      </c>
      <c r="D325" s="8" t="str">
        <f t="shared" si="5"/>
        <v>113Red wine grapes - Pinot Noir - Total area (ha)</v>
      </c>
      <c r="E325" s="7">
        <v>311.82</v>
      </c>
    </row>
    <row r="326" spans="1:5" x14ac:dyDescent="0.25">
      <c r="A326" s="6">
        <v>113</v>
      </c>
      <c r="B326" s="6" t="s">
        <v>14</v>
      </c>
      <c r="C326" s="6" t="s">
        <v>327</v>
      </c>
      <c r="D326" s="8" t="str">
        <f t="shared" si="5"/>
        <v>113Red wine grapes - Pinot Noir - Area of varieties removed (ha)</v>
      </c>
      <c r="E326" s="7">
        <v>0.46</v>
      </c>
    </row>
    <row r="327" spans="1:5" x14ac:dyDescent="0.25">
      <c r="A327" s="6">
        <v>113</v>
      </c>
      <c r="B327" s="6" t="s">
        <v>14</v>
      </c>
      <c r="C327" s="6" t="s">
        <v>181</v>
      </c>
      <c r="D327" s="8" t="str">
        <f t="shared" si="5"/>
        <v>113Red wine grapes - Pinot Noir - Yield (t/ha)</v>
      </c>
      <c r="E327" s="7">
        <v>14.02</v>
      </c>
    </row>
    <row r="328" spans="1:5" x14ac:dyDescent="0.25">
      <c r="A328" s="6">
        <v>113</v>
      </c>
      <c r="B328" s="6" t="s">
        <v>14</v>
      </c>
      <c r="C328" s="6" t="s">
        <v>182</v>
      </c>
      <c r="D328" s="8" t="str">
        <f t="shared" si="5"/>
        <v>113Red wine grapes - Ruby Cabernet - Production for winemaking or distillation (t)</v>
      </c>
      <c r="E328" s="7">
        <v>8215.6200000000008</v>
      </c>
    </row>
    <row r="329" spans="1:5" x14ac:dyDescent="0.25">
      <c r="A329" s="6">
        <v>113</v>
      </c>
      <c r="B329" s="6" t="s">
        <v>14</v>
      </c>
      <c r="C329" s="6" t="s">
        <v>183</v>
      </c>
      <c r="D329" s="8" t="str">
        <f t="shared" si="5"/>
        <v>113Red wine grapes - Ruby Cabernet - Bearing area (ha)</v>
      </c>
      <c r="E329" s="7">
        <v>574.83000000000004</v>
      </c>
    </row>
    <row r="330" spans="1:5" x14ac:dyDescent="0.25">
      <c r="A330" s="6">
        <v>113</v>
      </c>
      <c r="B330" s="6" t="s">
        <v>14</v>
      </c>
      <c r="C330" s="6" t="s">
        <v>185</v>
      </c>
      <c r="D330" s="8" t="str">
        <f t="shared" si="5"/>
        <v>113Red wine grapes - Ruby Cabernet - Total area (ha)</v>
      </c>
      <c r="E330" s="7">
        <v>574.83000000000004</v>
      </c>
    </row>
    <row r="331" spans="1:5" x14ac:dyDescent="0.25">
      <c r="A331" s="6">
        <v>113</v>
      </c>
      <c r="B331" s="6" t="s">
        <v>14</v>
      </c>
      <c r="C331" s="6" t="s">
        <v>328</v>
      </c>
      <c r="D331" s="8" t="str">
        <f t="shared" si="5"/>
        <v>113Red wine grapes - Ruby Cabernet - Area of varieties removed (ha)</v>
      </c>
      <c r="E331" s="7">
        <v>3.38</v>
      </c>
    </row>
    <row r="332" spans="1:5" x14ac:dyDescent="0.25">
      <c r="A332" s="6">
        <v>113</v>
      </c>
      <c r="B332" s="6" t="s">
        <v>14</v>
      </c>
      <c r="C332" s="6" t="s">
        <v>186</v>
      </c>
      <c r="D332" s="8" t="str">
        <f t="shared" si="5"/>
        <v>113Red wine grapes - Ruby Cabernet - Yield (t/ha)</v>
      </c>
      <c r="E332" s="7">
        <v>14.29</v>
      </c>
    </row>
    <row r="333" spans="1:5" x14ac:dyDescent="0.25">
      <c r="A333" s="6">
        <v>113</v>
      </c>
      <c r="B333" s="6" t="s">
        <v>14</v>
      </c>
      <c r="C333" s="6" t="s">
        <v>187</v>
      </c>
      <c r="D333" s="8" t="str">
        <f t="shared" si="5"/>
        <v>113Red wine grapes - Sangiovese - Production for winemaking or distillation (t)</v>
      </c>
      <c r="E333" s="7">
        <v>516.03</v>
      </c>
    </row>
    <row r="334" spans="1:5" x14ac:dyDescent="0.25">
      <c r="A334" s="6">
        <v>113</v>
      </c>
      <c r="B334" s="6" t="s">
        <v>14</v>
      </c>
      <c r="C334" s="6" t="s">
        <v>188</v>
      </c>
      <c r="D334" s="8" t="str">
        <f t="shared" si="5"/>
        <v>113Red wine grapes - Sangiovese - Bearing area (ha)</v>
      </c>
      <c r="E334" s="7">
        <v>17.93</v>
      </c>
    </row>
    <row r="335" spans="1:5" x14ac:dyDescent="0.25">
      <c r="A335" s="6">
        <v>113</v>
      </c>
      <c r="B335" s="6" t="s">
        <v>14</v>
      </c>
      <c r="C335" s="6" t="s">
        <v>189</v>
      </c>
      <c r="D335" s="8" t="str">
        <f t="shared" si="5"/>
        <v>113Red wine grapes - Sangiovese - Total area (ha)</v>
      </c>
      <c r="E335" s="7">
        <v>17.93</v>
      </c>
    </row>
    <row r="336" spans="1:5" x14ac:dyDescent="0.25">
      <c r="A336" s="6">
        <v>113</v>
      </c>
      <c r="B336" s="6" t="s">
        <v>14</v>
      </c>
      <c r="C336" s="6" t="s">
        <v>190</v>
      </c>
      <c r="D336" s="8" t="str">
        <f t="shared" si="5"/>
        <v>113Red wine grapes - Sangiovese - Yield (t/ha)</v>
      </c>
      <c r="E336" s="7">
        <v>28.79</v>
      </c>
    </row>
    <row r="337" spans="1:5" x14ac:dyDescent="0.25">
      <c r="A337" s="6">
        <v>113</v>
      </c>
      <c r="B337" s="6" t="s">
        <v>14</v>
      </c>
      <c r="C337" s="6" t="s">
        <v>191</v>
      </c>
      <c r="D337" s="8" t="str">
        <f t="shared" si="5"/>
        <v>113Red wine grapes - Shiraz - Production for winemaking or distillation (t)</v>
      </c>
      <c r="E337" s="7">
        <v>60317.93</v>
      </c>
    </row>
    <row r="338" spans="1:5" x14ac:dyDescent="0.25">
      <c r="A338" s="6">
        <v>113</v>
      </c>
      <c r="B338" s="6" t="s">
        <v>14</v>
      </c>
      <c r="C338" s="6" t="s">
        <v>192</v>
      </c>
      <c r="D338" s="8" t="str">
        <f t="shared" si="5"/>
        <v>113Red wine grapes - Shiraz - Bearing area (ha)</v>
      </c>
      <c r="E338" s="7">
        <v>4418.66</v>
      </c>
    </row>
    <row r="339" spans="1:5" x14ac:dyDescent="0.25">
      <c r="A339" s="6">
        <v>113</v>
      </c>
      <c r="B339" s="6" t="s">
        <v>14</v>
      </c>
      <c r="C339" s="6" t="s">
        <v>193</v>
      </c>
      <c r="D339" s="8" t="str">
        <f t="shared" si="5"/>
        <v>113Red wine grapes - Shiraz - Area not yet bearing - Planted or grafted before the 2014 harvest (ha)</v>
      </c>
      <c r="E339" s="7">
        <v>8.5</v>
      </c>
    </row>
    <row r="340" spans="1:5" x14ac:dyDescent="0.25">
      <c r="A340" s="6">
        <v>113</v>
      </c>
      <c r="B340" s="6" t="s">
        <v>14</v>
      </c>
      <c r="C340" s="6" t="s">
        <v>195</v>
      </c>
      <c r="D340" s="8" t="str">
        <f t="shared" si="5"/>
        <v>113Red wine grapes - Shiraz - Total area (ha)</v>
      </c>
      <c r="E340" s="7">
        <v>4427.16</v>
      </c>
    </row>
    <row r="341" spans="1:5" x14ac:dyDescent="0.25">
      <c r="A341" s="6">
        <v>113</v>
      </c>
      <c r="B341" s="6" t="s">
        <v>14</v>
      </c>
      <c r="C341" s="6" t="s">
        <v>196</v>
      </c>
      <c r="D341" s="8" t="str">
        <f t="shared" si="5"/>
        <v>113Red wine grapes - Shiraz - Area of varieties removed (ha)</v>
      </c>
      <c r="E341" s="7">
        <v>25.26</v>
      </c>
    </row>
    <row r="342" spans="1:5" x14ac:dyDescent="0.25">
      <c r="A342" s="6">
        <v>113</v>
      </c>
      <c r="B342" s="6" t="s">
        <v>14</v>
      </c>
      <c r="C342" s="6" t="s">
        <v>197</v>
      </c>
      <c r="D342" s="8" t="str">
        <f t="shared" si="5"/>
        <v>113Red wine grapes - Shiraz - Yield (t/ha)</v>
      </c>
      <c r="E342" s="7">
        <v>13.65</v>
      </c>
    </row>
    <row r="343" spans="1:5" x14ac:dyDescent="0.25">
      <c r="A343" s="6">
        <v>113</v>
      </c>
      <c r="B343" s="6" t="s">
        <v>14</v>
      </c>
      <c r="C343" s="6" t="s">
        <v>198</v>
      </c>
      <c r="D343" s="8" t="str">
        <f t="shared" si="5"/>
        <v>113Red wine grapes - Tempranillo - Production for winemaking or distillation (t)</v>
      </c>
      <c r="E343" s="7">
        <v>449.14</v>
      </c>
    </row>
    <row r="344" spans="1:5" x14ac:dyDescent="0.25">
      <c r="A344" s="6">
        <v>113</v>
      </c>
      <c r="B344" s="6" t="s">
        <v>14</v>
      </c>
      <c r="C344" s="6" t="s">
        <v>199</v>
      </c>
      <c r="D344" s="8" t="str">
        <f t="shared" si="5"/>
        <v>113Red wine grapes - Tempranillo - Bearing area (ha)</v>
      </c>
      <c r="E344" s="7">
        <v>46.57</v>
      </c>
    </row>
    <row r="345" spans="1:5" x14ac:dyDescent="0.25">
      <c r="A345" s="6">
        <v>113</v>
      </c>
      <c r="B345" s="6" t="s">
        <v>14</v>
      </c>
      <c r="C345" s="6" t="s">
        <v>329</v>
      </c>
      <c r="D345" s="8" t="str">
        <f t="shared" si="5"/>
        <v>113Red wine grapes - Tempranillo - Area not yet bearing - Planted or grafted before the 2014 harvest (ha)</v>
      </c>
      <c r="E345" s="7">
        <v>21.94</v>
      </c>
    </row>
    <row r="346" spans="1:5" x14ac:dyDescent="0.25">
      <c r="A346" s="6">
        <v>113</v>
      </c>
      <c r="B346" s="6" t="s">
        <v>14</v>
      </c>
      <c r="C346" s="6" t="s">
        <v>200</v>
      </c>
      <c r="D346" s="8" t="str">
        <f t="shared" si="5"/>
        <v>113Red wine grapes - Tempranillo - Total area (ha)</v>
      </c>
      <c r="E346" s="7">
        <v>68.5</v>
      </c>
    </row>
    <row r="347" spans="1:5" x14ac:dyDescent="0.25">
      <c r="A347" s="6">
        <v>113</v>
      </c>
      <c r="B347" s="6" t="s">
        <v>14</v>
      </c>
      <c r="C347" s="6" t="s">
        <v>201</v>
      </c>
      <c r="D347" s="8" t="str">
        <f t="shared" si="5"/>
        <v>113Red wine grapes - Tempranillo - Yield (t/ha)</v>
      </c>
      <c r="E347" s="7">
        <v>9.65</v>
      </c>
    </row>
    <row r="348" spans="1:5" x14ac:dyDescent="0.25">
      <c r="A348" s="6">
        <v>113</v>
      </c>
      <c r="B348" s="6" t="s">
        <v>14</v>
      </c>
      <c r="C348" s="6" t="s">
        <v>330</v>
      </c>
      <c r="D348" s="8" t="str">
        <f t="shared" si="5"/>
        <v>113Red wine grapes - Zinfandel - Production for winemaking or distillation (t)</v>
      </c>
      <c r="E348" s="7">
        <v>0</v>
      </c>
    </row>
    <row r="349" spans="1:5" x14ac:dyDescent="0.25">
      <c r="A349" s="6">
        <v>113</v>
      </c>
      <c r="B349" s="6" t="s">
        <v>14</v>
      </c>
      <c r="C349" s="6" t="s">
        <v>331</v>
      </c>
      <c r="D349" s="8" t="str">
        <f t="shared" si="5"/>
        <v>113Red wine grapes - Zinfandel - Bearing area (ha)</v>
      </c>
      <c r="E349" s="7">
        <v>5.63</v>
      </c>
    </row>
    <row r="350" spans="1:5" x14ac:dyDescent="0.25">
      <c r="A350" s="6">
        <v>113</v>
      </c>
      <c r="B350" s="6" t="s">
        <v>14</v>
      </c>
      <c r="C350" s="6" t="s">
        <v>332</v>
      </c>
      <c r="D350" s="8" t="str">
        <f t="shared" si="5"/>
        <v>113Red wine grapes - Zinfandel - Total area (ha)</v>
      </c>
      <c r="E350" s="7">
        <v>5.63</v>
      </c>
    </row>
    <row r="351" spans="1:5" x14ac:dyDescent="0.25">
      <c r="A351" s="6">
        <v>113</v>
      </c>
      <c r="B351" s="6" t="s">
        <v>14</v>
      </c>
      <c r="C351" s="6" t="s">
        <v>333</v>
      </c>
      <c r="D351" s="8" t="str">
        <f t="shared" si="5"/>
        <v>113Red wine grapes - Zinfandel - Yield (t/ha)</v>
      </c>
      <c r="E351" s="7">
        <v>0</v>
      </c>
    </row>
    <row r="352" spans="1:5" x14ac:dyDescent="0.25">
      <c r="A352" s="6">
        <v>113</v>
      </c>
      <c r="B352" s="6" t="s">
        <v>14</v>
      </c>
      <c r="C352" s="6" t="s">
        <v>202</v>
      </c>
      <c r="D352" s="8" t="str">
        <f t="shared" si="5"/>
        <v>113Red wine grapes - All other - Production for winemaking or distillation (t)</v>
      </c>
      <c r="E352" s="7">
        <v>1862.21</v>
      </c>
    </row>
    <row r="353" spans="1:5" x14ac:dyDescent="0.25">
      <c r="A353" s="6">
        <v>113</v>
      </c>
      <c r="B353" s="6" t="s">
        <v>14</v>
      </c>
      <c r="C353" s="6" t="s">
        <v>203</v>
      </c>
      <c r="D353" s="8" t="str">
        <f t="shared" si="5"/>
        <v>113Red wine grapes - All other - Bearing area (ha)</v>
      </c>
      <c r="E353" s="7">
        <v>140.9</v>
      </c>
    </row>
    <row r="354" spans="1:5" x14ac:dyDescent="0.25">
      <c r="A354" s="6">
        <v>113</v>
      </c>
      <c r="B354" s="6" t="s">
        <v>14</v>
      </c>
      <c r="C354" s="6" t="s">
        <v>334</v>
      </c>
      <c r="D354" s="8" t="str">
        <f t="shared" si="5"/>
        <v>113Red wine grapes - All other - Area not yet bearing - Planted or grafted before the 2014 harvest (ha)</v>
      </c>
      <c r="E354" s="7">
        <v>1.41</v>
      </c>
    </row>
    <row r="355" spans="1:5" x14ac:dyDescent="0.25">
      <c r="A355" s="6">
        <v>113</v>
      </c>
      <c r="B355" s="6" t="s">
        <v>14</v>
      </c>
      <c r="C355" s="6" t="s">
        <v>205</v>
      </c>
      <c r="D355" s="8" t="str">
        <f t="shared" si="5"/>
        <v>113Red wine grapes - All other - Total area (ha)</v>
      </c>
      <c r="E355" s="7">
        <v>142.31</v>
      </c>
    </row>
    <row r="356" spans="1:5" x14ac:dyDescent="0.25">
      <c r="A356" s="6">
        <v>113</v>
      </c>
      <c r="B356" s="6" t="s">
        <v>14</v>
      </c>
      <c r="C356" s="6" t="s">
        <v>335</v>
      </c>
      <c r="D356" s="8" t="str">
        <f t="shared" si="5"/>
        <v>113Red wine grapes - All other - Area of varieties removed (ha)</v>
      </c>
      <c r="E356" s="7">
        <v>2.63</v>
      </c>
    </row>
    <row r="357" spans="1:5" x14ac:dyDescent="0.25">
      <c r="A357" s="6">
        <v>113</v>
      </c>
      <c r="B357" s="6" t="s">
        <v>14</v>
      </c>
      <c r="C357" s="6" t="s">
        <v>206</v>
      </c>
      <c r="D357" s="8" t="str">
        <f t="shared" si="5"/>
        <v>113Red wine grapes - All other - Yield (t/ha)</v>
      </c>
      <c r="E357" s="7">
        <v>13.22</v>
      </c>
    </row>
    <row r="358" spans="1:5" x14ac:dyDescent="0.25">
      <c r="A358" s="6">
        <v>113</v>
      </c>
      <c r="B358" s="6" t="s">
        <v>14</v>
      </c>
      <c r="C358" s="6" t="s">
        <v>207</v>
      </c>
      <c r="D358" s="8" t="str">
        <f t="shared" si="5"/>
        <v>113Red wine grapes - Total - Production for winemaking or distillation (t)</v>
      </c>
      <c r="E358" s="7">
        <v>123782.07</v>
      </c>
    </row>
    <row r="359" spans="1:5" x14ac:dyDescent="0.25">
      <c r="A359" s="6">
        <v>113</v>
      </c>
      <c r="B359" s="6" t="s">
        <v>14</v>
      </c>
      <c r="C359" s="6" t="s">
        <v>208</v>
      </c>
      <c r="D359" s="8" t="str">
        <f t="shared" si="5"/>
        <v>113Red wine grapes - Total - Bearing area (ha)</v>
      </c>
      <c r="E359" s="7">
        <v>9060.31</v>
      </c>
    </row>
    <row r="360" spans="1:5" x14ac:dyDescent="0.25">
      <c r="A360" s="6">
        <v>113</v>
      </c>
      <c r="B360" s="6" t="s">
        <v>14</v>
      </c>
      <c r="C360" s="6" t="s">
        <v>209</v>
      </c>
      <c r="D360" s="8" t="str">
        <f t="shared" si="5"/>
        <v>113Red wine grapes - Total - Area not yet bearing - Planted or grafted before the 2014 harvest (ha)</v>
      </c>
      <c r="E360" s="7">
        <v>103.83</v>
      </c>
    </row>
    <row r="361" spans="1:5" x14ac:dyDescent="0.25">
      <c r="A361" s="6">
        <v>113</v>
      </c>
      <c r="B361" s="6" t="s">
        <v>14</v>
      </c>
      <c r="C361" s="6" t="s">
        <v>210</v>
      </c>
      <c r="D361" s="8" t="str">
        <f t="shared" si="5"/>
        <v>113Red wine grapes - Total - Area not yet bearing - Planted or grafted after the 2014 harvest (ha)</v>
      </c>
      <c r="E361" s="7">
        <v>34.08</v>
      </c>
    </row>
    <row r="362" spans="1:5" x14ac:dyDescent="0.25">
      <c r="A362" s="6">
        <v>113</v>
      </c>
      <c r="B362" s="6" t="s">
        <v>14</v>
      </c>
      <c r="C362" s="6" t="s">
        <v>211</v>
      </c>
      <c r="D362" s="8" t="str">
        <f t="shared" si="5"/>
        <v>113Red wine grapes - Total - Total area (ha)</v>
      </c>
      <c r="E362" s="7">
        <v>9198.2199999999993</v>
      </c>
    </row>
    <row r="363" spans="1:5" x14ac:dyDescent="0.25">
      <c r="A363" s="6">
        <v>113</v>
      </c>
      <c r="B363" s="6" t="s">
        <v>14</v>
      </c>
      <c r="C363" s="6" t="s">
        <v>212</v>
      </c>
      <c r="D363" s="8" t="str">
        <f t="shared" si="5"/>
        <v>113Red wine grapes - Total - Area of varieties removed (ha)</v>
      </c>
      <c r="E363" s="7">
        <v>45.81</v>
      </c>
    </row>
    <row r="364" spans="1:5" x14ac:dyDescent="0.25">
      <c r="A364" s="6">
        <v>113</v>
      </c>
      <c r="B364" s="6" t="s">
        <v>14</v>
      </c>
      <c r="C364" s="6" t="s">
        <v>213</v>
      </c>
      <c r="D364" s="8" t="str">
        <f t="shared" si="5"/>
        <v>113Red wine grapes - Total - Total area of grapes left on the vine or dropped on the ground (ha)</v>
      </c>
      <c r="E364" s="7">
        <v>79.83</v>
      </c>
    </row>
    <row r="365" spans="1:5" x14ac:dyDescent="0.25">
      <c r="A365" s="6">
        <v>113</v>
      </c>
      <c r="B365" s="6" t="s">
        <v>14</v>
      </c>
      <c r="C365" s="6" t="s">
        <v>214</v>
      </c>
      <c r="D365" s="8" t="str">
        <f t="shared" si="5"/>
        <v>113Red wine grapes - Total - Yield (t/ha)</v>
      </c>
      <c r="E365" s="7">
        <v>13.66</v>
      </c>
    </row>
    <row r="366" spans="1:5" x14ac:dyDescent="0.25">
      <c r="A366" s="6">
        <v>113</v>
      </c>
      <c r="B366" s="6" t="s">
        <v>14</v>
      </c>
      <c r="C366" s="6" t="s">
        <v>336</v>
      </c>
      <c r="D366" s="8" t="str">
        <f t="shared" si="5"/>
        <v>113White wine grapes - Arneis - Production for winemaking or distillation (t)</v>
      </c>
      <c r="E366" s="7">
        <v>72.680000000000007</v>
      </c>
    </row>
    <row r="367" spans="1:5" x14ac:dyDescent="0.25">
      <c r="A367" s="6">
        <v>113</v>
      </c>
      <c r="B367" s="6" t="s">
        <v>14</v>
      </c>
      <c r="C367" s="6" t="s">
        <v>337</v>
      </c>
      <c r="D367" s="8" t="str">
        <f t="shared" si="5"/>
        <v>113White wine grapes - Arneis - Bearing area (ha)</v>
      </c>
      <c r="E367" s="7">
        <v>5.29</v>
      </c>
    </row>
    <row r="368" spans="1:5" x14ac:dyDescent="0.25">
      <c r="A368" s="6">
        <v>113</v>
      </c>
      <c r="B368" s="6" t="s">
        <v>14</v>
      </c>
      <c r="C368" s="6" t="s">
        <v>338</v>
      </c>
      <c r="D368" s="8" t="str">
        <f t="shared" si="5"/>
        <v>113White wine grapes - Arneis - Total area (ha)</v>
      </c>
      <c r="E368" s="7">
        <v>5.29</v>
      </c>
    </row>
    <row r="369" spans="1:5" x14ac:dyDescent="0.25">
      <c r="A369" s="6">
        <v>113</v>
      </c>
      <c r="B369" s="6" t="s">
        <v>14</v>
      </c>
      <c r="C369" s="6" t="s">
        <v>339</v>
      </c>
      <c r="D369" s="8" t="str">
        <f t="shared" si="5"/>
        <v>113White wine grapes - Arneis - Yield (t/ha)</v>
      </c>
      <c r="E369" s="7">
        <v>13.74</v>
      </c>
    </row>
    <row r="370" spans="1:5" x14ac:dyDescent="0.25">
      <c r="A370" s="6">
        <v>113</v>
      </c>
      <c r="B370" s="6" t="s">
        <v>14</v>
      </c>
      <c r="C370" s="6" t="s">
        <v>215</v>
      </c>
      <c r="D370" s="8" t="str">
        <f t="shared" si="5"/>
        <v>113White wine grapes - Chardonnay - Production for winemaking or distillation (t)</v>
      </c>
      <c r="E370" s="7">
        <v>58708.61</v>
      </c>
    </row>
    <row r="371" spans="1:5" x14ac:dyDescent="0.25">
      <c r="A371" s="6">
        <v>113</v>
      </c>
      <c r="B371" s="6" t="s">
        <v>14</v>
      </c>
      <c r="C371" s="6" t="s">
        <v>216</v>
      </c>
      <c r="D371" s="8" t="str">
        <f t="shared" si="5"/>
        <v>113White wine grapes - Chardonnay - Bearing area (ha)</v>
      </c>
      <c r="E371" s="7">
        <v>3707.44</v>
      </c>
    </row>
    <row r="372" spans="1:5" x14ac:dyDescent="0.25">
      <c r="A372" s="6">
        <v>113</v>
      </c>
      <c r="B372" s="6" t="s">
        <v>14</v>
      </c>
      <c r="C372" s="6" t="s">
        <v>340</v>
      </c>
      <c r="D372" s="8" t="str">
        <f t="shared" si="5"/>
        <v>113White wine grapes - Chardonnay - Area not yet bearing - Planted or grafted before the 2014 harvest (ha)</v>
      </c>
      <c r="E372" s="7">
        <v>4.55</v>
      </c>
    </row>
    <row r="373" spans="1:5" x14ac:dyDescent="0.25">
      <c r="A373" s="6">
        <v>113</v>
      </c>
      <c r="B373" s="6" t="s">
        <v>14</v>
      </c>
      <c r="C373" s="6" t="s">
        <v>218</v>
      </c>
      <c r="D373" s="8" t="str">
        <f t="shared" si="5"/>
        <v>113White wine grapes - Chardonnay - Total area (ha)</v>
      </c>
      <c r="E373" s="7">
        <v>3711.99</v>
      </c>
    </row>
    <row r="374" spans="1:5" x14ac:dyDescent="0.25">
      <c r="A374" s="6">
        <v>113</v>
      </c>
      <c r="B374" s="6" t="s">
        <v>14</v>
      </c>
      <c r="C374" s="6" t="s">
        <v>219</v>
      </c>
      <c r="D374" s="8" t="str">
        <f t="shared" si="5"/>
        <v>113White wine grapes - Chardonnay - Area of varieties removed (ha)</v>
      </c>
      <c r="E374" s="7">
        <v>19.37</v>
      </c>
    </row>
    <row r="375" spans="1:5" x14ac:dyDescent="0.25">
      <c r="A375" s="6">
        <v>113</v>
      </c>
      <c r="B375" s="6" t="s">
        <v>14</v>
      </c>
      <c r="C375" s="6" t="s">
        <v>220</v>
      </c>
      <c r="D375" s="8" t="str">
        <f t="shared" si="5"/>
        <v>113White wine grapes - Chardonnay - Yield (t/ha)</v>
      </c>
      <c r="E375" s="7">
        <v>15.84</v>
      </c>
    </row>
    <row r="376" spans="1:5" x14ac:dyDescent="0.25">
      <c r="A376" s="6">
        <v>113</v>
      </c>
      <c r="B376" s="6" t="s">
        <v>14</v>
      </c>
      <c r="C376" s="6" t="s">
        <v>341</v>
      </c>
      <c r="D376" s="8" t="str">
        <f t="shared" si="5"/>
        <v>113White wine grapes - Chenin Blanc - Production for winemaking or distillation (t)</v>
      </c>
      <c r="E376" s="7">
        <v>780.6</v>
      </c>
    </row>
    <row r="377" spans="1:5" x14ac:dyDescent="0.25">
      <c r="A377" s="6">
        <v>113</v>
      </c>
      <c r="B377" s="6" t="s">
        <v>14</v>
      </c>
      <c r="C377" s="6" t="s">
        <v>342</v>
      </c>
      <c r="D377" s="8" t="str">
        <f t="shared" si="5"/>
        <v>113White wine grapes - Chenin Blanc - Bearing area (ha)</v>
      </c>
      <c r="E377" s="7">
        <v>33.590000000000003</v>
      </c>
    </row>
    <row r="378" spans="1:5" x14ac:dyDescent="0.25">
      <c r="A378" s="6">
        <v>113</v>
      </c>
      <c r="B378" s="6" t="s">
        <v>14</v>
      </c>
      <c r="C378" s="6" t="s">
        <v>343</v>
      </c>
      <c r="D378" s="8" t="str">
        <f t="shared" si="5"/>
        <v>113White wine grapes - Chenin Blanc - Total area (ha)</v>
      </c>
      <c r="E378" s="7">
        <v>33.590000000000003</v>
      </c>
    </row>
    <row r="379" spans="1:5" x14ac:dyDescent="0.25">
      <c r="A379" s="6">
        <v>113</v>
      </c>
      <c r="B379" s="6" t="s">
        <v>14</v>
      </c>
      <c r="C379" s="6" t="s">
        <v>344</v>
      </c>
      <c r="D379" s="8" t="str">
        <f t="shared" si="5"/>
        <v>113White wine grapes - Chenin Blanc - Yield (t/ha)</v>
      </c>
      <c r="E379" s="7">
        <v>23.24</v>
      </c>
    </row>
    <row r="380" spans="1:5" x14ac:dyDescent="0.25">
      <c r="A380" s="6">
        <v>113</v>
      </c>
      <c r="B380" s="6" t="s">
        <v>14</v>
      </c>
      <c r="C380" s="6" t="s">
        <v>221</v>
      </c>
      <c r="D380" s="8" t="str">
        <f t="shared" si="5"/>
        <v>113White wine grapes - Colombard - Production for winemaking or distillation (t)</v>
      </c>
      <c r="E380" s="7">
        <v>8727.0300000000007</v>
      </c>
    </row>
    <row r="381" spans="1:5" x14ac:dyDescent="0.25">
      <c r="A381" s="6">
        <v>113</v>
      </c>
      <c r="B381" s="6" t="s">
        <v>14</v>
      </c>
      <c r="C381" s="6" t="s">
        <v>222</v>
      </c>
      <c r="D381" s="8" t="str">
        <f t="shared" si="5"/>
        <v>113White wine grapes - Colombard - Bearing area (ha)</v>
      </c>
      <c r="E381" s="7">
        <v>438.6</v>
      </c>
    </row>
    <row r="382" spans="1:5" x14ac:dyDescent="0.25">
      <c r="A382" s="6">
        <v>113</v>
      </c>
      <c r="B382" s="6" t="s">
        <v>14</v>
      </c>
      <c r="C382" s="6" t="s">
        <v>223</v>
      </c>
      <c r="D382" s="8" t="str">
        <f t="shared" si="5"/>
        <v>113White wine grapes - Colombard - Total area (ha)</v>
      </c>
      <c r="E382" s="7">
        <v>438.6</v>
      </c>
    </row>
    <row r="383" spans="1:5" x14ac:dyDescent="0.25">
      <c r="A383" s="6">
        <v>113</v>
      </c>
      <c r="B383" s="6" t="s">
        <v>14</v>
      </c>
      <c r="C383" s="6" t="s">
        <v>224</v>
      </c>
      <c r="D383" s="8" t="str">
        <f t="shared" si="5"/>
        <v>113White wine grapes - Colombard - Area of varieties removed (ha)</v>
      </c>
      <c r="E383" s="7">
        <v>19.68</v>
      </c>
    </row>
    <row r="384" spans="1:5" x14ac:dyDescent="0.25">
      <c r="A384" s="6">
        <v>113</v>
      </c>
      <c r="B384" s="6" t="s">
        <v>14</v>
      </c>
      <c r="C384" s="6" t="s">
        <v>225</v>
      </c>
      <c r="D384" s="8" t="str">
        <f t="shared" si="5"/>
        <v>113White wine grapes - Colombard - Yield (t/ha)</v>
      </c>
      <c r="E384" s="7">
        <v>19.899999999999999</v>
      </c>
    </row>
    <row r="385" spans="1:5" x14ac:dyDescent="0.25">
      <c r="A385" s="6">
        <v>113</v>
      </c>
      <c r="B385" s="6" t="s">
        <v>14</v>
      </c>
      <c r="C385" s="6" t="s">
        <v>226</v>
      </c>
      <c r="D385" s="8" t="str">
        <f t="shared" si="5"/>
        <v>113White wine grapes - Fiano - Production for winemaking or distillation (t)</v>
      </c>
      <c r="E385" s="7">
        <v>78.75</v>
      </c>
    </row>
    <row r="386" spans="1:5" x14ac:dyDescent="0.25">
      <c r="A386" s="6">
        <v>113</v>
      </c>
      <c r="B386" s="6" t="s">
        <v>14</v>
      </c>
      <c r="C386" s="6" t="s">
        <v>227</v>
      </c>
      <c r="D386" s="8" t="str">
        <f t="shared" ref="D386:D449" si="6">_xlfn.CONCAT(A386,C386)</f>
        <v>113White wine grapes - Fiano - Bearing area (ha)</v>
      </c>
      <c r="E386" s="7">
        <v>4.5</v>
      </c>
    </row>
    <row r="387" spans="1:5" x14ac:dyDescent="0.25">
      <c r="A387" s="6">
        <v>113</v>
      </c>
      <c r="B387" s="6" t="s">
        <v>14</v>
      </c>
      <c r="C387" s="6" t="s">
        <v>228</v>
      </c>
      <c r="D387" s="8" t="str">
        <f t="shared" si="6"/>
        <v>113White wine grapes - Fiano - Total area (ha)</v>
      </c>
      <c r="E387" s="7">
        <v>4.5</v>
      </c>
    </row>
    <row r="388" spans="1:5" x14ac:dyDescent="0.25">
      <c r="A388" s="6">
        <v>113</v>
      </c>
      <c r="B388" s="6" t="s">
        <v>14</v>
      </c>
      <c r="C388" s="6" t="s">
        <v>229</v>
      </c>
      <c r="D388" s="8" t="str">
        <f t="shared" si="6"/>
        <v>113White wine grapes - Fiano - Yield (t/ha)</v>
      </c>
      <c r="E388" s="7">
        <v>17.5</v>
      </c>
    </row>
    <row r="389" spans="1:5" x14ac:dyDescent="0.25">
      <c r="A389" s="6">
        <v>113</v>
      </c>
      <c r="B389" s="6" t="s">
        <v>14</v>
      </c>
      <c r="C389" s="6" t="s">
        <v>345</v>
      </c>
      <c r="D389" s="8" t="str">
        <f t="shared" si="6"/>
        <v>113White wine grapes - Marsanne - Production for winemaking or distillation (t)</v>
      </c>
      <c r="E389" s="7">
        <v>1062.32</v>
      </c>
    </row>
    <row r="390" spans="1:5" x14ac:dyDescent="0.25">
      <c r="A390" s="6">
        <v>113</v>
      </c>
      <c r="B390" s="6" t="s">
        <v>14</v>
      </c>
      <c r="C390" s="6" t="s">
        <v>346</v>
      </c>
      <c r="D390" s="8" t="str">
        <f t="shared" si="6"/>
        <v>113White wine grapes - Marsanne - Bearing area (ha)</v>
      </c>
      <c r="E390" s="7">
        <v>58.95</v>
      </c>
    </row>
    <row r="391" spans="1:5" x14ac:dyDescent="0.25">
      <c r="A391" s="6">
        <v>113</v>
      </c>
      <c r="B391" s="6" t="s">
        <v>14</v>
      </c>
      <c r="C391" s="6" t="s">
        <v>347</v>
      </c>
      <c r="D391" s="8" t="str">
        <f t="shared" si="6"/>
        <v>113White wine grapes - Marsanne - Total area (ha)</v>
      </c>
      <c r="E391" s="7">
        <v>58.95</v>
      </c>
    </row>
    <row r="392" spans="1:5" x14ac:dyDescent="0.25">
      <c r="A392" s="6">
        <v>113</v>
      </c>
      <c r="B392" s="6" t="s">
        <v>14</v>
      </c>
      <c r="C392" s="6" t="s">
        <v>348</v>
      </c>
      <c r="D392" s="8" t="str">
        <f t="shared" si="6"/>
        <v>113White wine grapes - Marsanne - Yield (t/ha)</v>
      </c>
      <c r="E392" s="7">
        <v>18.02</v>
      </c>
    </row>
    <row r="393" spans="1:5" x14ac:dyDescent="0.25">
      <c r="A393" s="6">
        <v>113</v>
      </c>
      <c r="B393" s="6" t="s">
        <v>14</v>
      </c>
      <c r="C393" s="6" t="s">
        <v>349</v>
      </c>
      <c r="D393" s="8" t="str">
        <f t="shared" si="6"/>
        <v>113White wine grapes - Muscadelle (Tokay) - Production for winemaking or distillation (t)</v>
      </c>
      <c r="E393" s="7">
        <v>24.84</v>
      </c>
    </row>
    <row r="394" spans="1:5" x14ac:dyDescent="0.25">
      <c r="A394" s="6">
        <v>113</v>
      </c>
      <c r="B394" s="6" t="s">
        <v>14</v>
      </c>
      <c r="C394" s="6" t="s">
        <v>350</v>
      </c>
      <c r="D394" s="8" t="str">
        <f t="shared" si="6"/>
        <v>113White wine grapes - Muscadelle (Tokay) - Bearing area (ha)</v>
      </c>
      <c r="E394" s="7">
        <v>2.21</v>
      </c>
    </row>
    <row r="395" spans="1:5" x14ac:dyDescent="0.25">
      <c r="A395" s="6">
        <v>113</v>
      </c>
      <c r="B395" s="6" t="s">
        <v>14</v>
      </c>
      <c r="C395" s="6" t="s">
        <v>351</v>
      </c>
      <c r="D395" s="8" t="str">
        <f t="shared" si="6"/>
        <v>113White wine grapes - Muscadelle (Tokay) - Total area (ha)</v>
      </c>
      <c r="E395" s="7">
        <v>2.21</v>
      </c>
    </row>
    <row r="396" spans="1:5" x14ac:dyDescent="0.25">
      <c r="A396" s="6">
        <v>113</v>
      </c>
      <c r="B396" s="6" t="s">
        <v>14</v>
      </c>
      <c r="C396" s="6" t="s">
        <v>352</v>
      </c>
      <c r="D396" s="8" t="str">
        <f t="shared" si="6"/>
        <v>113White wine grapes - Muscadelle (Tokay) - Yield (t/ha)</v>
      </c>
      <c r="E396" s="7">
        <v>11.22</v>
      </c>
    </row>
    <row r="397" spans="1:5" x14ac:dyDescent="0.25">
      <c r="A397" s="6">
        <v>113</v>
      </c>
      <c r="B397" s="6" t="s">
        <v>14</v>
      </c>
      <c r="C397" s="6" t="s">
        <v>230</v>
      </c>
      <c r="D397" s="8" t="str">
        <f t="shared" si="6"/>
        <v>113White wine grapes - Muscat a Petit Grains Blanc (Frontignac) - Production for winemaking or distillation (t)</v>
      </c>
      <c r="E397" s="7">
        <v>9645.44</v>
      </c>
    </row>
    <row r="398" spans="1:5" x14ac:dyDescent="0.25">
      <c r="A398" s="6">
        <v>113</v>
      </c>
      <c r="B398" s="6" t="s">
        <v>14</v>
      </c>
      <c r="C398" s="6" t="s">
        <v>231</v>
      </c>
      <c r="D398" s="8" t="str">
        <f t="shared" si="6"/>
        <v>113White wine grapes - Muscat a Petit Grains Blanc (Frontignac) - Bearing area (ha)</v>
      </c>
      <c r="E398" s="7">
        <v>565.22</v>
      </c>
    </row>
    <row r="399" spans="1:5" x14ac:dyDescent="0.25">
      <c r="A399" s="6">
        <v>113</v>
      </c>
      <c r="B399" s="6" t="s">
        <v>14</v>
      </c>
      <c r="C399" s="6" t="s">
        <v>353</v>
      </c>
      <c r="D399" s="8" t="str">
        <f t="shared" si="6"/>
        <v>113White wine grapes - Muscat a Petit Grains Blanc (Frontignac) - Area not yet bearing - Planted or grafted after the 2014 harvest (ha)</v>
      </c>
      <c r="E399" s="7">
        <v>0.68</v>
      </c>
    </row>
    <row r="400" spans="1:5" x14ac:dyDescent="0.25">
      <c r="A400" s="6">
        <v>113</v>
      </c>
      <c r="B400" s="6" t="s">
        <v>14</v>
      </c>
      <c r="C400" s="6" t="s">
        <v>232</v>
      </c>
      <c r="D400" s="8" t="str">
        <f t="shared" si="6"/>
        <v>113White wine grapes - Muscat a Petit Grains Blanc (Frontignac) - Total area (ha)</v>
      </c>
      <c r="E400" s="7">
        <v>565.9</v>
      </c>
    </row>
    <row r="401" spans="1:5" x14ac:dyDescent="0.25">
      <c r="A401" s="6">
        <v>113</v>
      </c>
      <c r="B401" s="6" t="s">
        <v>14</v>
      </c>
      <c r="C401" s="6" t="s">
        <v>233</v>
      </c>
      <c r="D401" s="8" t="str">
        <f t="shared" si="6"/>
        <v>113White wine grapes - Muscat a Petit Grains Blanc (Frontignac) - Yield (t/ha)</v>
      </c>
      <c r="E401" s="7">
        <v>17.07</v>
      </c>
    </row>
    <row r="402" spans="1:5" x14ac:dyDescent="0.25">
      <c r="A402" s="6">
        <v>113</v>
      </c>
      <c r="B402" s="6" t="s">
        <v>14</v>
      </c>
      <c r="C402" s="6" t="s">
        <v>234</v>
      </c>
      <c r="D402" s="8" t="str">
        <f t="shared" si="6"/>
        <v>113White wine grapes - Muscat Gordo Blanco - Production for winemaking or distillation (t)</v>
      </c>
      <c r="E402" s="7">
        <v>6011.03</v>
      </c>
    </row>
    <row r="403" spans="1:5" x14ac:dyDescent="0.25">
      <c r="A403" s="6">
        <v>113</v>
      </c>
      <c r="B403" s="6" t="s">
        <v>14</v>
      </c>
      <c r="C403" s="6" t="s">
        <v>235</v>
      </c>
      <c r="D403" s="8" t="str">
        <f t="shared" si="6"/>
        <v>113White wine grapes - Muscat Gordo Blanco - Bearing area (ha)</v>
      </c>
      <c r="E403" s="7">
        <v>328.24</v>
      </c>
    </row>
    <row r="404" spans="1:5" x14ac:dyDescent="0.25">
      <c r="A404" s="6">
        <v>113</v>
      </c>
      <c r="B404" s="6" t="s">
        <v>14</v>
      </c>
      <c r="C404" s="6" t="s">
        <v>354</v>
      </c>
      <c r="D404" s="8" t="str">
        <f t="shared" si="6"/>
        <v>113White wine grapes - Muscat Gordo Blanco - Area not yet bearing - Planted or grafted after the 2014 harvest (ha)</v>
      </c>
      <c r="E404" s="7">
        <v>2.1800000000000002</v>
      </c>
    </row>
    <row r="405" spans="1:5" x14ac:dyDescent="0.25">
      <c r="A405" s="6">
        <v>113</v>
      </c>
      <c r="B405" s="6" t="s">
        <v>14</v>
      </c>
      <c r="C405" s="6" t="s">
        <v>236</v>
      </c>
      <c r="D405" s="8" t="str">
        <f t="shared" si="6"/>
        <v>113White wine grapes - Muscat Gordo Blanco - Total area (ha)</v>
      </c>
      <c r="E405" s="7">
        <v>330.43</v>
      </c>
    </row>
    <row r="406" spans="1:5" x14ac:dyDescent="0.25">
      <c r="A406" s="6">
        <v>113</v>
      </c>
      <c r="B406" s="6" t="s">
        <v>14</v>
      </c>
      <c r="C406" s="6" t="s">
        <v>237</v>
      </c>
      <c r="D406" s="8" t="str">
        <f t="shared" si="6"/>
        <v>113White wine grapes - Muscat Gordo Blanco - Area of varieties removed (ha)</v>
      </c>
      <c r="E406" s="7">
        <v>13.08</v>
      </c>
    </row>
    <row r="407" spans="1:5" x14ac:dyDescent="0.25">
      <c r="A407" s="6">
        <v>113</v>
      </c>
      <c r="B407" s="6" t="s">
        <v>14</v>
      </c>
      <c r="C407" s="6" t="s">
        <v>238</v>
      </c>
      <c r="D407" s="8" t="str">
        <f t="shared" si="6"/>
        <v>113White wine grapes - Muscat Gordo Blanco - Yield (t/ha)</v>
      </c>
      <c r="E407" s="7">
        <v>18.309999999999999</v>
      </c>
    </row>
    <row r="408" spans="1:5" x14ac:dyDescent="0.25">
      <c r="A408" s="6">
        <v>113</v>
      </c>
      <c r="B408" s="6" t="s">
        <v>14</v>
      </c>
      <c r="C408" s="6" t="s">
        <v>239</v>
      </c>
      <c r="D408" s="8" t="str">
        <f t="shared" si="6"/>
        <v>113White wine grapes - Pinot Gris - Production for winemaking or distillation (t)</v>
      </c>
      <c r="E408" s="7">
        <v>18308.939999999999</v>
      </c>
    </row>
    <row r="409" spans="1:5" x14ac:dyDescent="0.25">
      <c r="A409" s="6">
        <v>113</v>
      </c>
      <c r="B409" s="6" t="s">
        <v>14</v>
      </c>
      <c r="C409" s="6" t="s">
        <v>240</v>
      </c>
      <c r="D409" s="8" t="str">
        <f t="shared" si="6"/>
        <v>113White wine grapes - Pinot Gris - Bearing area (ha)</v>
      </c>
      <c r="E409" s="7">
        <v>1020.35</v>
      </c>
    </row>
    <row r="410" spans="1:5" x14ac:dyDescent="0.25">
      <c r="A410" s="6">
        <v>113</v>
      </c>
      <c r="B410" s="6" t="s">
        <v>14</v>
      </c>
      <c r="C410" s="6" t="s">
        <v>242</v>
      </c>
      <c r="D410" s="8" t="str">
        <f t="shared" si="6"/>
        <v>113White wine grapes - Pinot Gris - Total area (ha)</v>
      </c>
      <c r="E410" s="7">
        <v>1020.35</v>
      </c>
    </row>
    <row r="411" spans="1:5" x14ac:dyDescent="0.25">
      <c r="A411" s="6">
        <v>113</v>
      </c>
      <c r="B411" s="6" t="s">
        <v>14</v>
      </c>
      <c r="C411" s="6" t="s">
        <v>355</v>
      </c>
      <c r="D411" s="8" t="str">
        <f t="shared" si="6"/>
        <v>113White wine grapes - Pinot Gris - Area of varieties removed (ha)</v>
      </c>
      <c r="E411" s="7">
        <v>4.92</v>
      </c>
    </row>
    <row r="412" spans="1:5" x14ac:dyDescent="0.25">
      <c r="A412" s="6">
        <v>113</v>
      </c>
      <c r="B412" s="6" t="s">
        <v>14</v>
      </c>
      <c r="C412" s="6" t="s">
        <v>243</v>
      </c>
      <c r="D412" s="8" t="str">
        <f t="shared" si="6"/>
        <v>113White wine grapes - Pinot Gris - Yield (t/ha)</v>
      </c>
      <c r="E412" s="7">
        <v>17.940000000000001</v>
      </c>
    </row>
    <row r="413" spans="1:5" x14ac:dyDescent="0.25">
      <c r="A413" s="6">
        <v>113</v>
      </c>
      <c r="B413" s="6" t="s">
        <v>14</v>
      </c>
      <c r="C413" s="6" t="s">
        <v>248</v>
      </c>
      <c r="D413" s="8" t="str">
        <f t="shared" si="6"/>
        <v>113White wine grapes - Riesling - Production for winemaking or distillation (t)</v>
      </c>
      <c r="E413" s="7">
        <v>2747.11</v>
      </c>
    </row>
    <row r="414" spans="1:5" x14ac:dyDescent="0.25">
      <c r="A414" s="6">
        <v>113</v>
      </c>
      <c r="B414" s="6" t="s">
        <v>14</v>
      </c>
      <c r="C414" s="6" t="s">
        <v>249</v>
      </c>
      <c r="D414" s="8" t="str">
        <f t="shared" si="6"/>
        <v>113White wine grapes - Riesling - Bearing area (ha)</v>
      </c>
      <c r="E414" s="7">
        <v>178.99</v>
      </c>
    </row>
    <row r="415" spans="1:5" x14ac:dyDescent="0.25">
      <c r="A415" s="6">
        <v>113</v>
      </c>
      <c r="B415" s="6" t="s">
        <v>14</v>
      </c>
      <c r="C415" s="6" t="s">
        <v>250</v>
      </c>
      <c r="D415" s="8" t="str">
        <f t="shared" si="6"/>
        <v>113White wine grapes - Riesling - Total area (ha)</v>
      </c>
      <c r="E415" s="7">
        <v>178.99</v>
      </c>
    </row>
    <row r="416" spans="1:5" x14ac:dyDescent="0.25">
      <c r="A416" s="6">
        <v>113</v>
      </c>
      <c r="B416" s="6" t="s">
        <v>14</v>
      </c>
      <c r="C416" s="6" t="s">
        <v>356</v>
      </c>
      <c r="D416" s="8" t="str">
        <f t="shared" si="6"/>
        <v>113White wine grapes - Riesling - Area of varieties removed (ha)</v>
      </c>
      <c r="E416" s="7">
        <v>17.14</v>
      </c>
    </row>
    <row r="417" spans="1:5" x14ac:dyDescent="0.25">
      <c r="A417" s="6">
        <v>113</v>
      </c>
      <c r="B417" s="6" t="s">
        <v>14</v>
      </c>
      <c r="C417" s="6" t="s">
        <v>251</v>
      </c>
      <c r="D417" s="8" t="str">
        <f t="shared" si="6"/>
        <v>113White wine grapes - Riesling - Yield (t/ha)</v>
      </c>
      <c r="E417" s="7">
        <v>15.35</v>
      </c>
    </row>
    <row r="418" spans="1:5" x14ac:dyDescent="0.25">
      <c r="A418" s="6">
        <v>113</v>
      </c>
      <c r="B418" s="6" t="s">
        <v>14</v>
      </c>
      <c r="C418" s="6" t="s">
        <v>252</v>
      </c>
      <c r="D418" s="8" t="str">
        <f t="shared" si="6"/>
        <v>113White wine grapes - Sauvignon Blanc - Production for winemaking or distillation (t)</v>
      </c>
      <c r="E418" s="7">
        <v>11458.28</v>
      </c>
    </row>
    <row r="419" spans="1:5" x14ac:dyDescent="0.25">
      <c r="A419" s="6">
        <v>113</v>
      </c>
      <c r="B419" s="6" t="s">
        <v>14</v>
      </c>
      <c r="C419" s="6" t="s">
        <v>253</v>
      </c>
      <c r="D419" s="8" t="str">
        <f t="shared" si="6"/>
        <v>113White wine grapes - Sauvignon Blanc - Bearing area (ha)</v>
      </c>
      <c r="E419" s="7">
        <v>600.96</v>
      </c>
    </row>
    <row r="420" spans="1:5" x14ac:dyDescent="0.25">
      <c r="A420" s="6">
        <v>113</v>
      </c>
      <c r="B420" s="6" t="s">
        <v>14</v>
      </c>
      <c r="C420" s="6" t="s">
        <v>357</v>
      </c>
      <c r="D420" s="8" t="str">
        <f t="shared" si="6"/>
        <v>113White wine grapes - Sauvignon Blanc - Area not yet bearing - Planted or grafted before the 2014 harvest (ha)</v>
      </c>
      <c r="E420" s="7">
        <v>7.96</v>
      </c>
    </row>
    <row r="421" spans="1:5" x14ac:dyDescent="0.25">
      <c r="A421" s="6">
        <v>113</v>
      </c>
      <c r="B421" s="6" t="s">
        <v>14</v>
      </c>
      <c r="C421" s="6" t="s">
        <v>358</v>
      </c>
      <c r="D421" s="8" t="str">
        <f t="shared" si="6"/>
        <v>113White wine grapes - Sauvignon Blanc - Area not yet bearing - Planted or grafted after the 2014 harvest (ha)</v>
      </c>
      <c r="E421" s="7">
        <v>1.1399999999999999</v>
      </c>
    </row>
    <row r="422" spans="1:5" x14ac:dyDescent="0.25">
      <c r="A422" s="6">
        <v>113</v>
      </c>
      <c r="B422" s="6" t="s">
        <v>14</v>
      </c>
      <c r="C422" s="6" t="s">
        <v>254</v>
      </c>
      <c r="D422" s="8" t="str">
        <f t="shared" si="6"/>
        <v>113White wine grapes - Sauvignon Blanc - Total area (ha)</v>
      </c>
      <c r="E422" s="7">
        <v>610.05999999999995</v>
      </c>
    </row>
    <row r="423" spans="1:5" x14ac:dyDescent="0.25">
      <c r="A423" s="6">
        <v>113</v>
      </c>
      <c r="B423" s="6" t="s">
        <v>14</v>
      </c>
      <c r="C423" s="6" t="s">
        <v>255</v>
      </c>
      <c r="D423" s="8" t="str">
        <f t="shared" si="6"/>
        <v>113White wine grapes - Sauvignon Blanc - Area of varieties removed (ha)</v>
      </c>
      <c r="E423" s="7">
        <v>5.63</v>
      </c>
    </row>
    <row r="424" spans="1:5" x14ac:dyDescent="0.25">
      <c r="A424" s="6">
        <v>113</v>
      </c>
      <c r="B424" s="6" t="s">
        <v>14</v>
      </c>
      <c r="C424" s="6" t="s">
        <v>256</v>
      </c>
      <c r="D424" s="8" t="str">
        <f t="shared" si="6"/>
        <v>113White wine grapes - Sauvignon Blanc - Yield (t/ha)</v>
      </c>
      <c r="E424" s="7">
        <v>19.07</v>
      </c>
    </row>
    <row r="425" spans="1:5" x14ac:dyDescent="0.25">
      <c r="A425" s="6">
        <v>113</v>
      </c>
      <c r="B425" s="6" t="s">
        <v>14</v>
      </c>
      <c r="C425" s="6" t="s">
        <v>257</v>
      </c>
      <c r="D425" s="8" t="str">
        <f t="shared" si="6"/>
        <v>113White wine grapes - Semillon - Production for winemaking or distillation (t)</v>
      </c>
      <c r="E425" s="7">
        <v>27680.17</v>
      </c>
    </row>
    <row r="426" spans="1:5" x14ac:dyDescent="0.25">
      <c r="A426" s="6">
        <v>113</v>
      </c>
      <c r="B426" s="6" t="s">
        <v>14</v>
      </c>
      <c r="C426" s="6" t="s">
        <v>258</v>
      </c>
      <c r="D426" s="8" t="str">
        <f t="shared" si="6"/>
        <v>113White wine grapes - Semillon - Bearing area (ha)</v>
      </c>
      <c r="E426" s="7">
        <v>1565.59</v>
      </c>
    </row>
    <row r="427" spans="1:5" x14ac:dyDescent="0.25">
      <c r="A427" s="6">
        <v>113</v>
      </c>
      <c r="B427" s="6" t="s">
        <v>14</v>
      </c>
      <c r="C427" s="6" t="s">
        <v>259</v>
      </c>
      <c r="D427" s="8" t="str">
        <f t="shared" si="6"/>
        <v>113White wine grapes - Semillon - Total area (ha)</v>
      </c>
      <c r="E427" s="7">
        <v>1565.59</v>
      </c>
    </row>
    <row r="428" spans="1:5" x14ac:dyDescent="0.25">
      <c r="A428" s="6">
        <v>113</v>
      </c>
      <c r="B428" s="6" t="s">
        <v>14</v>
      </c>
      <c r="C428" s="6" t="s">
        <v>260</v>
      </c>
      <c r="D428" s="8" t="str">
        <f t="shared" si="6"/>
        <v>113White wine grapes - Semillon - Area of varieties removed (ha)</v>
      </c>
      <c r="E428" s="7">
        <v>72.09</v>
      </c>
    </row>
    <row r="429" spans="1:5" x14ac:dyDescent="0.25">
      <c r="A429" s="6">
        <v>113</v>
      </c>
      <c r="B429" s="6" t="s">
        <v>14</v>
      </c>
      <c r="C429" s="6" t="s">
        <v>261</v>
      </c>
      <c r="D429" s="8" t="str">
        <f t="shared" si="6"/>
        <v>113White wine grapes - Semillon - Yield (t/ha)</v>
      </c>
      <c r="E429" s="7">
        <v>17.68</v>
      </c>
    </row>
    <row r="430" spans="1:5" x14ac:dyDescent="0.25">
      <c r="A430" s="6">
        <v>113</v>
      </c>
      <c r="B430" s="6" t="s">
        <v>14</v>
      </c>
      <c r="C430" s="6" t="s">
        <v>359</v>
      </c>
      <c r="D430" s="8" t="str">
        <f t="shared" si="6"/>
        <v>113White wine grapes - Traminer - Production for winemaking or distillation (t)</v>
      </c>
      <c r="E430" s="7">
        <v>8010.83</v>
      </c>
    </row>
    <row r="431" spans="1:5" x14ac:dyDescent="0.25">
      <c r="A431" s="6">
        <v>113</v>
      </c>
      <c r="B431" s="6" t="s">
        <v>14</v>
      </c>
      <c r="C431" s="6" t="s">
        <v>360</v>
      </c>
      <c r="D431" s="8" t="str">
        <f t="shared" si="6"/>
        <v>113White wine grapes - Traminer - Bearing area (ha)</v>
      </c>
      <c r="E431" s="7">
        <v>463.46</v>
      </c>
    </row>
    <row r="432" spans="1:5" x14ac:dyDescent="0.25">
      <c r="A432" s="6">
        <v>113</v>
      </c>
      <c r="B432" s="6" t="s">
        <v>14</v>
      </c>
      <c r="C432" s="6" t="s">
        <v>361</v>
      </c>
      <c r="D432" s="8" t="str">
        <f t="shared" si="6"/>
        <v>113White wine grapes - Traminer - Total area (ha)</v>
      </c>
      <c r="E432" s="7">
        <v>463.46</v>
      </c>
    </row>
    <row r="433" spans="1:5" x14ac:dyDescent="0.25">
      <c r="A433" s="6">
        <v>113</v>
      </c>
      <c r="B433" s="6" t="s">
        <v>14</v>
      </c>
      <c r="C433" s="6" t="s">
        <v>362</v>
      </c>
      <c r="D433" s="8" t="str">
        <f t="shared" si="6"/>
        <v>113White wine grapes - Traminer - Area of varieties removed (ha)</v>
      </c>
      <c r="E433" s="7">
        <v>11.14</v>
      </c>
    </row>
    <row r="434" spans="1:5" x14ac:dyDescent="0.25">
      <c r="A434" s="6">
        <v>113</v>
      </c>
      <c r="B434" s="6" t="s">
        <v>14</v>
      </c>
      <c r="C434" s="6" t="s">
        <v>363</v>
      </c>
      <c r="D434" s="8" t="str">
        <f t="shared" si="6"/>
        <v>113White wine grapes - Traminer - Yield (t/ha)</v>
      </c>
      <c r="E434" s="7">
        <v>17.29</v>
      </c>
    </row>
    <row r="435" spans="1:5" x14ac:dyDescent="0.25">
      <c r="A435" s="6">
        <v>113</v>
      </c>
      <c r="B435" s="6" t="s">
        <v>14</v>
      </c>
      <c r="C435" s="6" t="s">
        <v>267</v>
      </c>
      <c r="D435" s="8" t="str">
        <f t="shared" si="6"/>
        <v>113White wine grapes - Verdelho - Production for winemaking or distillation (t)</v>
      </c>
      <c r="E435" s="7">
        <v>4312.22</v>
      </c>
    </row>
    <row r="436" spans="1:5" x14ac:dyDescent="0.25">
      <c r="A436" s="6">
        <v>113</v>
      </c>
      <c r="B436" s="6" t="s">
        <v>14</v>
      </c>
      <c r="C436" s="6" t="s">
        <v>268</v>
      </c>
      <c r="D436" s="8" t="str">
        <f t="shared" si="6"/>
        <v>113White wine grapes - Verdelho - Bearing area (ha)</v>
      </c>
      <c r="E436" s="7">
        <v>270.52999999999997</v>
      </c>
    </row>
    <row r="437" spans="1:5" x14ac:dyDescent="0.25">
      <c r="A437" s="6">
        <v>113</v>
      </c>
      <c r="B437" s="6" t="s">
        <v>14</v>
      </c>
      <c r="C437" s="6" t="s">
        <v>269</v>
      </c>
      <c r="D437" s="8" t="str">
        <f t="shared" si="6"/>
        <v>113White wine grapes - Verdelho - Total area (ha)</v>
      </c>
      <c r="E437" s="7">
        <v>270.52999999999997</v>
      </c>
    </row>
    <row r="438" spans="1:5" x14ac:dyDescent="0.25">
      <c r="A438" s="6">
        <v>113</v>
      </c>
      <c r="B438" s="6" t="s">
        <v>14</v>
      </c>
      <c r="C438" s="6" t="s">
        <v>270</v>
      </c>
      <c r="D438" s="8" t="str">
        <f t="shared" si="6"/>
        <v>113White wine grapes - Verdelho - Yield (t/ha)</v>
      </c>
      <c r="E438" s="7">
        <v>15.94</v>
      </c>
    </row>
    <row r="439" spans="1:5" x14ac:dyDescent="0.25">
      <c r="A439" s="6">
        <v>113</v>
      </c>
      <c r="B439" s="6" t="s">
        <v>14</v>
      </c>
      <c r="C439" s="6" t="s">
        <v>271</v>
      </c>
      <c r="D439" s="8" t="str">
        <f t="shared" si="6"/>
        <v>113White wine grapes - Vermentino - Production for winemaking or distillation (t)</v>
      </c>
      <c r="E439" s="7">
        <v>194.68</v>
      </c>
    </row>
    <row r="440" spans="1:5" x14ac:dyDescent="0.25">
      <c r="A440" s="6">
        <v>113</v>
      </c>
      <c r="B440" s="6" t="s">
        <v>14</v>
      </c>
      <c r="C440" s="6" t="s">
        <v>272</v>
      </c>
      <c r="D440" s="8" t="str">
        <f t="shared" si="6"/>
        <v>113White wine grapes - Vermentino - Bearing area (ha)</v>
      </c>
      <c r="E440" s="7">
        <v>8.67</v>
      </c>
    </row>
    <row r="441" spans="1:5" x14ac:dyDescent="0.25">
      <c r="A441" s="6">
        <v>113</v>
      </c>
      <c r="B441" s="6" t="s">
        <v>14</v>
      </c>
      <c r="C441" s="6" t="s">
        <v>273</v>
      </c>
      <c r="D441" s="8" t="str">
        <f t="shared" si="6"/>
        <v>113White wine grapes - Vermentino - Total area (ha)</v>
      </c>
      <c r="E441" s="7">
        <v>8.67</v>
      </c>
    </row>
    <row r="442" spans="1:5" x14ac:dyDescent="0.25">
      <c r="A442" s="6">
        <v>113</v>
      </c>
      <c r="B442" s="6" t="s">
        <v>14</v>
      </c>
      <c r="C442" s="6" t="s">
        <v>274</v>
      </c>
      <c r="D442" s="8" t="str">
        <f t="shared" si="6"/>
        <v>113White wine grapes - Vermentino - Yield (t/ha)</v>
      </c>
      <c r="E442" s="7">
        <v>22.46</v>
      </c>
    </row>
    <row r="443" spans="1:5" x14ac:dyDescent="0.25">
      <c r="A443" s="6">
        <v>113</v>
      </c>
      <c r="B443" s="6" t="s">
        <v>14</v>
      </c>
      <c r="C443" s="6" t="s">
        <v>275</v>
      </c>
      <c r="D443" s="8" t="str">
        <f t="shared" si="6"/>
        <v>113White wine grapes - Viognier - Production for winemaking or distillation (t)</v>
      </c>
      <c r="E443" s="7">
        <v>1502.87</v>
      </c>
    </row>
    <row r="444" spans="1:5" x14ac:dyDescent="0.25">
      <c r="A444" s="6">
        <v>113</v>
      </c>
      <c r="B444" s="6" t="s">
        <v>14</v>
      </c>
      <c r="C444" s="6" t="s">
        <v>276</v>
      </c>
      <c r="D444" s="8" t="str">
        <f t="shared" si="6"/>
        <v>113White wine grapes - Viognier - Bearing area (ha)</v>
      </c>
      <c r="E444" s="7">
        <v>97.57</v>
      </c>
    </row>
    <row r="445" spans="1:5" x14ac:dyDescent="0.25">
      <c r="A445" s="6">
        <v>113</v>
      </c>
      <c r="B445" s="6" t="s">
        <v>14</v>
      </c>
      <c r="C445" s="6" t="s">
        <v>277</v>
      </c>
      <c r="D445" s="8" t="str">
        <f t="shared" si="6"/>
        <v>113White wine grapes - Viognier - Total area (ha)</v>
      </c>
      <c r="E445" s="7">
        <v>97.57</v>
      </c>
    </row>
    <row r="446" spans="1:5" x14ac:dyDescent="0.25">
      <c r="A446" s="6">
        <v>113</v>
      </c>
      <c r="B446" s="6" t="s">
        <v>14</v>
      </c>
      <c r="C446" s="6" t="s">
        <v>279</v>
      </c>
      <c r="D446" s="8" t="str">
        <f t="shared" si="6"/>
        <v>113White wine grapes - Viognier - Yield (t/ha)</v>
      </c>
      <c r="E446" s="7">
        <v>15.4</v>
      </c>
    </row>
    <row r="447" spans="1:5" x14ac:dyDescent="0.25">
      <c r="A447" s="6">
        <v>113</v>
      </c>
      <c r="B447" s="6" t="s">
        <v>14</v>
      </c>
      <c r="C447" s="6" t="s">
        <v>280</v>
      </c>
      <c r="D447" s="8" t="str">
        <f t="shared" si="6"/>
        <v>113White wine grapes - All other - Production for winemaking or distillation (t)</v>
      </c>
      <c r="E447" s="7">
        <v>3317.14</v>
      </c>
    </row>
    <row r="448" spans="1:5" x14ac:dyDescent="0.25">
      <c r="A448" s="6">
        <v>113</v>
      </c>
      <c r="B448" s="6" t="s">
        <v>14</v>
      </c>
      <c r="C448" s="6" t="s">
        <v>281</v>
      </c>
      <c r="D448" s="8" t="str">
        <f t="shared" si="6"/>
        <v>113White wine grapes - All other - Bearing area (ha)</v>
      </c>
      <c r="E448" s="7">
        <v>199.91</v>
      </c>
    </row>
    <row r="449" spans="1:5" x14ac:dyDescent="0.25">
      <c r="A449" s="6">
        <v>113</v>
      </c>
      <c r="B449" s="6" t="s">
        <v>14</v>
      </c>
      <c r="C449" s="6" t="s">
        <v>282</v>
      </c>
      <c r="D449" s="8" t="str">
        <f t="shared" si="6"/>
        <v>113White wine grapes - All other - Total area (ha)</v>
      </c>
      <c r="E449" s="7">
        <v>199.91</v>
      </c>
    </row>
    <row r="450" spans="1:5" x14ac:dyDescent="0.25">
      <c r="A450" s="6">
        <v>113</v>
      </c>
      <c r="B450" s="6" t="s">
        <v>14</v>
      </c>
      <c r="C450" s="6" t="s">
        <v>364</v>
      </c>
      <c r="D450" s="8" t="str">
        <f t="shared" ref="D450:D513" si="7">_xlfn.CONCAT(A450,C450)</f>
        <v>113White wine grapes - All other - Area of varieties removed (ha)</v>
      </c>
      <c r="E450" s="7">
        <v>5.21</v>
      </c>
    </row>
    <row r="451" spans="1:5" x14ac:dyDescent="0.25">
      <c r="A451" s="6">
        <v>113</v>
      </c>
      <c r="B451" s="6" t="s">
        <v>14</v>
      </c>
      <c r="C451" s="6" t="s">
        <v>283</v>
      </c>
      <c r="D451" s="8" t="str">
        <f t="shared" si="7"/>
        <v>113White wine grapes - All other - Yield (t/ha)</v>
      </c>
      <c r="E451" s="7">
        <v>16.59</v>
      </c>
    </row>
    <row r="452" spans="1:5" x14ac:dyDescent="0.25">
      <c r="A452" s="6">
        <v>113</v>
      </c>
      <c r="B452" s="6" t="s">
        <v>14</v>
      </c>
      <c r="C452" s="6" t="s">
        <v>284</v>
      </c>
      <c r="D452" s="8" t="str">
        <f t="shared" si="7"/>
        <v>113White wine grapes - Total - Production for winemaking or distillation (t)</v>
      </c>
      <c r="E452" s="7">
        <v>162643.54999999999</v>
      </c>
    </row>
    <row r="453" spans="1:5" x14ac:dyDescent="0.25">
      <c r="A453" s="6">
        <v>113</v>
      </c>
      <c r="B453" s="6" t="s">
        <v>14</v>
      </c>
      <c r="C453" s="6" t="s">
        <v>285</v>
      </c>
      <c r="D453" s="8" t="str">
        <f t="shared" si="7"/>
        <v>113White wine grapes - Total - Bearing area (ha)</v>
      </c>
      <c r="E453" s="7">
        <v>9550.06</v>
      </c>
    </row>
    <row r="454" spans="1:5" x14ac:dyDescent="0.25">
      <c r="A454" s="6">
        <v>113</v>
      </c>
      <c r="B454" s="6" t="s">
        <v>14</v>
      </c>
      <c r="C454" s="6" t="s">
        <v>286</v>
      </c>
      <c r="D454" s="8" t="str">
        <f t="shared" si="7"/>
        <v>113White wine grapes - Total - Area not yet bearing - Planted or grafted before the 2014 harvest (ha)</v>
      </c>
      <c r="E454" s="7">
        <v>12.51</v>
      </c>
    </row>
    <row r="455" spans="1:5" x14ac:dyDescent="0.25">
      <c r="A455" s="6">
        <v>113</v>
      </c>
      <c r="B455" s="6" t="s">
        <v>14</v>
      </c>
      <c r="C455" s="6" t="s">
        <v>287</v>
      </c>
      <c r="D455" s="8" t="str">
        <f t="shared" si="7"/>
        <v>113White wine grapes - Total - Area not yet bearing - Planted or grafted after the 2014 harvest (ha)</v>
      </c>
      <c r="E455" s="7">
        <v>4</v>
      </c>
    </row>
    <row r="456" spans="1:5" x14ac:dyDescent="0.25">
      <c r="A456" s="6">
        <v>113</v>
      </c>
      <c r="B456" s="6" t="s">
        <v>14</v>
      </c>
      <c r="C456" s="6" t="s">
        <v>288</v>
      </c>
      <c r="D456" s="8" t="str">
        <f t="shared" si="7"/>
        <v>113White wine grapes - Total - Total area (ha)</v>
      </c>
      <c r="E456" s="7">
        <v>9566.58</v>
      </c>
    </row>
    <row r="457" spans="1:5" x14ac:dyDescent="0.25">
      <c r="A457" s="6">
        <v>113</v>
      </c>
      <c r="B457" s="6" t="s">
        <v>14</v>
      </c>
      <c r="C457" s="6" t="s">
        <v>289</v>
      </c>
      <c r="D457" s="8" t="str">
        <f t="shared" si="7"/>
        <v>113White wine grapes - Total - Area of varieties removed (ha)</v>
      </c>
      <c r="E457" s="7">
        <v>168.25</v>
      </c>
    </row>
    <row r="458" spans="1:5" x14ac:dyDescent="0.25">
      <c r="A458" s="6">
        <v>113</v>
      </c>
      <c r="B458" s="6" t="s">
        <v>14</v>
      </c>
      <c r="C458" s="6" t="s">
        <v>290</v>
      </c>
      <c r="D458" s="8" t="str">
        <f t="shared" si="7"/>
        <v>113White wine grapes - Total - Total area of grapes left on the vine or dropped on the ground (ha)</v>
      </c>
      <c r="E458" s="7">
        <v>129.84</v>
      </c>
    </row>
    <row r="459" spans="1:5" x14ac:dyDescent="0.25">
      <c r="A459" s="6">
        <v>113</v>
      </c>
      <c r="B459" s="6" t="s">
        <v>14</v>
      </c>
      <c r="C459" s="6" t="s">
        <v>291</v>
      </c>
      <c r="D459" s="8" t="str">
        <f t="shared" si="7"/>
        <v>113White wine grapes - Total - Yield (t/ha)</v>
      </c>
      <c r="E459" s="7">
        <v>17.03</v>
      </c>
    </row>
    <row r="460" spans="1:5" x14ac:dyDescent="0.25">
      <c r="A460" s="6">
        <v>113</v>
      </c>
      <c r="B460" s="6" t="s">
        <v>14</v>
      </c>
      <c r="C460" s="6" t="s">
        <v>292</v>
      </c>
      <c r="D460" s="8" t="str">
        <f t="shared" si="7"/>
        <v>113Wine grapes - Total - Production for winemaking or distillation (t)</v>
      </c>
      <c r="E460" s="7">
        <v>286425.61</v>
      </c>
    </row>
    <row r="461" spans="1:5" x14ac:dyDescent="0.25">
      <c r="A461" s="6">
        <v>113</v>
      </c>
      <c r="B461" s="6" t="s">
        <v>14</v>
      </c>
      <c r="C461" s="6" t="s">
        <v>293</v>
      </c>
      <c r="D461" s="8" t="str">
        <f t="shared" si="7"/>
        <v>113Wine grapes - Total - Bearing area (ha)</v>
      </c>
      <c r="E461" s="7">
        <v>18610.37</v>
      </c>
    </row>
    <row r="462" spans="1:5" x14ac:dyDescent="0.25">
      <c r="A462" s="6">
        <v>113</v>
      </c>
      <c r="B462" s="6" t="s">
        <v>14</v>
      </c>
      <c r="C462" s="6" t="s">
        <v>294</v>
      </c>
      <c r="D462" s="8" t="str">
        <f t="shared" si="7"/>
        <v>113Wine grapes - Total - Area not yet bearing - Planted or grafted before the 2014 harvest (ha)</v>
      </c>
      <c r="E462" s="7">
        <v>116.35</v>
      </c>
    </row>
    <row r="463" spans="1:5" x14ac:dyDescent="0.25">
      <c r="A463" s="6">
        <v>113</v>
      </c>
      <c r="B463" s="6" t="s">
        <v>14</v>
      </c>
      <c r="C463" s="6" t="s">
        <v>295</v>
      </c>
      <c r="D463" s="8" t="str">
        <f t="shared" si="7"/>
        <v>113Wine grapes - Total - Area not yet bearing - Planted or grafted after the 2014 harvest (ha)</v>
      </c>
      <c r="E463" s="7">
        <v>38.08</v>
      </c>
    </row>
    <row r="464" spans="1:5" x14ac:dyDescent="0.25">
      <c r="A464" s="6">
        <v>113</v>
      </c>
      <c r="B464" s="6" t="s">
        <v>14</v>
      </c>
      <c r="C464" s="6" t="s">
        <v>296</v>
      </c>
      <c r="D464" s="8" t="str">
        <f t="shared" si="7"/>
        <v>113Wine grapes - Total - Total area (ha)</v>
      </c>
      <c r="E464" s="7">
        <v>18764.8</v>
      </c>
    </row>
    <row r="465" spans="1:5" x14ac:dyDescent="0.25">
      <c r="A465" s="6">
        <v>113</v>
      </c>
      <c r="B465" s="6" t="s">
        <v>14</v>
      </c>
      <c r="C465" s="6" t="s">
        <v>297</v>
      </c>
      <c r="D465" s="8" t="str">
        <f t="shared" si="7"/>
        <v>113Wine grapes - Total - Area of varieties removed (ha)</v>
      </c>
      <c r="E465" s="7">
        <v>214.06</v>
      </c>
    </row>
    <row r="466" spans="1:5" x14ac:dyDescent="0.25">
      <c r="A466" s="6">
        <v>113</v>
      </c>
      <c r="B466" s="6" t="s">
        <v>14</v>
      </c>
      <c r="C466" s="6" t="s">
        <v>298</v>
      </c>
      <c r="D466" s="8" t="str">
        <f t="shared" si="7"/>
        <v>113Wine grapes - Total - Total area of grapes left on the vine or dropped on the ground (ha)</v>
      </c>
      <c r="E466" s="7">
        <v>209.66</v>
      </c>
    </row>
    <row r="467" spans="1:5" x14ac:dyDescent="0.25">
      <c r="A467" s="6">
        <v>113</v>
      </c>
      <c r="B467" s="6" t="s">
        <v>14</v>
      </c>
      <c r="C467" s="6" t="s">
        <v>299</v>
      </c>
      <c r="D467" s="8" t="str">
        <f t="shared" si="7"/>
        <v>113Wine grapes - Total - Yield (t/ha)</v>
      </c>
      <c r="E467" s="7">
        <v>15.39</v>
      </c>
    </row>
    <row r="468" spans="1:5" x14ac:dyDescent="0.25">
      <c r="A468" s="6">
        <v>114</v>
      </c>
      <c r="B468" s="6" t="s">
        <v>18</v>
      </c>
      <c r="C468" s="6" t="s">
        <v>133</v>
      </c>
      <c r="D468" s="8" t="str">
        <f t="shared" si="7"/>
        <v>114Red wine grapes - Cabernet Sauvignon - Production for winemaking or distillation (t)</v>
      </c>
      <c r="E468" s="7">
        <v>511.3</v>
      </c>
    </row>
    <row r="469" spans="1:5" x14ac:dyDescent="0.25">
      <c r="A469" s="6">
        <v>114</v>
      </c>
      <c r="B469" s="6" t="s">
        <v>18</v>
      </c>
      <c r="C469" s="6" t="s">
        <v>134</v>
      </c>
      <c r="D469" s="8" t="str">
        <f t="shared" si="7"/>
        <v>114Red wine grapes - Cabernet Sauvignon - Bearing area (ha)</v>
      </c>
      <c r="E469" s="7">
        <v>31.3</v>
      </c>
    </row>
    <row r="470" spans="1:5" x14ac:dyDescent="0.25">
      <c r="A470" s="6">
        <v>114</v>
      </c>
      <c r="B470" s="6" t="s">
        <v>18</v>
      </c>
      <c r="C470" s="6" t="s">
        <v>137</v>
      </c>
      <c r="D470" s="8" t="str">
        <f t="shared" si="7"/>
        <v>114Red wine grapes - Cabernet Sauvignon - Total area (ha)</v>
      </c>
      <c r="E470" s="7">
        <v>31.3</v>
      </c>
    </row>
    <row r="471" spans="1:5" x14ac:dyDescent="0.25">
      <c r="A471" s="6">
        <v>114</v>
      </c>
      <c r="B471" s="6" t="s">
        <v>18</v>
      </c>
      <c r="C471" s="6" t="s">
        <v>139</v>
      </c>
      <c r="D471" s="8" t="str">
        <f t="shared" si="7"/>
        <v>114Red wine grapes - Cabernet Sauvignon - Yield (t/ha)</v>
      </c>
      <c r="E471" s="7">
        <v>16.34</v>
      </c>
    </row>
    <row r="472" spans="1:5" x14ac:dyDescent="0.25">
      <c r="A472" s="6">
        <v>114</v>
      </c>
      <c r="B472" s="6" t="s">
        <v>18</v>
      </c>
      <c r="C472" s="6" t="s">
        <v>144</v>
      </c>
      <c r="D472" s="8" t="str">
        <f t="shared" si="7"/>
        <v>114Red wine grapes - Grenache - Production for winemaking or distillation (t)</v>
      </c>
      <c r="E472" s="7">
        <v>10</v>
      </c>
    </row>
    <row r="473" spans="1:5" x14ac:dyDescent="0.25">
      <c r="A473" s="6">
        <v>114</v>
      </c>
      <c r="B473" s="6" t="s">
        <v>18</v>
      </c>
      <c r="C473" s="6" t="s">
        <v>145</v>
      </c>
      <c r="D473" s="8" t="str">
        <f t="shared" si="7"/>
        <v>114Red wine grapes - Grenache - Bearing area (ha)</v>
      </c>
      <c r="E473" s="7">
        <v>2</v>
      </c>
    </row>
    <row r="474" spans="1:5" x14ac:dyDescent="0.25">
      <c r="A474" s="6">
        <v>114</v>
      </c>
      <c r="B474" s="6" t="s">
        <v>18</v>
      </c>
      <c r="C474" s="6" t="s">
        <v>146</v>
      </c>
      <c r="D474" s="8" t="str">
        <f t="shared" si="7"/>
        <v>114Red wine grapes - Grenache - Total area (ha)</v>
      </c>
      <c r="E474" s="7">
        <v>2</v>
      </c>
    </row>
    <row r="475" spans="1:5" x14ac:dyDescent="0.25">
      <c r="A475" s="6">
        <v>114</v>
      </c>
      <c r="B475" s="6" t="s">
        <v>18</v>
      </c>
      <c r="C475" s="6" t="s">
        <v>147</v>
      </c>
      <c r="D475" s="8" t="str">
        <f t="shared" si="7"/>
        <v>114Red wine grapes - Grenache - Yield (t/ha)</v>
      </c>
      <c r="E475" s="7">
        <v>5</v>
      </c>
    </row>
    <row r="476" spans="1:5" x14ac:dyDescent="0.25">
      <c r="A476" s="6">
        <v>114</v>
      </c>
      <c r="B476" s="6" t="s">
        <v>18</v>
      </c>
      <c r="C476" s="6" t="s">
        <v>152</v>
      </c>
      <c r="D476" s="8" t="str">
        <f t="shared" si="7"/>
        <v>114Red wine grapes - Merlot - Production for winemaking or distillation (t)</v>
      </c>
      <c r="E476" s="7">
        <v>201.4</v>
      </c>
    </row>
    <row r="477" spans="1:5" x14ac:dyDescent="0.25">
      <c r="A477" s="6">
        <v>114</v>
      </c>
      <c r="B477" s="6" t="s">
        <v>18</v>
      </c>
      <c r="C477" s="6" t="s">
        <v>153</v>
      </c>
      <c r="D477" s="8" t="str">
        <f t="shared" si="7"/>
        <v>114Red wine grapes - Merlot - Bearing area (ha)</v>
      </c>
      <c r="E477" s="7">
        <v>9.8000000000000007</v>
      </c>
    </row>
    <row r="478" spans="1:5" x14ac:dyDescent="0.25">
      <c r="A478" s="6">
        <v>114</v>
      </c>
      <c r="B478" s="6" t="s">
        <v>18</v>
      </c>
      <c r="C478" s="6" t="s">
        <v>155</v>
      </c>
      <c r="D478" s="8" t="str">
        <f t="shared" si="7"/>
        <v>114Red wine grapes - Merlot - Total area (ha)</v>
      </c>
      <c r="E478" s="7">
        <v>9.8000000000000007</v>
      </c>
    </row>
    <row r="479" spans="1:5" x14ac:dyDescent="0.25">
      <c r="A479" s="6">
        <v>114</v>
      </c>
      <c r="B479" s="6" t="s">
        <v>18</v>
      </c>
      <c r="C479" s="6" t="s">
        <v>157</v>
      </c>
      <c r="D479" s="8" t="str">
        <f t="shared" si="7"/>
        <v>114Red wine grapes - Merlot - Yield (t/ha)</v>
      </c>
      <c r="E479" s="7">
        <v>20.55</v>
      </c>
    </row>
    <row r="480" spans="1:5" x14ac:dyDescent="0.25">
      <c r="A480" s="6">
        <v>114</v>
      </c>
      <c r="B480" s="6" t="s">
        <v>18</v>
      </c>
      <c r="C480" s="6" t="s">
        <v>191</v>
      </c>
      <c r="D480" s="8" t="str">
        <f t="shared" si="7"/>
        <v>114Red wine grapes - Shiraz - Production for winemaking or distillation (t)</v>
      </c>
      <c r="E480" s="7">
        <v>509.3</v>
      </c>
    </row>
    <row r="481" spans="1:5" x14ac:dyDescent="0.25">
      <c r="A481" s="6">
        <v>114</v>
      </c>
      <c r="B481" s="6" t="s">
        <v>18</v>
      </c>
      <c r="C481" s="6" t="s">
        <v>192</v>
      </c>
      <c r="D481" s="8" t="str">
        <f t="shared" si="7"/>
        <v>114Red wine grapes - Shiraz - Bearing area (ha)</v>
      </c>
      <c r="E481" s="7">
        <v>38.200000000000003</v>
      </c>
    </row>
    <row r="482" spans="1:5" x14ac:dyDescent="0.25">
      <c r="A482" s="6">
        <v>114</v>
      </c>
      <c r="B482" s="6" t="s">
        <v>18</v>
      </c>
      <c r="C482" s="6" t="s">
        <v>195</v>
      </c>
      <c r="D482" s="8" t="str">
        <f t="shared" si="7"/>
        <v>114Red wine grapes - Shiraz - Total area (ha)</v>
      </c>
      <c r="E482" s="7">
        <v>38.200000000000003</v>
      </c>
    </row>
    <row r="483" spans="1:5" x14ac:dyDescent="0.25">
      <c r="A483" s="6">
        <v>114</v>
      </c>
      <c r="B483" s="6" t="s">
        <v>18</v>
      </c>
      <c r="C483" s="6" t="s">
        <v>196</v>
      </c>
      <c r="D483" s="8" t="str">
        <f t="shared" si="7"/>
        <v>114Red wine grapes - Shiraz - Area of varieties removed (ha)</v>
      </c>
      <c r="E483" s="7">
        <v>1.1000000000000001</v>
      </c>
    </row>
    <row r="484" spans="1:5" x14ac:dyDescent="0.25">
      <c r="A484" s="6">
        <v>114</v>
      </c>
      <c r="B484" s="6" t="s">
        <v>18</v>
      </c>
      <c r="C484" s="6" t="s">
        <v>197</v>
      </c>
      <c r="D484" s="8" t="str">
        <f t="shared" si="7"/>
        <v>114Red wine grapes - Shiraz - Yield (t/ha)</v>
      </c>
      <c r="E484" s="7">
        <v>13.33</v>
      </c>
    </row>
    <row r="485" spans="1:5" x14ac:dyDescent="0.25">
      <c r="A485" s="6">
        <v>114</v>
      </c>
      <c r="B485" s="6" t="s">
        <v>18</v>
      </c>
      <c r="C485" s="6" t="s">
        <v>207</v>
      </c>
      <c r="D485" s="8" t="str">
        <f t="shared" si="7"/>
        <v>114Red wine grapes - Total - Production for winemaking or distillation (t)</v>
      </c>
      <c r="E485" s="7">
        <v>1232</v>
      </c>
    </row>
    <row r="486" spans="1:5" x14ac:dyDescent="0.25">
      <c r="A486" s="6">
        <v>114</v>
      </c>
      <c r="B486" s="6" t="s">
        <v>18</v>
      </c>
      <c r="C486" s="6" t="s">
        <v>208</v>
      </c>
      <c r="D486" s="8" t="str">
        <f t="shared" si="7"/>
        <v>114Red wine grapes - Total - Bearing area (ha)</v>
      </c>
      <c r="E486" s="7">
        <v>81.3</v>
      </c>
    </row>
    <row r="487" spans="1:5" x14ac:dyDescent="0.25">
      <c r="A487" s="6">
        <v>114</v>
      </c>
      <c r="B487" s="6" t="s">
        <v>18</v>
      </c>
      <c r="C487" s="6" t="s">
        <v>211</v>
      </c>
      <c r="D487" s="8" t="str">
        <f t="shared" si="7"/>
        <v>114Red wine grapes - Total - Total area (ha)</v>
      </c>
      <c r="E487" s="7">
        <v>81.3</v>
      </c>
    </row>
    <row r="488" spans="1:5" x14ac:dyDescent="0.25">
      <c r="A488" s="6">
        <v>114</v>
      </c>
      <c r="B488" s="6" t="s">
        <v>18</v>
      </c>
      <c r="C488" s="6" t="s">
        <v>212</v>
      </c>
      <c r="D488" s="8" t="str">
        <f t="shared" si="7"/>
        <v>114Red wine grapes - Total - Area of varieties removed (ha)</v>
      </c>
      <c r="E488" s="7">
        <v>1.1000000000000001</v>
      </c>
    </row>
    <row r="489" spans="1:5" x14ac:dyDescent="0.25">
      <c r="A489" s="6">
        <v>114</v>
      </c>
      <c r="B489" s="6" t="s">
        <v>18</v>
      </c>
      <c r="C489" s="6" t="s">
        <v>213</v>
      </c>
      <c r="D489" s="8" t="str">
        <f t="shared" si="7"/>
        <v>114Red wine grapes - Total - Total area of grapes left on the vine or dropped on the ground (ha)</v>
      </c>
      <c r="E489" s="7">
        <v>3</v>
      </c>
    </row>
    <row r="490" spans="1:5" x14ac:dyDescent="0.25">
      <c r="A490" s="6">
        <v>114</v>
      </c>
      <c r="B490" s="6" t="s">
        <v>18</v>
      </c>
      <c r="C490" s="6" t="s">
        <v>214</v>
      </c>
      <c r="D490" s="8" t="str">
        <f t="shared" si="7"/>
        <v>114Red wine grapes - Total - Yield (t/ha)</v>
      </c>
      <c r="E490" s="7">
        <v>15.15</v>
      </c>
    </row>
    <row r="491" spans="1:5" x14ac:dyDescent="0.25">
      <c r="A491" s="6">
        <v>114</v>
      </c>
      <c r="B491" s="6" t="s">
        <v>18</v>
      </c>
      <c r="C491" s="6" t="s">
        <v>215</v>
      </c>
      <c r="D491" s="8" t="str">
        <f t="shared" si="7"/>
        <v>114White wine grapes - Chardonnay - Production for winemaking or distillation (t)</v>
      </c>
      <c r="E491" s="7">
        <v>377.5</v>
      </c>
    </row>
    <row r="492" spans="1:5" x14ac:dyDescent="0.25">
      <c r="A492" s="6">
        <v>114</v>
      </c>
      <c r="B492" s="6" t="s">
        <v>18</v>
      </c>
      <c r="C492" s="6" t="s">
        <v>216</v>
      </c>
      <c r="D492" s="8" t="str">
        <f t="shared" si="7"/>
        <v>114White wine grapes - Chardonnay - Bearing area (ha)</v>
      </c>
      <c r="E492" s="7">
        <v>18.399999999999999</v>
      </c>
    </row>
    <row r="493" spans="1:5" x14ac:dyDescent="0.25">
      <c r="A493" s="6">
        <v>114</v>
      </c>
      <c r="B493" s="6" t="s">
        <v>18</v>
      </c>
      <c r="C493" s="6" t="s">
        <v>218</v>
      </c>
      <c r="D493" s="8" t="str">
        <f t="shared" si="7"/>
        <v>114White wine grapes - Chardonnay - Total area (ha)</v>
      </c>
      <c r="E493" s="7">
        <v>18.399999999999999</v>
      </c>
    </row>
    <row r="494" spans="1:5" x14ac:dyDescent="0.25">
      <c r="A494" s="6">
        <v>114</v>
      </c>
      <c r="B494" s="6" t="s">
        <v>18</v>
      </c>
      <c r="C494" s="6" t="s">
        <v>219</v>
      </c>
      <c r="D494" s="8" t="str">
        <f t="shared" si="7"/>
        <v>114White wine grapes - Chardonnay - Area of varieties removed (ha)</v>
      </c>
      <c r="E494" s="7">
        <v>4</v>
      </c>
    </row>
    <row r="495" spans="1:5" x14ac:dyDescent="0.25">
      <c r="A495" s="6">
        <v>114</v>
      </c>
      <c r="B495" s="6" t="s">
        <v>18</v>
      </c>
      <c r="C495" s="6" t="s">
        <v>220</v>
      </c>
      <c r="D495" s="8" t="str">
        <f t="shared" si="7"/>
        <v>114White wine grapes - Chardonnay - Yield (t/ha)</v>
      </c>
      <c r="E495" s="7">
        <v>20.52</v>
      </c>
    </row>
    <row r="496" spans="1:5" x14ac:dyDescent="0.25">
      <c r="A496" s="6">
        <v>114</v>
      </c>
      <c r="B496" s="6" t="s">
        <v>18</v>
      </c>
      <c r="C496" s="6" t="s">
        <v>221</v>
      </c>
      <c r="D496" s="8" t="str">
        <f t="shared" si="7"/>
        <v>114White wine grapes - Colombard - Production for winemaking or distillation (t)</v>
      </c>
      <c r="E496" s="7">
        <v>0</v>
      </c>
    </row>
    <row r="497" spans="1:5" x14ac:dyDescent="0.25">
      <c r="A497" s="6">
        <v>114</v>
      </c>
      <c r="B497" s="6" t="s">
        <v>18</v>
      </c>
      <c r="C497" s="6" t="s">
        <v>222</v>
      </c>
      <c r="D497" s="8" t="str">
        <f t="shared" si="7"/>
        <v>114White wine grapes - Colombard - Bearing area (ha)</v>
      </c>
      <c r="E497" s="7">
        <v>1.6</v>
      </c>
    </row>
    <row r="498" spans="1:5" x14ac:dyDescent="0.25">
      <c r="A498" s="6">
        <v>114</v>
      </c>
      <c r="B498" s="6" t="s">
        <v>18</v>
      </c>
      <c r="C498" s="6" t="s">
        <v>223</v>
      </c>
      <c r="D498" s="8" t="str">
        <f t="shared" si="7"/>
        <v>114White wine grapes - Colombard - Total area (ha)</v>
      </c>
      <c r="E498" s="7">
        <v>1.6</v>
      </c>
    </row>
    <row r="499" spans="1:5" x14ac:dyDescent="0.25">
      <c r="A499" s="6">
        <v>114</v>
      </c>
      <c r="B499" s="6" t="s">
        <v>18</v>
      </c>
      <c r="C499" s="6" t="s">
        <v>224</v>
      </c>
      <c r="D499" s="8" t="str">
        <f t="shared" si="7"/>
        <v>114White wine grapes - Colombard - Area of varieties removed (ha)</v>
      </c>
      <c r="E499" s="7">
        <v>4</v>
      </c>
    </row>
    <row r="500" spans="1:5" x14ac:dyDescent="0.25">
      <c r="A500" s="6">
        <v>114</v>
      </c>
      <c r="B500" s="6" t="s">
        <v>18</v>
      </c>
      <c r="C500" s="6" t="s">
        <v>225</v>
      </c>
      <c r="D500" s="8" t="str">
        <f t="shared" si="7"/>
        <v>114White wine grapes - Colombard - Yield (t/ha)</v>
      </c>
      <c r="E500" s="7">
        <v>0</v>
      </c>
    </row>
    <row r="501" spans="1:5" x14ac:dyDescent="0.25">
      <c r="A501" s="6">
        <v>114</v>
      </c>
      <c r="B501" s="6" t="s">
        <v>18</v>
      </c>
      <c r="C501" s="6" t="s">
        <v>252</v>
      </c>
      <c r="D501" s="8" t="str">
        <f t="shared" si="7"/>
        <v>114White wine grapes - Sauvignon Blanc - Production for winemaking or distillation (t)</v>
      </c>
      <c r="E501" s="7">
        <v>406</v>
      </c>
    </row>
    <row r="502" spans="1:5" x14ac:dyDescent="0.25">
      <c r="A502" s="6">
        <v>114</v>
      </c>
      <c r="B502" s="6" t="s">
        <v>18</v>
      </c>
      <c r="C502" s="6" t="s">
        <v>253</v>
      </c>
      <c r="D502" s="8" t="str">
        <f t="shared" si="7"/>
        <v>114White wine grapes - Sauvignon Blanc - Bearing area (ha)</v>
      </c>
      <c r="E502" s="7">
        <v>14.3</v>
      </c>
    </row>
    <row r="503" spans="1:5" x14ac:dyDescent="0.25">
      <c r="A503" s="6">
        <v>114</v>
      </c>
      <c r="B503" s="6" t="s">
        <v>18</v>
      </c>
      <c r="C503" s="6" t="s">
        <v>254</v>
      </c>
      <c r="D503" s="8" t="str">
        <f t="shared" si="7"/>
        <v>114White wine grapes - Sauvignon Blanc - Total area (ha)</v>
      </c>
      <c r="E503" s="7">
        <v>14.3</v>
      </c>
    </row>
    <row r="504" spans="1:5" x14ac:dyDescent="0.25">
      <c r="A504" s="6">
        <v>114</v>
      </c>
      <c r="B504" s="6" t="s">
        <v>18</v>
      </c>
      <c r="C504" s="6" t="s">
        <v>256</v>
      </c>
      <c r="D504" s="8" t="str">
        <f t="shared" si="7"/>
        <v>114White wine grapes - Sauvignon Blanc - Yield (t/ha)</v>
      </c>
      <c r="E504" s="7">
        <v>28.39</v>
      </c>
    </row>
    <row r="505" spans="1:5" x14ac:dyDescent="0.25">
      <c r="A505" s="6">
        <v>114</v>
      </c>
      <c r="B505" s="6" t="s">
        <v>18</v>
      </c>
      <c r="C505" s="6" t="s">
        <v>257</v>
      </c>
      <c r="D505" s="8" t="str">
        <f t="shared" si="7"/>
        <v>114White wine grapes - Semillon - Production for winemaking or distillation (t)</v>
      </c>
      <c r="E505" s="7">
        <v>422</v>
      </c>
    </row>
    <row r="506" spans="1:5" x14ac:dyDescent="0.25">
      <c r="A506" s="6">
        <v>114</v>
      </c>
      <c r="B506" s="6" t="s">
        <v>18</v>
      </c>
      <c r="C506" s="6" t="s">
        <v>258</v>
      </c>
      <c r="D506" s="8" t="str">
        <f t="shared" si="7"/>
        <v>114White wine grapes - Semillon - Bearing area (ha)</v>
      </c>
      <c r="E506" s="7">
        <v>15.4</v>
      </c>
    </row>
    <row r="507" spans="1:5" x14ac:dyDescent="0.25">
      <c r="A507" s="6">
        <v>114</v>
      </c>
      <c r="B507" s="6" t="s">
        <v>18</v>
      </c>
      <c r="C507" s="6" t="s">
        <v>259</v>
      </c>
      <c r="D507" s="8" t="str">
        <f t="shared" si="7"/>
        <v>114White wine grapes - Semillon - Total area (ha)</v>
      </c>
      <c r="E507" s="7">
        <v>15.4</v>
      </c>
    </row>
    <row r="508" spans="1:5" x14ac:dyDescent="0.25">
      <c r="A508" s="6">
        <v>114</v>
      </c>
      <c r="B508" s="6" t="s">
        <v>18</v>
      </c>
      <c r="C508" s="6" t="s">
        <v>260</v>
      </c>
      <c r="D508" s="8" t="str">
        <f t="shared" si="7"/>
        <v>114White wine grapes - Semillon - Area of varieties removed (ha)</v>
      </c>
      <c r="E508" s="7">
        <v>4.2</v>
      </c>
    </row>
    <row r="509" spans="1:5" x14ac:dyDescent="0.25">
      <c r="A509" s="6">
        <v>114</v>
      </c>
      <c r="B509" s="6" t="s">
        <v>18</v>
      </c>
      <c r="C509" s="6" t="s">
        <v>261</v>
      </c>
      <c r="D509" s="8" t="str">
        <f t="shared" si="7"/>
        <v>114White wine grapes - Semillon - Yield (t/ha)</v>
      </c>
      <c r="E509" s="7">
        <v>27.4</v>
      </c>
    </row>
    <row r="510" spans="1:5" x14ac:dyDescent="0.25">
      <c r="A510" s="6">
        <v>114</v>
      </c>
      <c r="B510" s="6" t="s">
        <v>18</v>
      </c>
      <c r="C510" s="6" t="s">
        <v>284</v>
      </c>
      <c r="D510" s="8" t="str">
        <f t="shared" si="7"/>
        <v>114White wine grapes - Total - Production for winemaking or distillation (t)</v>
      </c>
      <c r="E510" s="7">
        <v>1205.5</v>
      </c>
    </row>
    <row r="511" spans="1:5" x14ac:dyDescent="0.25">
      <c r="A511" s="6">
        <v>114</v>
      </c>
      <c r="B511" s="6" t="s">
        <v>18</v>
      </c>
      <c r="C511" s="6" t="s">
        <v>285</v>
      </c>
      <c r="D511" s="8" t="str">
        <f t="shared" si="7"/>
        <v>114White wine grapes - Total - Bearing area (ha)</v>
      </c>
      <c r="E511" s="7">
        <v>49.7</v>
      </c>
    </row>
    <row r="512" spans="1:5" x14ac:dyDescent="0.25">
      <c r="A512" s="6">
        <v>114</v>
      </c>
      <c r="B512" s="6" t="s">
        <v>18</v>
      </c>
      <c r="C512" s="6" t="s">
        <v>288</v>
      </c>
      <c r="D512" s="8" t="str">
        <f t="shared" si="7"/>
        <v>114White wine grapes - Total - Total area (ha)</v>
      </c>
      <c r="E512" s="7">
        <v>49.7</v>
      </c>
    </row>
    <row r="513" spans="1:5" x14ac:dyDescent="0.25">
      <c r="A513" s="6">
        <v>114</v>
      </c>
      <c r="B513" s="6" t="s">
        <v>18</v>
      </c>
      <c r="C513" s="6" t="s">
        <v>289</v>
      </c>
      <c r="D513" s="8" t="str">
        <f t="shared" si="7"/>
        <v>114White wine grapes - Total - Area of varieties removed (ha)</v>
      </c>
      <c r="E513" s="7">
        <v>12.2</v>
      </c>
    </row>
    <row r="514" spans="1:5" x14ac:dyDescent="0.25">
      <c r="A514" s="6">
        <v>114</v>
      </c>
      <c r="B514" s="6" t="s">
        <v>18</v>
      </c>
      <c r="C514" s="6" t="s">
        <v>290</v>
      </c>
      <c r="D514" s="8" t="str">
        <f t="shared" ref="D514:D577" si="8">_xlfn.CONCAT(A514,C514)</f>
        <v>114White wine grapes - Total - Total area of grapes left on the vine or dropped on the ground (ha)</v>
      </c>
      <c r="E514" s="7">
        <v>3.6</v>
      </c>
    </row>
    <row r="515" spans="1:5" x14ac:dyDescent="0.25">
      <c r="A515" s="6">
        <v>114</v>
      </c>
      <c r="B515" s="6" t="s">
        <v>18</v>
      </c>
      <c r="C515" s="6" t="s">
        <v>291</v>
      </c>
      <c r="D515" s="8" t="str">
        <f t="shared" si="8"/>
        <v>114White wine grapes - Total - Yield (t/ha)</v>
      </c>
      <c r="E515" s="7">
        <v>24.26</v>
      </c>
    </row>
    <row r="516" spans="1:5" x14ac:dyDescent="0.25">
      <c r="A516" s="6">
        <v>114</v>
      </c>
      <c r="B516" s="6" t="s">
        <v>18</v>
      </c>
      <c r="C516" s="6" t="s">
        <v>292</v>
      </c>
      <c r="D516" s="8" t="str">
        <f t="shared" si="8"/>
        <v>114Wine grapes - Total - Production for winemaking or distillation (t)</v>
      </c>
      <c r="E516" s="7">
        <v>2437.5</v>
      </c>
    </row>
    <row r="517" spans="1:5" x14ac:dyDescent="0.25">
      <c r="A517" s="6">
        <v>114</v>
      </c>
      <c r="B517" s="6" t="s">
        <v>18</v>
      </c>
      <c r="C517" s="6" t="s">
        <v>293</v>
      </c>
      <c r="D517" s="8" t="str">
        <f t="shared" si="8"/>
        <v>114Wine grapes - Total - Bearing area (ha)</v>
      </c>
      <c r="E517" s="7">
        <v>131</v>
      </c>
    </row>
    <row r="518" spans="1:5" x14ac:dyDescent="0.25">
      <c r="A518" s="6">
        <v>114</v>
      </c>
      <c r="B518" s="6" t="s">
        <v>18</v>
      </c>
      <c r="C518" s="6" t="s">
        <v>296</v>
      </c>
      <c r="D518" s="8" t="str">
        <f t="shared" si="8"/>
        <v>114Wine grapes - Total - Total area (ha)</v>
      </c>
      <c r="E518" s="7">
        <v>131</v>
      </c>
    </row>
    <row r="519" spans="1:5" x14ac:dyDescent="0.25">
      <c r="A519" s="6">
        <v>114</v>
      </c>
      <c r="B519" s="6" t="s">
        <v>18</v>
      </c>
      <c r="C519" s="6" t="s">
        <v>297</v>
      </c>
      <c r="D519" s="8" t="str">
        <f t="shared" si="8"/>
        <v>114Wine grapes - Total - Area of varieties removed (ha)</v>
      </c>
      <c r="E519" s="7">
        <v>13.3</v>
      </c>
    </row>
    <row r="520" spans="1:5" x14ac:dyDescent="0.25">
      <c r="A520" s="6">
        <v>114</v>
      </c>
      <c r="B520" s="6" t="s">
        <v>18</v>
      </c>
      <c r="C520" s="6" t="s">
        <v>298</v>
      </c>
      <c r="D520" s="8" t="str">
        <f t="shared" si="8"/>
        <v>114Wine grapes - Total - Total area of grapes left on the vine or dropped on the ground (ha)</v>
      </c>
      <c r="E520" s="7">
        <v>6.6</v>
      </c>
    </row>
    <row r="521" spans="1:5" x14ac:dyDescent="0.25">
      <c r="A521" s="6">
        <v>114</v>
      </c>
      <c r="B521" s="6" t="s">
        <v>18</v>
      </c>
      <c r="C521" s="6" t="s">
        <v>299</v>
      </c>
      <c r="D521" s="8" t="str">
        <f t="shared" si="8"/>
        <v>114Wine grapes - Total - Yield (t/ha)</v>
      </c>
      <c r="E521" s="7">
        <v>18.61</v>
      </c>
    </row>
    <row r="522" spans="1:5" x14ac:dyDescent="0.25">
      <c r="A522" s="6">
        <v>119</v>
      </c>
      <c r="B522" s="6" t="s">
        <v>19</v>
      </c>
      <c r="C522" s="6" t="s">
        <v>300</v>
      </c>
      <c r="D522" s="8" t="str">
        <f t="shared" si="8"/>
        <v>119Red wine grapes - Barbera - Production for winemaking or distillation (t)</v>
      </c>
      <c r="E522" s="7">
        <v>1.26</v>
      </c>
    </row>
    <row r="523" spans="1:5" x14ac:dyDescent="0.25">
      <c r="A523" s="6">
        <v>119</v>
      </c>
      <c r="B523" s="6" t="s">
        <v>19</v>
      </c>
      <c r="C523" s="6" t="s">
        <v>301</v>
      </c>
      <c r="D523" s="8" t="str">
        <f t="shared" si="8"/>
        <v>119Red wine grapes - Barbera - Bearing area (ha)</v>
      </c>
      <c r="E523" s="7">
        <v>0.63</v>
      </c>
    </row>
    <row r="524" spans="1:5" x14ac:dyDescent="0.25">
      <c r="A524" s="6">
        <v>119</v>
      </c>
      <c r="B524" s="6" t="s">
        <v>19</v>
      </c>
      <c r="C524" s="6" t="s">
        <v>302</v>
      </c>
      <c r="D524" s="8" t="str">
        <f t="shared" si="8"/>
        <v>119Red wine grapes - Barbera - Total area (ha)</v>
      </c>
      <c r="E524" s="7">
        <v>0.63</v>
      </c>
    </row>
    <row r="525" spans="1:5" x14ac:dyDescent="0.25">
      <c r="A525" s="6">
        <v>119</v>
      </c>
      <c r="B525" s="6" t="s">
        <v>19</v>
      </c>
      <c r="C525" s="6" t="s">
        <v>303</v>
      </c>
      <c r="D525" s="8" t="str">
        <f t="shared" si="8"/>
        <v>119Red wine grapes - Barbera - Yield (t/ha)</v>
      </c>
      <c r="E525" s="7">
        <v>2</v>
      </c>
    </row>
    <row r="526" spans="1:5" x14ac:dyDescent="0.25">
      <c r="A526" s="6">
        <v>119</v>
      </c>
      <c r="B526" s="6" t="s">
        <v>19</v>
      </c>
      <c r="C526" s="6" t="s">
        <v>133</v>
      </c>
      <c r="D526" s="8" t="str">
        <f t="shared" si="8"/>
        <v>119Red wine grapes - Cabernet Sauvignon - Production for winemaking or distillation (t)</v>
      </c>
      <c r="E526" s="7">
        <v>1235.54</v>
      </c>
    </row>
    <row r="527" spans="1:5" x14ac:dyDescent="0.25">
      <c r="A527" s="6">
        <v>119</v>
      </c>
      <c r="B527" s="6" t="s">
        <v>19</v>
      </c>
      <c r="C527" s="6" t="s">
        <v>134</v>
      </c>
      <c r="D527" s="8" t="str">
        <f t="shared" si="8"/>
        <v>119Red wine grapes - Cabernet Sauvignon - Bearing area (ha)</v>
      </c>
      <c r="E527" s="7">
        <v>80.02</v>
      </c>
    </row>
    <row r="528" spans="1:5" x14ac:dyDescent="0.25">
      <c r="A528" s="6">
        <v>119</v>
      </c>
      <c r="B528" s="6" t="s">
        <v>19</v>
      </c>
      <c r="C528" s="6" t="s">
        <v>137</v>
      </c>
      <c r="D528" s="8" t="str">
        <f t="shared" si="8"/>
        <v>119Red wine grapes - Cabernet Sauvignon - Total area (ha)</v>
      </c>
      <c r="E528" s="7">
        <v>80.02</v>
      </c>
    </row>
    <row r="529" spans="1:5" x14ac:dyDescent="0.25">
      <c r="A529" s="6">
        <v>119</v>
      </c>
      <c r="B529" s="6" t="s">
        <v>19</v>
      </c>
      <c r="C529" s="6" t="s">
        <v>138</v>
      </c>
      <c r="D529" s="8" t="str">
        <f t="shared" si="8"/>
        <v>119Red wine grapes - Cabernet Sauvignon - Area of varieties removed (ha)</v>
      </c>
      <c r="E529" s="7">
        <v>0.54</v>
      </c>
    </row>
    <row r="530" spans="1:5" x14ac:dyDescent="0.25">
      <c r="A530" s="6">
        <v>119</v>
      </c>
      <c r="B530" s="6" t="s">
        <v>19</v>
      </c>
      <c r="C530" s="6" t="s">
        <v>139</v>
      </c>
      <c r="D530" s="8" t="str">
        <f t="shared" si="8"/>
        <v>119Red wine grapes - Cabernet Sauvignon - Yield (t/ha)</v>
      </c>
      <c r="E530" s="7">
        <v>15.44</v>
      </c>
    </row>
    <row r="531" spans="1:5" x14ac:dyDescent="0.25">
      <c r="A531" s="6">
        <v>119</v>
      </c>
      <c r="B531" s="6" t="s">
        <v>19</v>
      </c>
      <c r="C531" s="6" t="s">
        <v>140</v>
      </c>
      <c r="D531" s="8" t="str">
        <f t="shared" si="8"/>
        <v>119Red wine grapes - Durif - Production for winemaking or distillation (t)</v>
      </c>
      <c r="E531" s="7">
        <v>0</v>
      </c>
    </row>
    <row r="532" spans="1:5" x14ac:dyDescent="0.25">
      <c r="A532" s="6">
        <v>119</v>
      </c>
      <c r="B532" s="6" t="s">
        <v>19</v>
      </c>
      <c r="C532" s="6" t="s">
        <v>141</v>
      </c>
      <c r="D532" s="8" t="str">
        <f t="shared" si="8"/>
        <v>119Red wine grapes - Durif - Bearing area (ha)</v>
      </c>
      <c r="E532" s="7">
        <v>1.89</v>
      </c>
    </row>
    <row r="533" spans="1:5" x14ac:dyDescent="0.25">
      <c r="A533" s="6">
        <v>119</v>
      </c>
      <c r="B533" s="6" t="s">
        <v>19</v>
      </c>
      <c r="C533" s="6" t="s">
        <v>142</v>
      </c>
      <c r="D533" s="8" t="str">
        <f t="shared" si="8"/>
        <v>119Red wine grapes - Durif - Total area (ha)</v>
      </c>
      <c r="E533" s="7">
        <v>1.89</v>
      </c>
    </row>
    <row r="534" spans="1:5" x14ac:dyDescent="0.25">
      <c r="A534" s="6">
        <v>119</v>
      </c>
      <c r="B534" s="6" t="s">
        <v>19</v>
      </c>
      <c r="C534" s="6" t="s">
        <v>143</v>
      </c>
      <c r="D534" s="8" t="str">
        <f t="shared" si="8"/>
        <v>119Red wine grapes - Durif - Yield (t/ha)</v>
      </c>
      <c r="E534" s="7">
        <v>0</v>
      </c>
    </row>
    <row r="535" spans="1:5" x14ac:dyDescent="0.25">
      <c r="A535" s="6">
        <v>119</v>
      </c>
      <c r="B535" s="6" t="s">
        <v>19</v>
      </c>
      <c r="C535" s="6" t="s">
        <v>152</v>
      </c>
      <c r="D535" s="8" t="str">
        <f t="shared" si="8"/>
        <v>119Red wine grapes - Merlot - Production for winemaking or distillation (t)</v>
      </c>
      <c r="E535" s="7">
        <v>785.58</v>
      </c>
    </row>
    <row r="536" spans="1:5" x14ac:dyDescent="0.25">
      <c r="A536" s="6">
        <v>119</v>
      </c>
      <c r="B536" s="6" t="s">
        <v>19</v>
      </c>
      <c r="C536" s="6" t="s">
        <v>153</v>
      </c>
      <c r="D536" s="8" t="str">
        <f t="shared" si="8"/>
        <v>119Red wine grapes - Merlot - Bearing area (ha)</v>
      </c>
      <c r="E536" s="7">
        <v>60.32</v>
      </c>
    </row>
    <row r="537" spans="1:5" x14ac:dyDescent="0.25">
      <c r="A537" s="6">
        <v>119</v>
      </c>
      <c r="B537" s="6" t="s">
        <v>19</v>
      </c>
      <c r="C537" s="6" t="s">
        <v>155</v>
      </c>
      <c r="D537" s="8" t="str">
        <f t="shared" si="8"/>
        <v>119Red wine grapes - Merlot - Total area (ha)</v>
      </c>
      <c r="E537" s="7">
        <v>60.32</v>
      </c>
    </row>
    <row r="538" spans="1:5" x14ac:dyDescent="0.25">
      <c r="A538" s="6">
        <v>119</v>
      </c>
      <c r="B538" s="6" t="s">
        <v>19</v>
      </c>
      <c r="C538" s="6" t="s">
        <v>156</v>
      </c>
      <c r="D538" s="8" t="str">
        <f t="shared" si="8"/>
        <v>119Red wine grapes - Merlot - Area of varieties removed (ha)</v>
      </c>
      <c r="E538" s="7">
        <v>1.63</v>
      </c>
    </row>
    <row r="539" spans="1:5" x14ac:dyDescent="0.25">
      <c r="A539" s="6">
        <v>119</v>
      </c>
      <c r="B539" s="6" t="s">
        <v>19</v>
      </c>
      <c r="C539" s="6" t="s">
        <v>157</v>
      </c>
      <c r="D539" s="8" t="str">
        <f t="shared" si="8"/>
        <v>119Red wine grapes - Merlot - Yield (t/ha)</v>
      </c>
      <c r="E539" s="7">
        <v>13.02</v>
      </c>
    </row>
    <row r="540" spans="1:5" x14ac:dyDescent="0.25">
      <c r="A540" s="6">
        <v>119</v>
      </c>
      <c r="B540" s="6" t="s">
        <v>19</v>
      </c>
      <c r="C540" s="6" t="s">
        <v>162</v>
      </c>
      <c r="D540" s="8" t="str">
        <f t="shared" si="8"/>
        <v>119Red wine grapes - Muscat a Petit Grains Rouge/Rose (Frontignac) - Production for winemaking or distillation (t)</v>
      </c>
      <c r="E540" s="7">
        <v>0</v>
      </c>
    </row>
    <row r="541" spans="1:5" x14ac:dyDescent="0.25">
      <c r="A541" s="6">
        <v>119</v>
      </c>
      <c r="B541" s="6" t="s">
        <v>19</v>
      </c>
      <c r="C541" s="6" t="s">
        <v>163</v>
      </c>
      <c r="D541" s="8" t="str">
        <f t="shared" si="8"/>
        <v>119Red wine grapes - Muscat a Petit Grains Rouge/Rose (Frontignac) - Bearing area (ha)</v>
      </c>
      <c r="E541" s="7">
        <v>1.26</v>
      </c>
    </row>
    <row r="542" spans="1:5" x14ac:dyDescent="0.25">
      <c r="A542" s="6">
        <v>119</v>
      </c>
      <c r="B542" s="6" t="s">
        <v>19</v>
      </c>
      <c r="C542" s="6" t="s">
        <v>164</v>
      </c>
      <c r="D542" s="8" t="str">
        <f t="shared" si="8"/>
        <v>119Red wine grapes - Muscat a Petit Grains Rouge/Rose (Frontignac) - Total area (ha)</v>
      </c>
      <c r="E542" s="7">
        <v>1.26</v>
      </c>
    </row>
    <row r="543" spans="1:5" x14ac:dyDescent="0.25">
      <c r="A543" s="6">
        <v>119</v>
      </c>
      <c r="B543" s="6" t="s">
        <v>19</v>
      </c>
      <c r="C543" s="6" t="s">
        <v>165</v>
      </c>
      <c r="D543" s="8" t="str">
        <f t="shared" si="8"/>
        <v>119Red wine grapes - Muscat a Petit Grains Rouge/Rose (Frontignac) - Yield (t/ha)</v>
      </c>
      <c r="E543" s="7">
        <v>0</v>
      </c>
    </row>
    <row r="544" spans="1:5" x14ac:dyDescent="0.25">
      <c r="A544" s="6">
        <v>119</v>
      </c>
      <c r="B544" s="6" t="s">
        <v>19</v>
      </c>
      <c r="C544" s="6" t="s">
        <v>178</v>
      </c>
      <c r="D544" s="8" t="str">
        <f t="shared" si="8"/>
        <v>119Red wine grapes - Pinot Noir - Production for winemaking or distillation (t)</v>
      </c>
      <c r="E544" s="7">
        <v>2</v>
      </c>
    </row>
    <row r="545" spans="1:5" x14ac:dyDescent="0.25">
      <c r="A545" s="6">
        <v>119</v>
      </c>
      <c r="B545" s="6" t="s">
        <v>19</v>
      </c>
      <c r="C545" s="6" t="s">
        <v>179</v>
      </c>
      <c r="D545" s="8" t="str">
        <f t="shared" si="8"/>
        <v>119Red wine grapes - Pinot Noir - Bearing area (ha)</v>
      </c>
      <c r="E545" s="7">
        <v>1.22</v>
      </c>
    </row>
    <row r="546" spans="1:5" x14ac:dyDescent="0.25">
      <c r="A546" s="6">
        <v>119</v>
      </c>
      <c r="B546" s="6" t="s">
        <v>19</v>
      </c>
      <c r="C546" s="6" t="s">
        <v>180</v>
      </c>
      <c r="D546" s="8" t="str">
        <f t="shared" si="8"/>
        <v>119Red wine grapes - Pinot Noir - Total area (ha)</v>
      </c>
      <c r="E546" s="7">
        <v>1.22</v>
      </c>
    </row>
    <row r="547" spans="1:5" x14ac:dyDescent="0.25">
      <c r="A547" s="6">
        <v>119</v>
      </c>
      <c r="B547" s="6" t="s">
        <v>19</v>
      </c>
      <c r="C547" s="6" t="s">
        <v>181</v>
      </c>
      <c r="D547" s="8" t="str">
        <f t="shared" si="8"/>
        <v>119Red wine grapes - Pinot Noir - Yield (t/ha)</v>
      </c>
      <c r="E547" s="7">
        <v>1.64</v>
      </c>
    </row>
    <row r="548" spans="1:5" x14ac:dyDescent="0.25">
      <c r="A548" s="6">
        <v>119</v>
      </c>
      <c r="B548" s="6" t="s">
        <v>19</v>
      </c>
      <c r="C548" s="6" t="s">
        <v>187</v>
      </c>
      <c r="D548" s="8" t="str">
        <f t="shared" si="8"/>
        <v>119Red wine grapes - Sangiovese - Production for winemaking or distillation (t)</v>
      </c>
      <c r="E548" s="7">
        <v>2.02</v>
      </c>
    </row>
    <row r="549" spans="1:5" x14ac:dyDescent="0.25">
      <c r="A549" s="6">
        <v>119</v>
      </c>
      <c r="B549" s="6" t="s">
        <v>19</v>
      </c>
      <c r="C549" s="6" t="s">
        <v>188</v>
      </c>
      <c r="D549" s="8" t="str">
        <f t="shared" si="8"/>
        <v>119Red wine grapes - Sangiovese - Bearing area (ha)</v>
      </c>
      <c r="E549" s="7">
        <v>0.74</v>
      </c>
    </row>
    <row r="550" spans="1:5" x14ac:dyDescent="0.25">
      <c r="A550" s="6">
        <v>119</v>
      </c>
      <c r="B550" s="6" t="s">
        <v>19</v>
      </c>
      <c r="C550" s="6" t="s">
        <v>189</v>
      </c>
      <c r="D550" s="8" t="str">
        <f t="shared" si="8"/>
        <v>119Red wine grapes - Sangiovese - Total area (ha)</v>
      </c>
      <c r="E550" s="7">
        <v>0.74</v>
      </c>
    </row>
    <row r="551" spans="1:5" x14ac:dyDescent="0.25">
      <c r="A551" s="6">
        <v>119</v>
      </c>
      <c r="B551" s="6" t="s">
        <v>19</v>
      </c>
      <c r="C551" s="6" t="s">
        <v>190</v>
      </c>
      <c r="D551" s="8" t="str">
        <f t="shared" si="8"/>
        <v>119Red wine grapes - Sangiovese - Yield (t/ha)</v>
      </c>
      <c r="E551" s="7">
        <v>2.73</v>
      </c>
    </row>
    <row r="552" spans="1:5" x14ac:dyDescent="0.25">
      <c r="A552" s="6">
        <v>119</v>
      </c>
      <c r="B552" s="6" t="s">
        <v>19</v>
      </c>
      <c r="C552" s="6" t="s">
        <v>191</v>
      </c>
      <c r="D552" s="8" t="str">
        <f t="shared" si="8"/>
        <v>119Red wine grapes - Shiraz - Production for winemaking or distillation (t)</v>
      </c>
      <c r="E552" s="7">
        <v>1974.17</v>
      </c>
    </row>
    <row r="553" spans="1:5" x14ac:dyDescent="0.25">
      <c r="A553" s="6">
        <v>119</v>
      </c>
      <c r="B553" s="6" t="s">
        <v>19</v>
      </c>
      <c r="C553" s="6" t="s">
        <v>192</v>
      </c>
      <c r="D553" s="8" t="str">
        <f t="shared" si="8"/>
        <v>119Red wine grapes - Shiraz - Bearing area (ha)</v>
      </c>
      <c r="E553" s="7">
        <v>123.52</v>
      </c>
    </row>
    <row r="554" spans="1:5" x14ac:dyDescent="0.25">
      <c r="A554" s="6">
        <v>119</v>
      </c>
      <c r="B554" s="6" t="s">
        <v>19</v>
      </c>
      <c r="C554" s="6" t="s">
        <v>195</v>
      </c>
      <c r="D554" s="8" t="str">
        <f t="shared" si="8"/>
        <v>119Red wine grapes - Shiraz - Total area (ha)</v>
      </c>
      <c r="E554" s="7">
        <v>123.52</v>
      </c>
    </row>
    <row r="555" spans="1:5" x14ac:dyDescent="0.25">
      <c r="A555" s="6">
        <v>119</v>
      </c>
      <c r="B555" s="6" t="s">
        <v>19</v>
      </c>
      <c r="C555" s="6" t="s">
        <v>197</v>
      </c>
      <c r="D555" s="8" t="str">
        <f t="shared" si="8"/>
        <v>119Red wine grapes - Shiraz - Yield (t/ha)</v>
      </c>
      <c r="E555" s="7">
        <v>15.98</v>
      </c>
    </row>
    <row r="556" spans="1:5" x14ac:dyDescent="0.25">
      <c r="A556" s="6">
        <v>119</v>
      </c>
      <c r="B556" s="6" t="s">
        <v>19</v>
      </c>
      <c r="C556" s="6" t="s">
        <v>202</v>
      </c>
      <c r="D556" s="8" t="str">
        <f t="shared" si="8"/>
        <v>119Red wine grapes - All other - Production for winemaking or distillation (t)</v>
      </c>
      <c r="E556" s="7">
        <v>1.64</v>
      </c>
    </row>
    <row r="557" spans="1:5" x14ac:dyDescent="0.25">
      <c r="A557" s="6">
        <v>119</v>
      </c>
      <c r="B557" s="6" t="s">
        <v>19</v>
      </c>
      <c r="C557" s="6" t="s">
        <v>203</v>
      </c>
      <c r="D557" s="8" t="str">
        <f t="shared" si="8"/>
        <v>119Red wine grapes - All other - Bearing area (ha)</v>
      </c>
      <c r="E557" s="7">
        <v>1.41</v>
      </c>
    </row>
    <row r="558" spans="1:5" x14ac:dyDescent="0.25">
      <c r="A558" s="6">
        <v>119</v>
      </c>
      <c r="B558" s="6" t="s">
        <v>19</v>
      </c>
      <c r="C558" s="6" t="s">
        <v>205</v>
      </c>
      <c r="D558" s="8" t="str">
        <f t="shared" si="8"/>
        <v>119Red wine grapes - All other - Total area (ha)</v>
      </c>
      <c r="E558" s="7">
        <v>1.41</v>
      </c>
    </row>
    <row r="559" spans="1:5" x14ac:dyDescent="0.25">
      <c r="A559" s="6">
        <v>119</v>
      </c>
      <c r="B559" s="6" t="s">
        <v>19</v>
      </c>
      <c r="C559" s="6" t="s">
        <v>206</v>
      </c>
      <c r="D559" s="8" t="str">
        <f t="shared" si="8"/>
        <v>119Red wine grapes - All other - Yield (t/ha)</v>
      </c>
      <c r="E559" s="7">
        <v>1.1599999999999999</v>
      </c>
    </row>
    <row r="560" spans="1:5" x14ac:dyDescent="0.25">
      <c r="A560" s="6">
        <v>119</v>
      </c>
      <c r="B560" s="6" t="s">
        <v>19</v>
      </c>
      <c r="C560" s="6" t="s">
        <v>207</v>
      </c>
      <c r="D560" s="8" t="str">
        <f t="shared" si="8"/>
        <v>119Red wine grapes - Total - Production for winemaking or distillation (t)</v>
      </c>
      <c r="E560" s="7">
        <v>4002.21</v>
      </c>
    </row>
    <row r="561" spans="1:5" x14ac:dyDescent="0.25">
      <c r="A561" s="6">
        <v>119</v>
      </c>
      <c r="B561" s="6" t="s">
        <v>19</v>
      </c>
      <c r="C561" s="6" t="s">
        <v>208</v>
      </c>
      <c r="D561" s="8" t="str">
        <f t="shared" si="8"/>
        <v>119Red wine grapes - Total - Bearing area (ha)</v>
      </c>
      <c r="E561" s="7">
        <v>271.01</v>
      </c>
    </row>
    <row r="562" spans="1:5" x14ac:dyDescent="0.25">
      <c r="A562" s="6">
        <v>119</v>
      </c>
      <c r="B562" s="6" t="s">
        <v>19</v>
      </c>
      <c r="C562" s="6" t="s">
        <v>211</v>
      </c>
      <c r="D562" s="8" t="str">
        <f t="shared" si="8"/>
        <v>119Red wine grapes - Total - Total area (ha)</v>
      </c>
      <c r="E562" s="7">
        <v>271.01</v>
      </c>
    </row>
    <row r="563" spans="1:5" x14ac:dyDescent="0.25">
      <c r="A563" s="6">
        <v>119</v>
      </c>
      <c r="B563" s="6" t="s">
        <v>19</v>
      </c>
      <c r="C563" s="6" t="s">
        <v>212</v>
      </c>
      <c r="D563" s="8" t="str">
        <f t="shared" si="8"/>
        <v>119Red wine grapes - Total - Area of varieties removed (ha)</v>
      </c>
      <c r="E563" s="7">
        <v>2.17</v>
      </c>
    </row>
    <row r="564" spans="1:5" x14ac:dyDescent="0.25">
      <c r="A564" s="6">
        <v>119</v>
      </c>
      <c r="B564" s="6" t="s">
        <v>19</v>
      </c>
      <c r="C564" s="6" t="s">
        <v>213</v>
      </c>
      <c r="D564" s="8" t="str">
        <f t="shared" si="8"/>
        <v>119Red wine grapes - Total - Total area of grapes left on the vine or dropped on the ground (ha)</v>
      </c>
      <c r="E564" s="7">
        <v>9.3699999999999992</v>
      </c>
    </row>
    <row r="565" spans="1:5" x14ac:dyDescent="0.25">
      <c r="A565" s="6">
        <v>119</v>
      </c>
      <c r="B565" s="6" t="s">
        <v>19</v>
      </c>
      <c r="C565" s="6" t="s">
        <v>214</v>
      </c>
      <c r="D565" s="8" t="str">
        <f t="shared" si="8"/>
        <v>119Red wine grapes - Total - Yield (t/ha)</v>
      </c>
      <c r="E565" s="7">
        <v>14.77</v>
      </c>
    </row>
    <row r="566" spans="1:5" x14ac:dyDescent="0.25">
      <c r="A566" s="6">
        <v>119</v>
      </c>
      <c r="B566" s="6" t="s">
        <v>19</v>
      </c>
      <c r="C566" s="6" t="s">
        <v>215</v>
      </c>
      <c r="D566" s="8" t="str">
        <f t="shared" si="8"/>
        <v>119White wine grapes - Chardonnay - Production for winemaking or distillation (t)</v>
      </c>
      <c r="E566" s="7">
        <v>3615.59</v>
      </c>
    </row>
    <row r="567" spans="1:5" x14ac:dyDescent="0.25">
      <c r="A567" s="6">
        <v>119</v>
      </c>
      <c r="B567" s="6" t="s">
        <v>19</v>
      </c>
      <c r="C567" s="6" t="s">
        <v>216</v>
      </c>
      <c r="D567" s="8" t="str">
        <f t="shared" si="8"/>
        <v>119White wine grapes - Chardonnay - Bearing area (ha)</v>
      </c>
      <c r="E567" s="7">
        <v>226.66</v>
      </c>
    </row>
    <row r="568" spans="1:5" x14ac:dyDescent="0.25">
      <c r="A568" s="6">
        <v>119</v>
      </c>
      <c r="B568" s="6" t="s">
        <v>19</v>
      </c>
      <c r="C568" s="6" t="s">
        <v>218</v>
      </c>
      <c r="D568" s="8" t="str">
        <f t="shared" si="8"/>
        <v>119White wine grapes - Chardonnay - Total area (ha)</v>
      </c>
      <c r="E568" s="7">
        <v>226.66</v>
      </c>
    </row>
    <row r="569" spans="1:5" x14ac:dyDescent="0.25">
      <c r="A569" s="6">
        <v>119</v>
      </c>
      <c r="B569" s="6" t="s">
        <v>19</v>
      </c>
      <c r="C569" s="6" t="s">
        <v>219</v>
      </c>
      <c r="D569" s="8" t="str">
        <f t="shared" si="8"/>
        <v>119White wine grapes - Chardonnay - Area of varieties removed (ha)</v>
      </c>
      <c r="E569" s="7">
        <v>10.7</v>
      </c>
    </row>
    <row r="570" spans="1:5" x14ac:dyDescent="0.25">
      <c r="A570" s="6">
        <v>119</v>
      </c>
      <c r="B570" s="6" t="s">
        <v>19</v>
      </c>
      <c r="C570" s="6" t="s">
        <v>220</v>
      </c>
      <c r="D570" s="8" t="str">
        <f t="shared" si="8"/>
        <v>119White wine grapes - Chardonnay - Yield (t/ha)</v>
      </c>
      <c r="E570" s="7">
        <v>15.95</v>
      </c>
    </row>
    <row r="571" spans="1:5" x14ac:dyDescent="0.25">
      <c r="A571" s="6">
        <v>119</v>
      </c>
      <c r="B571" s="6" t="s">
        <v>19</v>
      </c>
      <c r="C571" s="6" t="s">
        <v>341</v>
      </c>
      <c r="D571" s="8" t="str">
        <f t="shared" si="8"/>
        <v>119White wine grapes - Chenin Blanc - Production for winemaking or distillation (t)</v>
      </c>
      <c r="E571" s="7">
        <v>147</v>
      </c>
    </row>
    <row r="572" spans="1:5" x14ac:dyDescent="0.25">
      <c r="A572" s="6">
        <v>119</v>
      </c>
      <c r="B572" s="6" t="s">
        <v>19</v>
      </c>
      <c r="C572" s="6" t="s">
        <v>342</v>
      </c>
      <c r="D572" s="8" t="str">
        <f t="shared" si="8"/>
        <v>119White wine grapes - Chenin Blanc - Bearing area (ha)</v>
      </c>
      <c r="E572" s="7">
        <v>5.5</v>
      </c>
    </row>
    <row r="573" spans="1:5" x14ac:dyDescent="0.25">
      <c r="A573" s="6">
        <v>119</v>
      </c>
      <c r="B573" s="6" t="s">
        <v>19</v>
      </c>
      <c r="C573" s="6" t="s">
        <v>343</v>
      </c>
      <c r="D573" s="8" t="str">
        <f t="shared" si="8"/>
        <v>119White wine grapes - Chenin Blanc - Total area (ha)</v>
      </c>
      <c r="E573" s="7">
        <v>5.5</v>
      </c>
    </row>
    <row r="574" spans="1:5" x14ac:dyDescent="0.25">
      <c r="A574" s="6">
        <v>119</v>
      </c>
      <c r="B574" s="6" t="s">
        <v>19</v>
      </c>
      <c r="C574" s="6" t="s">
        <v>344</v>
      </c>
      <c r="D574" s="8" t="str">
        <f t="shared" si="8"/>
        <v>119White wine grapes - Chenin Blanc - Yield (t/ha)</v>
      </c>
      <c r="E574" s="7">
        <v>26.73</v>
      </c>
    </row>
    <row r="575" spans="1:5" x14ac:dyDescent="0.25">
      <c r="A575" s="6">
        <v>119</v>
      </c>
      <c r="B575" s="6" t="s">
        <v>19</v>
      </c>
      <c r="C575" s="6" t="s">
        <v>345</v>
      </c>
      <c r="D575" s="8" t="str">
        <f t="shared" si="8"/>
        <v>119White wine grapes - Marsanne - Production for winemaking or distillation (t)</v>
      </c>
      <c r="E575" s="7">
        <v>73</v>
      </c>
    </row>
    <row r="576" spans="1:5" x14ac:dyDescent="0.25">
      <c r="A576" s="6">
        <v>119</v>
      </c>
      <c r="B576" s="6" t="s">
        <v>19</v>
      </c>
      <c r="C576" s="6" t="s">
        <v>346</v>
      </c>
      <c r="D576" s="8" t="str">
        <f t="shared" si="8"/>
        <v>119White wine grapes - Marsanne - Bearing area (ha)</v>
      </c>
      <c r="E576" s="7">
        <v>5.0999999999999996</v>
      </c>
    </row>
    <row r="577" spans="1:5" x14ac:dyDescent="0.25">
      <c r="A577" s="6">
        <v>119</v>
      </c>
      <c r="B577" s="6" t="s">
        <v>19</v>
      </c>
      <c r="C577" s="6" t="s">
        <v>347</v>
      </c>
      <c r="D577" s="8" t="str">
        <f t="shared" si="8"/>
        <v>119White wine grapes - Marsanne - Total area (ha)</v>
      </c>
      <c r="E577" s="7">
        <v>5.0999999999999996</v>
      </c>
    </row>
    <row r="578" spans="1:5" x14ac:dyDescent="0.25">
      <c r="A578" s="6">
        <v>119</v>
      </c>
      <c r="B578" s="6" t="s">
        <v>19</v>
      </c>
      <c r="C578" s="6" t="s">
        <v>348</v>
      </c>
      <c r="D578" s="8" t="str">
        <f t="shared" ref="D578:D641" si="9">_xlfn.CONCAT(A578,C578)</f>
        <v>119White wine grapes - Marsanne - Yield (t/ha)</v>
      </c>
      <c r="E578" s="7">
        <v>14.31</v>
      </c>
    </row>
    <row r="579" spans="1:5" x14ac:dyDescent="0.25">
      <c r="A579" s="6">
        <v>119</v>
      </c>
      <c r="B579" s="6" t="s">
        <v>19</v>
      </c>
      <c r="C579" s="6" t="s">
        <v>230</v>
      </c>
      <c r="D579" s="8" t="str">
        <f t="shared" si="9"/>
        <v>119White wine grapes - Muscat a Petit Grains Blanc (Frontignac) - Production for winemaking or distillation (t)</v>
      </c>
      <c r="E579" s="7">
        <v>424</v>
      </c>
    </row>
    <row r="580" spans="1:5" x14ac:dyDescent="0.25">
      <c r="A580" s="6">
        <v>119</v>
      </c>
      <c r="B580" s="6" t="s">
        <v>19</v>
      </c>
      <c r="C580" s="6" t="s">
        <v>231</v>
      </c>
      <c r="D580" s="8" t="str">
        <f t="shared" si="9"/>
        <v>119White wine grapes - Muscat a Petit Grains Blanc (Frontignac) - Bearing area (ha)</v>
      </c>
      <c r="E580" s="7">
        <v>22.1</v>
      </c>
    </row>
    <row r="581" spans="1:5" x14ac:dyDescent="0.25">
      <c r="A581" s="6">
        <v>119</v>
      </c>
      <c r="B581" s="6" t="s">
        <v>19</v>
      </c>
      <c r="C581" s="6" t="s">
        <v>232</v>
      </c>
      <c r="D581" s="8" t="str">
        <f t="shared" si="9"/>
        <v>119White wine grapes - Muscat a Petit Grains Blanc (Frontignac) - Total area (ha)</v>
      </c>
      <c r="E581" s="7">
        <v>22.1</v>
      </c>
    </row>
    <row r="582" spans="1:5" x14ac:dyDescent="0.25">
      <c r="A582" s="6">
        <v>119</v>
      </c>
      <c r="B582" s="6" t="s">
        <v>19</v>
      </c>
      <c r="C582" s="6" t="s">
        <v>233</v>
      </c>
      <c r="D582" s="8" t="str">
        <f t="shared" si="9"/>
        <v>119White wine grapes - Muscat a Petit Grains Blanc (Frontignac) - Yield (t/ha)</v>
      </c>
      <c r="E582" s="7">
        <v>19.190000000000001</v>
      </c>
    </row>
    <row r="583" spans="1:5" x14ac:dyDescent="0.25">
      <c r="A583" s="6">
        <v>119</v>
      </c>
      <c r="B583" s="6" t="s">
        <v>19</v>
      </c>
      <c r="C583" s="6" t="s">
        <v>234</v>
      </c>
      <c r="D583" s="8" t="str">
        <f t="shared" si="9"/>
        <v>119White wine grapes - Muscat Gordo Blanco - Production for winemaking or distillation (t)</v>
      </c>
      <c r="E583" s="7">
        <v>216.67</v>
      </c>
    </row>
    <row r="584" spans="1:5" x14ac:dyDescent="0.25">
      <c r="A584" s="6">
        <v>119</v>
      </c>
      <c r="B584" s="6" t="s">
        <v>19</v>
      </c>
      <c r="C584" s="6" t="s">
        <v>235</v>
      </c>
      <c r="D584" s="8" t="str">
        <f t="shared" si="9"/>
        <v>119White wine grapes - Muscat Gordo Blanco - Bearing area (ha)</v>
      </c>
      <c r="E584" s="7">
        <v>8.67</v>
      </c>
    </row>
    <row r="585" spans="1:5" x14ac:dyDescent="0.25">
      <c r="A585" s="6">
        <v>119</v>
      </c>
      <c r="B585" s="6" t="s">
        <v>19</v>
      </c>
      <c r="C585" s="6" t="s">
        <v>236</v>
      </c>
      <c r="D585" s="8" t="str">
        <f t="shared" si="9"/>
        <v>119White wine grapes - Muscat Gordo Blanco - Total area (ha)</v>
      </c>
      <c r="E585" s="7">
        <v>8.67</v>
      </c>
    </row>
    <row r="586" spans="1:5" x14ac:dyDescent="0.25">
      <c r="A586" s="6">
        <v>119</v>
      </c>
      <c r="B586" s="6" t="s">
        <v>19</v>
      </c>
      <c r="C586" s="6" t="s">
        <v>238</v>
      </c>
      <c r="D586" s="8" t="str">
        <f t="shared" si="9"/>
        <v>119White wine grapes - Muscat Gordo Blanco - Yield (t/ha)</v>
      </c>
      <c r="E586" s="7">
        <v>25</v>
      </c>
    </row>
    <row r="587" spans="1:5" x14ac:dyDescent="0.25">
      <c r="A587" s="6">
        <v>119</v>
      </c>
      <c r="B587" s="6" t="s">
        <v>19</v>
      </c>
      <c r="C587" s="6" t="s">
        <v>239</v>
      </c>
      <c r="D587" s="8" t="str">
        <f t="shared" si="9"/>
        <v>119White wine grapes - Pinot Gris - Production for winemaking or distillation (t)</v>
      </c>
      <c r="E587" s="7">
        <v>1478</v>
      </c>
    </row>
    <row r="588" spans="1:5" x14ac:dyDescent="0.25">
      <c r="A588" s="6">
        <v>119</v>
      </c>
      <c r="B588" s="6" t="s">
        <v>19</v>
      </c>
      <c r="C588" s="6" t="s">
        <v>240</v>
      </c>
      <c r="D588" s="8" t="str">
        <f t="shared" si="9"/>
        <v>119White wine grapes - Pinot Gris - Bearing area (ha)</v>
      </c>
      <c r="E588" s="7">
        <v>60.6</v>
      </c>
    </row>
    <row r="589" spans="1:5" x14ac:dyDescent="0.25">
      <c r="A589" s="6">
        <v>119</v>
      </c>
      <c r="B589" s="6" t="s">
        <v>19</v>
      </c>
      <c r="C589" s="6" t="s">
        <v>242</v>
      </c>
      <c r="D589" s="8" t="str">
        <f t="shared" si="9"/>
        <v>119White wine grapes - Pinot Gris - Total area (ha)</v>
      </c>
      <c r="E589" s="7">
        <v>60.6</v>
      </c>
    </row>
    <row r="590" spans="1:5" x14ac:dyDescent="0.25">
      <c r="A590" s="6">
        <v>119</v>
      </c>
      <c r="B590" s="6" t="s">
        <v>19</v>
      </c>
      <c r="C590" s="6" t="s">
        <v>243</v>
      </c>
      <c r="D590" s="8" t="str">
        <f t="shared" si="9"/>
        <v>119White wine grapes - Pinot Gris - Yield (t/ha)</v>
      </c>
      <c r="E590" s="7">
        <v>24.39</v>
      </c>
    </row>
    <row r="591" spans="1:5" x14ac:dyDescent="0.25">
      <c r="A591" s="6">
        <v>119</v>
      </c>
      <c r="B591" s="6" t="s">
        <v>19</v>
      </c>
      <c r="C591" s="6" t="s">
        <v>248</v>
      </c>
      <c r="D591" s="8" t="str">
        <f t="shared" si="9"/>
        <v>119White wine grapes - Riesling - Production for winemaking or distillation (t)</v>
      </c>
      <c r="E591" s="7">
        <v>1.58</v>
      </c>
    </row>
    <row r="592" spans="1:5" x14ac:dyDescent="0.25">
      <c r="A592" s="6">
        <v>119</v>
      </c>
      <c r="B592" s="6" t="s">
        <v>19</v>
      </c>
      <c r="C592" s="6" t="s">
        <v>249</v>
      </c>
      <c r="D592" s="8" t="str">
        <f t="shared" si="9"/>
        <v>119White wine grapes - Riesling - Bearing area (ha)</v>
      </c>
      <c r="E592" s="7">
        <v>2.74</v>
      </c>
    </row>
    <row r="593" spans="1:5" x14ac:dyDescent="0.25">
      <c r="A593" s="6">
        <v>119</v>
      </c>
      <c r="B593" s="6" t="s">
        <v>19</v>
      </c>
      <c r="C593" s="6" t="s">
        <v>250</v>
      </c>
      <c r="D593" s="8" t="str">
        <f t="shared" si="9"/>
        <v>119White wine grapes - Riesling - Total area (ha)</v>
      </c>
      <c r="E593" s="7">
        <v>2.74</v>
      </c>
    </row>
    <row r="594" spans="1:5" x14ac:dyDescent="0.25">
      <c r="A594" s="6">
        <v>119</v>
      </c>
      <c r="B594" s="6" t="s">
        <v>19</v>
      </c>
      <c r="C594" s="6" t="s">
        <v>251</v>
      </c>
      <c r="D594" s="8" t="str">
        <f t="shared" si="9"/>
        <v>119White wine grapes - Riesling - Yield (t/ha)</v>
      </c>
      <c r="E594" s="7">
        <v>0.57999999999999996</v>
      </c>
    </row>
    <row r="595" spans="1:5" x14ac:dyDescent="0.25">
      <c r="A595" s="6">
        <v>119</v>
      </c>
      <c r="B595" s="6" t="s">
        <v>19</v>
      </c>
      <c r="C595" s="6" t="s">
        <v>257</v>
      </c>
      <c r="D595" s="8" t="str">
        <f t="shared" si="9"/>
        <v>119White wine grapes - Semillon - Production for winemaking or distillation (t)</v>
      </c>
      <c r="E595" s="7">
        <v>1.64</v>
      </c>
    </row>
    <row r="596" spans="1:5" x14ac:dyDescent="0.25">
      <c r="A596" s="6">
        <v>119</v>
      </c>
      <c r="B596" s="6" t="s">
        <v>19</v>
      </c>
      <c r="C596" s="6" t="s">
        <v>258</v>
      </c>
      <c r="D596" s="8" t="str">
        <f t="shared" si="9"/>
        <v>119White wine grapes - Semillon - Bearing area (ha)</v>
      </c>
      <c r="E596" s="7">
        <v>2.39</v>
      </c>
    </row>
    <row r="597" spans="1:5" x14ac:dyDescent="0.25">
      <c r="A597" s="6">
        <v>119</v>
      </c>
      <c r="B597" s="6" t="s">
        <v>19</v>
      </c>
      <c r="C597" s="6" t="s">
        <v>259</v>
      </c>
      <c r="D597" s="8" t="str">
        <f t="shared" si="9"/>
        <v>119White wine grapes - Semillon - Total area (ha)</v>
      </c>
      <c r="E597" s="7">
        <v>2.39</v>
      </c>
    </row>
    <row r="598" spans="1:5" x14ac:dyDescent="0.25">
      <c r="A598" s="6">
        <v>119</v>
      </c>
      <c r="B598" s="6" t="s">
        <v>19</v>
      </c>
      <c r="C598" s="6" t="s">
        <v>260</v>
      </c>
      <c r="D598" s="8" t="str">
        <f t="shared" si="9"/>
        <v>119White wine grapes - Semillon - Area of varieties removed (ha)</v>
      </c>
      <c r="E598" s="7">
        <v>2.52</v>
      </c>
    </row>
    <row r="599" spans="1:5" x14ac:dyDescent="0.25">
      <c r="A599" s="6">
        <v>119</v>
      </c>
      <c r="B599" s="6" t="s">
        <v>19</v>
      </c>
      <c r="C599" s="6" t="s">
        <v>261</v>
      </c>
      <c r="D599" s="8" t="str">
        <f t="shared" si="9"/>
        <v>119White wine grapes - Semillon - Yield (t/ha)</v>
      </c>
      <c r="E599" s="7">
        <v>0.68</v>
      </c>
    </row>
    <row r="600" spans="1:5" x14ac:dyDescent="0.25">
      <c r="A600" s="6">
        <v>119</v>
      </c>
      <c r="B600" s="6" t="s">
        <v>19</v>
      </c>
      <c r="C600" s="6" t="s">
        <v>365</v>
      </c>
      <c r="D600" s="8" t="str">
        <f t="shared" si="9"/>
        <v>119White wine grapes - Traminer - Area not yet bearing - Planted or grafted after the 2014 harvest (ha)</v>
      </c>
      <c r="E600" s="7">
        <v>21.5</v>
      </c>
    </row>
    <row r="601" spans="1:5" x14ac:dyDescent="0.25">
      <c r="A601" s="6">
        <v>119</v>
      </c>
      <c r="B601" s="6" t="s">
        <v>19</v>
      </c>
      <c r="C601" s="6" t="s">
        <v>361</v>
      </c>
      <c r="D601" s="8" t="str">
        <f t="shared" si="9"/>
        <v>119White wine grapes - Traminer - Total area (ha)</v>
      </c>
      <c r="E601" s="7">
        <v>21.5</v>
      </c>
    </row>
    <row r="602" spans="1:5" x14ac:dyDescent="0.25">
      <c r="A602" s="6">
        <v>119</v>
      </c>
      <c r="B602" s="6" t="s">
        <v>19</v>
      </c>
      <c r="C602" s="6" t="s">
        <v>275</v>
      </c>
      <c r="D602" s="8" t="str">
        <f t="shared" si="9"/>
        <v>119White wine grapes - Viognier - Production for winemaking or distillation (t)</v>
      </c>
      <c r="E602" s="7">
        <v>0.54</v>
      </c>
    </row>
    <row r="603" spans="1:5" x14ac:dyDescent="0.25">
      <c r="A603" s="6">
        <v>119</v>
      </c>
      <c r="B603" s="6" t="s">
        <v>19</v>
      </c>
      <c r="C603" s="6" t="s">
        <v>276</v>
      </c>
      <c r="D603" s="8" t="str">
        <f t="shared" si="9"/>
        <v>119White wine grapes - Viognier - Bearing area (ha)</v>
      </c>
      <c r="E603" s="7">
        <v>0.11</v>
      </c>
    </row>
    <row r="604" spans="1:5" x14ac:dyDescent="0.25">
      <c r="A604" s="6">
        <v>119</v>
      </c>
      <c r="B604" s="6" t="s">
        <v>19</v>
      </c>
      <c r="C604" s="6" t="s">
        <v>277</v>
      </c>
      <c r="D604" s="8" t="str">
        <f t="shared" si="9"/>
        <v>119White wine grapes - Viognier - Total area (ha)</v>
      </c>
      <c r="E604" s="7">
        <v>0.11</v>
      </c>
    </row>
    <row r="605" spans="1:5" x14ac:dyDescent="0.25">
      <c r="A605" s="6">
        <v>119</v>
      </c>
      <c r="B605" s="6" t="s">
        <v>19</v>
      </c>
      <c r="C605" s="6" t="s">
        <v>279</v>
      </c>
      <c r="D605" s="8" t="str">
        <f t="shared" si="9"/>
        <v>119White wine grapes - Viognier - Yield (t/ha)</v>
      </c>
      <c r="E605" s="7">
        <v>5</v>
      </c>
    </row>
    <row r="606" spans="1:5" x14ac:dyDescent="0.25">
      <c r="A606" s="6">
        <v>119</v>
      </c>
      <c r="B606" s="6" t="s">
        <v>19</v>
      </c>
      <c r="C606" s="6" t="s">
        <v>284</v>
      </c>
      <c r="D606" s="8" t="str">
        <f t="shared" si="9"/>
        <v>119White wine grapes - Total - Production for winemaking or distillation (t)</v>
      </c>
      <c r="E606" s="7">
        <v>5958.02</v>
      </c>
    </row>
    <row r="607" spans="1:5" x14ac:dyDescent="0.25">
      <c r="A607" s="6">
        <v>119</v>
      </c>
      <c r="B607" s="6" t="s">
        <v>19</v>
      </c>
      <c r="C607" s="6" t="s">
        <v>285</v>
      </c>
      <c r="D607" s="8" t="str">
        <f t="shared" si="9"/>
        <v>119White wine grapes - Total - Bearing area (ha)</v>
      </c>
      <c r="E607" s="7">
        <v>333.86</v>
      </c>
    </row>
    <row r="608" spans="1:5" x14ac:dyDescent="0.25">
      <c r="A608" s="6">
        <v>119</v>
      </c>
      <c r="B608" s="6" t="s">
        <v>19</v>
      </c>
      <c r="C608" s="6" t="s">
        <v>287</v>
      </c>
      <c r="D608" s="8" t="str">
        <f t="shared" si="9"/>
        <v>119White wine grapes - Total - Area not yet bearing - Planted or grafted after the 2014 harvest (ha)</v>
      </c>
      <c r="E608" s="7">
        <v>21.5</v>
      </c>
    </row>
    <row r="609" spans="1:5" x14ac:dyDescent="0.25">
      <c r="A609" s="6">
        <v>119</v>
      </c>
      <c r="B609" s="6" t="s">
        <v>19</v>
      </c>
      <c r="C609" s="6" t="s">
        <v>288</v>
      </c>
      <c r="D609" s="8" t="str">
        <f t="shared" si="9"/>
        <v>119White wine grapes - Total - Total area (ha)</v>
      </c>
      <c r="E609" s="7">
        <v>355.36</v>
      </c>
    </row>
    <row r="610" spans="1:5" x14ac:dyDescent="0.25">
      <c r="A610" s="6">
        <v>119</v>
      </c>
      <c r="B610" s="6" t="s">
        <v>19</v>
      </c>
      <c r="C610" s="6" t="s">
        <v>289</v>
      </c>
      <c r="D610" s="8" t="str">
        <f t="shared" si="9"/>
        <v>119White wine grapes - Total - Area of varieties removed (ha)</v>
      </c>
      <c r="E610" s="7">
        <v>13.22</v>
      </c>
    </row>
    <row r="611" spans="1:5" x14ac:dyDescent="0.25">
      <c r="A611" s="6">
        <v>119</v>
      </c>
      <c r="B611" s="6" t="s">
        <v>19</v>
      </c>
      <c r="C611" s="6" t="s">
        <v>290</v>
      </c>
      <c r="D611" s="8" t="str">
        <f t="shared" si="9"/>
        <v>119White wine grapes - Total - Total area of grapes left on the vine or dropped on the ground (ha)</v>
      </c>
      <c r="E611" s="7">
        <v>4.0599999999999996</v>
      </c>
    </row>
    <row r="612" spans="1:5" x14ac:dyDescent="0.25">
      <c r="A612" s="6">
        <v>119</v>
      </c>
      <c r="B612" s="6" t="s">
        <v>19</v>
      </c>
      <c r="C612" s="6" t="s">
        <v>291</v>
      </c>
      <c r="D612" s="8" t="str">
        <f t="shared" si="9"/>
        <v>119White wine grapes - Total - Yield (t/ha)</v>
      </c>
      <c r="E612" s="7">
        <v>17.850000000000001</v>
      </c>
    </row>
    <row r="613" spans="1:5" x14ac:dyDescent="0.25">
      <c r="A613" s="6">
        <v>119</v>
      </c>
      <c r="B613" s="6" t="s">
        <v>19</v>
      </c>
      <c r="C613" s="6" t="s">
        <v>292</v>
      </c>
      <c r="D613" s="8" t="str">
        <f t="shared" si="9"/>
        <v>119Wine grapes - Total - Production for winemaking or distillation (t)</v>
      </c>
      <c r="E613" s="7">
        <v>9960.23</v>
      </c>
    </row>
    <row r="614" spans="1:5" x14ac:dyDescent="0.25">
      <c r="A614" s="6">
        <v>119</v>
      </c>
      <c r="B614" s="6" t="s">
        <v>19</v>
      </c>
      <c r="C614" s="6" t="s">
        <v>293</v>
      </c>
      <c r="D614" s="8" t="str">
        <f t="shared" si="9"/>
        <v>119Wine grapes - Total - Bearing area (ha)</v>
      </c>
      <c r="E614" s="7">
        <v>604.87</v>
      </c>
    </row>
    <row r="615" spans="1:5" x14ac:dyDescent="0.25">
      <c r="A615" s="6">
        <v>119</v>
      </c>
      <c r="B615" s="6" t="s">
        <v>19</v>
      </c>
      <c r="C615" s="6" t="s">
        <v>295</v>
      </c>
      <c r="D615" s="8" t="str">
        <f t="shared" si="9"/>
        <v>119Wine grapes - Total - Area not yet bearing - Planted or grafted after the 2014 harvest (ha)</v>
      </c>
      <c r="E615" s="7">
        <v>21.5</v>
      </c>
    </row>
    <row r="616" spans="1:5" x14ac:dyDescent="0.25">
      <c r="A616" s="6">
        <v>119</v>
      </c>
      <c r="B616" s="6" t="s">
        <v>19</v>
      </c>
      <c r="C616" s="6" t="s">
        <v>296</v>
      </c>
      <c r="D616" s="8" t="str">
        <f t="shared" si="9"/>
        <v>119Wine grapes - Total - Total area (ha)</v>
      </c>
      <c r="E616" s="7">
        <v>626.37</v>
      </c>
    </row>
    <row r="617" spans="1:5" x14ac:dyDescent="0.25">
      <c r="A617" s="6">
        <v>119</v>
      </c>
      <c r="B617" s="6" t="s">
        <v>19</v>
      </c>
      <c r="C617" s="6" t="s">
        <v>297</v>
      </c>
      <c r="D617" s="8" t="str">
        <f t="shared" si="9"/>
        <v>119Wine grapes - Total - Area of varieties removed (ha)</v>
      </c>
      <c r="E617" s="7">
        <v>15.39</v>
      </c>
    </row>
    <row r="618" spans="1:5" x14ac:dyDescent="0.25">
      <c r="A618" s="6">
        <v>119</v>
      </c>
      <c r="B618" s="6" t="s">
        <v>19</v>
      </c>
      <c r="C618" s="6" t="s">
        <v>298</v>
      </c>
      <c r="D618" s="8" t="str">
        <f t="shared" si="9"/>
        <v>119Wine grapes - Total - Total area of grapes left on the vine or dropped on the ground (ha)</v>
      </c>
      <c r="E618" s="7">
        <v>13.43</v>
      </c>
    </row>
    <row r="619" spans="1:5" x14ac:dyDescent="0.25">
      <c r="A619" s="6">
        <v>119</v>
      </c>
      <c r="B619" s="6" t="s">
        <v>19</v>
      </c>
      <c r="C619" s="6" t="s">
        <v>299</v>
      </c>
      <c r="D619" s="8" t="str">
        <f t="shared" si="9"/>
        <v>119Wine grapes - Total - Yield (t/ha)</v>
      </c>
      <c r="E619" s="7">
        <v>16.47</v>
      </c>
    </row>
    <row r="620" spans="1:5" x14ac:dyDescent="0.25">
      <c r="A620" s="6">
        <v>129</v>
      </c>
      <c r="B620" s="6" t="s">
        <v>20</v>
      </c>
      <c r="C620" s="6" t="s">
        <v>300</v>
      </c>
      <c r="D620" s="8" t="str">
        <f t="shared" si="9"/>
        <v>129Red wine grapes - Barbera - Production for winemaking or distillation (t)</v>
      </c>
      <c r="E620" s="7">
        <v>0</v>
      </c>
    </row>
    <row r="621" spans="1:5" x14ac:dyDescent="0.25">
      <c r="A621" s="6">
        <v>129</v>
      </c>
      <c r="B621" s="6" t="s">
        <v>20</v>
      </c>
      <c r="C621" s="6" t="s">
        <v>301</v>
      </c>
      <c r="D621" s="8" t="str">
        <f t="shared" si="9"/>
        <v>129Red wine grapes - Barbera - Bearing area (ha)</v>
      </c>
      <c r="E621" s="7">
        <v>0.1</v>
      </c>
    </row>
    <row r="622" spans="1:5" x14ac:dyDescent="0.25">
      <c r="A622" s="6">
        <v>129</v>
      </c>
      <c r="B622" s="6" t="s">
        <v>20</v>
      </c>
      <c r="C622" s="6" t="s">
        <v>302</v>
      </c>
      <c r="D622" s="8" t="str">
        <f t="shared" si="9"/>
        <v>129Red wine grapes - Barbera - Total area (ha)</v>
      </c>
      <c r="E622" s="7">
        <v>0.1</v>
      </c>
    </row>
    <row r="623" spans="1:5" x14ac:dyDescent="0.25">
      <c r="A623" s="6">
        <v>129</v>
      </c>
      <c r="B623" s="6" t="s">
        <v>20</v>
      </c>
      <c r="C623" s="6" t="s">
        <v>303</v>
      </c>
      <c r="D623" s="8" t="str">
        <f t="shared" si="9"/>
        <v>129Red wine grapes - Barbera - Yield (t/ha)</v>
      </c>
      <c r="E623" s="7">
        <v>0</v>
      </c>
    </row>
    <row r="624" spans="1:5" x14ac:dyDescent="0.25">
      <c r="A624" s="6">
        <v>129</v>
      </c>
      <c r="B624" s="6" t="s">
        <v>20</v>
      </c>
      <c r="C624" s="6" t="s">
        <v>133</v>
      </c>
      <c r="D624" s="8" t="str">
        <f t="shared" si="9"/>
        <v>129Red wine grapes - Cabernet Sauvignon - Production for winemaking or distillation (t)</v>
      </c>
      <c r="E624" s="7">
        <v>312.5</v>
      </c>
    </row>
    <row r="625" spans="1:5" x14ac:dyDescent="0.25">
      <c r="A625" s="6">
        <v>129</v>
      </c>
      <c r="B625" s="6" t="s">
        <v>20</v>
      </c>
      <c r="C625" s="6" t="s">
        <v>134</v>
      </c>
      <c r="D625" s="8" t="str">
        <f t="shared" si="9"/>
        <v>129Red wine grapes - Cabernet Sauvignon - Bearing area (ha)</v>
      </c>
      <c r="E625" s="7">
        <v>50.1</v>
      </c>
    </row>
    <row r="626" spans="1:5" x14ac:dyDescent="0.25">
      <c r="A626" s="6">
        <v>129</v>
      </c>
      <c r="B626" s="6" t="s">
        <v>20</v>
      </c>
      <c r="C626" s="6" t="s">
        <v>137</v>
      </c>
      <c r="D626" s="8" t="str">
        <f t="shared" si="9"/>
        <v>129Red wine grapes - Cabernet Sauvignon - Total area (ha)</v>
      </c>
      <c r="E626" s="7">
        <v>50.1</v>
      </c>
    </row>
    <row r="627" spans="1:5" x14ac:dyDescent="0.25">
      <c r="A627" s="6">
        <v>129</v>
      </c>
      <c r="B627" s="6" t="s">
        <v>20</v>
      </c>
      <c r="C627" s="6" t="s">
        <v>138</v>
      </c>
      <c r="D627" s="8" t="str">
        <f t="shared" si="9"/>
        <v>129Red wine grapes - Cabernet Sauvignon - Area of varieties removed (ha)</v>
      </c>
      <c r="E627" s="7">
        <v>11.1</v>
      </c>
    </row>
    <row r="628" spans="1:5" x14ac:dyDescent="0.25">
      <c r="A628" s="6">
        <v>129</v>
      </c>
      <c r="B628" s="6" t="s">
        <v>20</v>
      </c>
      <c r="C628" s="6" t="s">
        <v>139</v>
      </c>
      <c r="D628" s="8" t="str">
        <f t="shared" si="9"/>
        <v>129Red wine grapes - Cabernet Sauvignon - Yield (t/ha)</v>
      </c>
      <c r="E628" s="7">
        <v>6.24</v>
      </c>
    </row>
    <row r="629" spans="1:5" x14ac:dyDescent="0.25">
      <c r="A629" s="6">
        <v>129</v>
      </c>
      <c r="B629" s="6" t="s">
        <v>20</v>
      </c>
      <c r="C629" s="6" t="s">
        <v>144</v>
      </c>
      <c r="D629" s="8" t="str">
        <f t="shared" si="9"/>
        <v>129Red wine grapes - Grenache - Production for winemaking or distillation (t)</v>
      </c>
      <c r="E629" s="7">
        <v>0</v>
      </c>
    </row>
    <row r="630" spans="1:5" x14ac:dyDescent="0.25">
      <c r="A630" s="6">
        <v>129</v>
      </c>
      <c r="B630" s="6" t="s">
        <v>20</v>
      </c>
      <c r="C630" s="6" t="s">
        <v>145</v>
      </c>
      <c r="D630" s="8" t="str">
        <f t="shared" si="9"/>
        <v>129Red wine grapes - Grenache - Bearing area (ha)</v>
      </c>
      <c r="E630" s="7">
        <v>1.25</v>
      </c>
    </row>
    <row r="631" spans="1:5" x14ac:dyDescent="0.25">
      <c r="A631" s="6">
        <v>129</v>
      </c>
      <c r="B631" s="6" t="s">
        <v>20</v>
      </c>
      <c r="C631" s="6" t="s">
        <v>146</v>
      </c>
      <c r="D631" s="8" t="str">
        <f t="shared" si="9"/>
        <v>129Red wine grapes - Grenache - Total area (ha)</v>
      </c>
      <c r="E631" s="7">
        <v>1.25</v>
      </c>
    </row>
    <row r="632" spans="1:5" x14ac:dyDescent="0.25">
      <c r="A632" s="6">
        <v>129</v>
      </c>
      <c r="B632" s="6" t="s">
        <v>20</v>
      </c>
      <c r="C632" s="6" t="s">
        <v>321</v>
      </c>
      <c r="D632" s="8" t="str">
        <f t="shared" si="9"/>
        <v>129Red wine grapes - Grenache - Area of varieties removed (ha)</v>
      </c>
      <c r="E632" s="7">
        <v>5.6</v>
      </c>
    </row>
    <row r="633" spans="1:5" x14ac:dyDescent="0.25">
      <c r="A633" s="6">
        <v>129</v>
      </c>
      <c r="B633" s="6" t="s">
        <v>20</v>
      </c>
      <c r="C633" s="6" t="s">
        <v>147</v>
      </c>
      <c r="D633" s="8" t="str">
        <f t="shared" si="9"/>
        <v>129Red wine grapes - Grenache - Yield (t/ha)</v>
      </c>
      <c r="E633" s="7">
        <v>0</v>
      </c>
    </row>
    <row r="634" spans="1:5" x14ac:dyDescent="0.25">
      <c r="A634" s="6">
        <v>129</v>
      </c>
      <c r="B634" s="6" t="s">
        <v>20</v>
      </c>
      <c r="C634" s="6" t="s">
        <v>152</v>
      </c>
      <c r="D634" s="8" t="str">
        <f t="shared" si="9"/>
        <v>129Red wine grapes - Merlot - Production for winemaking or distillation (t)</v>
      </c>
      <c r="E634" s="7">
        <v>312.5</v>
      </c>
    </row>
    <row r="635" spans="1:5" x14ac:dyDescent="0.25">
      <c r="A635" s="6">
        <v>129</v>
      </c>
      <c r="B635" s="6" t="s">
        <v>20</v>
      </c>
      <c r="C635" s="6" t="s">
        <v>153</v>
      </c>
      <c r="D635" s="8" t="str">
        <f t="shared" si="9"/>
        <v>129Red wine grapes - Merlot - Bearing area (ha)</v>
      </c>
      <c r="E635" s="7">
        <v>53.75</v>
      </c>
    </row>
    <row r="636" spans="1:5" x14ac:dyDescent="0.25">
      <c r="A636" s="6">
        <v>129</v>
      </c>
      <c r="B636" s="6" t="s">
        <v>20</v>
      </c>
      <c r="C636" s="6" t="s">
        <v>155</v>
      </c>
      <c r="D636" s="8" t="str">
        <f t="shared" si="9"/>
        <v>129Red wine grapes - Merlot - Total area (ha)</v>
      </c>
      <c r="E636" s="7">
        <v>53.75</v>
      </c>
    </row>
    <row r="637" spans="1:5" x14ac:dyDescent="0.25">
      <c r="A637" s="6">
        <v>129</v>
      </c>
      <c r="B637" s="6" t="s">
        <v>20</v>
      </c>
      <c r="C637" s="6" t="s">
        <v>157</v>
      </c>
      <c r="D637" s="8" t="str">
        <f t="shared" si="9"/>
        <v>129Red wine grapes - Merlot - Yield (t/ha)</v>
      </c>
      <c r="E637" s="7">
        <v>5.81</v>
      </c>
    </row>
    <row r="638" spans="1:5" x14ac:dyDescent="0.25">
      <c r="A638" s="6">
        <v>129</v>
      </c>
      <c r="B638" s="6" t="s">
        <v>20</v>
      </c>
      <c r="C638" s="6" t="s">
        <v>178</v>
      </c>
      <c r="D638" s="8" t="str">
        <f t="shared" si="9"/>
        <v>129Red wine grapes - Pinot Noir - Production for winemaking or distillation (t)</v>
      </c>
      <c r="E638" s="7">
        <v>0</v>
      </c>
    </row>
    <row r="639" spans="1:5" x14ac:dyDescent="0.25">
      <c r="A639" s="6">
        <v>129</v>
      </c>
      <c r="B639" s="6" t="s">
        <v>20</v>
      </c>
      <c r="C639" s="6" t="s">
        <v>179</v>
      </c>
      <c r="D639" s="8" t="str">
        <f t="shared" si="9"/>
        <v>129Red wine grapes - Pinot Noir - Bearing area (ha)</v>
      </c>
      <c r="E639" s="7">
        <v>0.2</v>
      </c>
    </row>
    <row r="640" spans="1:5" x14ac:dyDescent="0.25">
      <c r="A640" s="6">
        <v>129</v>
      </c>
      <c r="B640" s="6" t="s">
        <v>20</v>
      </c>
      <c r="C640" s="6" t="s">
        <v>180</v>
      </c>
      <c r="D640" s="8" t="str">
        <f t="shared" si="9"/>
        <v>129Red wine grapes - Pinot Noir - Total area (ha)</v>
      </c>
      <c r="E640" s="7">
        <v>0.2</v>
      </c>
    </row>
    <row r="641" spans="1:5" x14ac:dyDescent="0.25">
      <c r="A641" s="6">
        <v>129</v>
      </c>
      <c r="B641" s="6" t="s">
        <v>20</v>
      </c>
      <c r="C641" s="6" t="s">
        <v>181</v>
      </c>
      <c r="D641" s="8" t="str">
        <f t="shared" si="9"/>
        <v>129Red wine grapes - Pinot Noir - Yield (t/ha)</v>
      </c>
      <c r="E641" s="7">
        <v>0</v>
      </c>
    </row>
    <row r="642" spans="1:5" x14ac:dyDescent="0.25">
      <c r="A642" s="6">
        <v>129</v>
      </c>
      <c r="B642" s="6" t="s">
        <v>20</v>
      </c>
      <c r="C642" s="6" t="s">
        <v>182</v>
      </c>
      <c r="D642" s="8" t="str">
        <f t="shared" ref="D642:D705" si="10">_xlfn.CONCAT(A642,C642)</f>
        <v>129Red wine grapes - Ruby Cabernet - Production for winemaking or distillation (t)</v>
      </c>
      <c r="E642" s="7">
        <v>312.5</v>
      </c>
    </row>
    <row r="643" spans="1:5" x14ac:dyDescent="0.25">
      <c r="A643" s="6">
        <v>129</v>
      </c>
      <c r="B643" s="6" t="s">
        <v>20</v>
      </c>
      <c r="C643" s="6" t="s">
        <v>183</v>
      </c>
      <c r="D643" s="8" t="str">
        <f t="shared" si="10"/>
        <v>129Red wine grapes - Ruby Cabernet - Bearing area (ha)</v>
      </c>
      <c r="E643" s="7">
        <v>48.75</v>
      </c>
    </row>
    <row r="644" spans="1:5" x14ac:dyDescent="0.25">
      <c r="A644" s="6">
        <v>129</v>
      </c>
      <c r="B644" s="6" t="s">
        <v>20</v>
      </c>
      <c r="C644" s="6" t="s">
        <v>185</v>
      </c>
      <c r="D644" s="8" t="str">
        <f t="shared" si="10"/>
        <v>129Red wine grapes - Ruby Cabernet - Total area (ha)</v>
      </c>
      <c r="E644" s="7">
        <v>48.75</v>
      </c>
    </row>
    <row r="645" spans="1:5" x14ac:dyDescent="0.25">
      <c r="A645" s="6">
        <v>129</v>
      </c>
      <c r="B645" s="6" t="s">
        <v>20</v>
      </c>
      <c r="C645" s="6" t="s">
        <v>186</v>
      </c>
      <c r="D645" s="8" t="str">
        <f t="shared" si="10"/>
        <v>129Red wine grapes - Ruby Cabernet - Yield (t/ha)</v>
      </c>
      <c r="E645" s="7">
        <v>6.41</v>
      </c>
    </row>
    <row r="646" spans="1:5" x14ac:dyDescent="0.25">
      <c r="A646" s="6">
        <v>129</v>
      </c>
      <c r="B646" s="6" t="s">
        <v>20</v>
      </c>
      <c r="C646" s="6" t="s">
        <v>187</v>
      </c>
      <c r="D646" s="8" t="str">
        <f t="shared" si="10"/>
        <v>129Red wine grapes - Sangiovese - Production for winemaking or distillation (t)</v>
      </c>
      <c r="E646" s="7">
        <v>1</v>
      </c>
    </row>
    <row r="647" spans="1:5" x14ac:dyDescent="0.25">
      <c r="A647" s="6">
        <v>129</v>
      </c>
      <c r="B647" s="6" t="s">
        <v>20</v>
      </c>
      <c r="C647" s="6" t="s">
        <v>188</v>
      </c>
      <c r="D647" s="8" t="str">
        <f t="shared" si="10"/>
        <v>129Red wine grapes - Sangiovese - Bearing area (ha)</v>
      </c>
      <c r="E647" s="7">
        <v>0.6</v>
      </c>
    </row>
    <row r="648" spans="1:5" x14ac:dyDescent="0.25">
      <c r="A648" s="6">
        <v>129</v>
      </c>
      <c r="B648" s="6" t="s">
        <v>20</v>
      </c>
      <c r="C648" s="6" t="s">
        <v>189</v>
      </c>
      <c r="D648" s="8" t="str">
        <f t="shared" si="10"/>
        <v>129Red wine grapes - Sangiovese - Total area (ha)</v>
      </c>
      <c r="E648" s="7">
        <v>0.6</v>
      </c>
    </row>
    <row r="649" spans="1:5" x14ac:dyDescent="0.25">
      <c r="A649" s="6">
        <v>129</v>
      </c>
      <c r="B649" s="6" t="s">
        <v>20</v>
      </c>
      <c r="C649" s="6" t="s">
        <v>190</v>
      </c>
      <c r="D649" s="8" t="str">
        <f t="shared" si="10"/>
        <v>129Red wine grapes - Sangiovese - Yield (t/ha)</v>
      </c>
      <c r="E649" s="7">
        <v>1.67</v>
      </c>
    </row>
    <row r="650" spans="1:5" x14ac:dyDescent="0.25">
      <c r="A650" s="6">
        <v>129</v>
      </c>
      <c r="B650" s="6" t="s">
        <v>20</v>
      </c>
      <c r="C650" s="6" t="s">
        <v>191</v>
      </c>
      <c r="D650" s="8" t="str">
        <f t="shared" si="10"/>
        <v>129Red wine grapes - Shiraz - Production for winemaking or distillation (t)</v>
      </c>
      <c r="E650" s="7">
        <v>314.22000000000003</v>
      </c>
    </row>
    <row r="651" spans="1:5" x14ac:dyDescent="0.25">
      <c r="A651" s="6">
        <v>129</v>
      </c>
      <c r="B651" s="6" t="s">
        <v>20</v>
      </c>
      <c r="C651" s="6" t="s">
        <v>192</v>
      </c>
      <c r="D651" s="8" t="str">
        <f t="shared" si="10"/>
        <v>129Red wine grapes - Shiraz - Bearing area (ha)</v>
      </c>
      <c r="E651" s="7">
        <v>65.05</v>
      </c>
    </row>
    <row r="652" spans="1:5" x14ac:dyDescent="0.25">
      <c r="A652" s="6">
        <v>129</v>
      </c>
      <c r="B652" s="6" t="s">
        <v>20</v>
      </c>
      <c r="C652" s="6" t="s">
        <v>195</v>
      </c>
      <c r="D652" s="8" t="str">
        <f t="shared" si="10"/>
        <v>129Red wine grapes - Shiraz - Total area (ha)</v>
      </c>
      <c r="E652" s="7">
        <v>65.05</v>
      </c>
    </row>
    <row r="653" spans="1:5" x14ac:dyDescent="0.25">
      <c r="A653" s="6">
        <v>129</v>
      </c>
      <c r="B653" s="6" t="s">
        <v>20</v>
      </c>
      <c r="C653" s="6" t="s">
        <v>196</v>
      </c>
      <c r="D653" s="8" t="str">
        <f t="shared" si="10"/>
        <v>129Red wine grapes - Shiraz - Area of varieties removed (ha)</v>
      </c>
      <c r="E653" s="7">
        <v>61.2</v>
      </c>
    </row>
    <row r="654" spans="1:5" x14ac:dyDescent="0.25">
      <c r="A654" s="6">
        <v>129</v>
      </c>
      <c r="B654" s="6" t="s">
        <v>20</v>
      </c>
      <c r="C654" s="6" t="s">
        <v>197</v>
      </c>
      <c r="D654" s="8" t="str">
        <f t="shared" si="10"/>
        <v>129Red wine grapes - Shiraz - Yield (t/ha)</v>
      </c>
      <c r="E654" s="7">
        <v>4.83</v>
      </c>
    </row>
    <row r="655" spans="1:5" x14ac:dyDescent="0.25">
      <c r="A655" s="6">
        <v>129</v>
      </c>
      <c r="B655" s="6" t="s">
        <v>20</v>
      </c>
      <c r="C655" s="6" t="s">
        <v>198</v>
      </c>
      <c r="D655" s="8" t="str">
        <f t="shared" si="10"/>
        <v>129Red wine grapes - Tempranillo - Production for winemaking or distillation (t)</v>
      </c>
      <c r="E655" s="7">
        <v>0.75</v>
      </c>
    </row>
    <row r="656" spans="1:5" x14ac:dyDescent="0.25">
      <c r="A656" s="6">
        <v>129</v>
      </c>
      <c r="B656" s="6" t="s">
        <v>20</v>
      </c>
      <c r="C656" s="6" t="s">
        <v>199</v>
      </c>
      <c r="D656" s="8" t="str">
        <f t="shared" si="10"/>
        <v>129Red wine grapes - Tempranillo - Bearing area (ha)</v>
      </c>
      <c r="E656" s="7">
        <v>0.48</v>
      </c>
    </row>
    <row r="657" spans="1:5" x14ac:dyDescent="0.25">
      <c r="A657" s="6">
        <v>129</v>
      </c>
      <c r="B657" s="6" t="s">
        <v>20</v>
      </c>
      <c r="C657" s="6" t="s">
        <v>200</v>
      </c>
      <c r="D657" s="8" t="str">
        <f t="shared" si="10"/>
        <v>129Red wine grapes - Tempranillo - Total area (ha)</v>
      </c>
      <c r="E657" s="7">
        <v>0.48</v>
      </c>
    </row>
    <row r="658" spans="1:5" x14ac:dyDescent="0.25">
      <c r="A658" s="6">
        <v>129</v>
      </c>
      <c r="B658" s="6" t="s">
        <v>20</v>
      </c>
      <c r="C658" s="6" t="s">
        <v>201</v>
      </c>
      <c r="D658" s="8" t="str">
        <f t="shared" si="10"/>
        <v>129Red wine grapes - Tempranillo - Yield (t/ha)</v>
      </c>
      <c r="E658" s="7">
        <v>1.58</v>
      </c>
    </row>
    <row r="659" spans="1:5" x14ac:dyDescent="0.25">
      <c r="A659" s="6">
        <v>129</v>
      </c>
      <c r="B659" s="6" t="s">
        <v>20</v>
      </c>
      <c r="C659" s="6" t="s">
        <v>202</v>
      </c>
      <c r="D659" s="8" t="str">
        <f t="shared" si="10"/>
        <v>129Red wine grapes - All other - Production for winemaking or distillation (t)</v>
      </c>
      <c r="E659" s="7">
        <v>0</v>
      </c>
    </row>
    <row r="660" spans="1:5" x14ac:dyDescent="0.25">
      <c r="A660" s="6">
        <v>129</v>
      </c>
      <c r="B660" s="6" t="s">
        <v>20</v>
      </c>
      <c r="C660" s="6" t="s">
        <v>203</v>
      </c>
      <c r="D660" s="8" t="str">
        <f t="shared" si="10"/>
        <v>129Red wine grapes - All other - Bearing area (ha)</v>
      </c>
      <c r="E660" s="7">
        <v>1.6</v>
      </c>
    </row>
    <row r="661" spans="1:5" x14ac:dyDescent="0.25">
      <c r="A661" s="6">
        <v>129</v>
      </c>
      <c r="B661" s="6" t="s">
        <v>20</v>
      </c>
      <c r="C661" s="6" t="s">
        <v>205</v>
      </c>
      <c r="D661" s="8" t="str">
        <f t="shared" si="10"/>
        <v>129Red wine grapes - All other - Total area (ha)</v>
      </c>
      <c r="E661" s="7">
        <v>1.6</v>
      </c>
    </row>
    <row r="662" spans="1:5" x14ac:dyDescent="0.25">
      <c r="A662" s="6">
        <v>129</v>
      </c>
      <c r="B662" s="6" t="s">
        <v>20</v>
      </c>
      <c r="C662" s="6" t="s">
        <v>206</v>
      </c>
      <c r="D662" s="8" t="str">
        <f t="shared" si="10"/>
        <v>129Red wine grapes - All other - Yield (t/ha)</v>
      </c>
      <c r="E662" s="7">
        <v>0</v>
      </c>
    </row>
    <row r="663" spans="1:5" x14ac:dyDescent="0.25">
      <c r="A663" s="6">
        <v>129</v>
      </c>
      <c r="B663" s="6" t="s">
        <v>20</v>
      </c>
      <c r="C663" s="6" t="s">
        <v>207</v>
      </c>
      <c r="D663" s="8" t="str">
        <f t="shared" si="10"/>
        <v>129Red wine grapes - Total - Production for winemaking or distillation (t)</v>
      </c>
      <c r="E663" s="7">
        <v>1253.47</v>
      </c>
    </row>
    <row r="664" spans="1:5" x14ac:dyDescent="0.25">
      <c r="A664" s="6">
        <v>129</v>
      </c>
      <c r="B664" s="6" t="s">
        <v>20</v>
      </c>
      <c r="C664" s="6" t="s">
        <v>208</v>
      </c>
      <c r="D664" s="8" t="str">
        <f t="shared" si="10"/>
        <v>129Red wine grapes - Total - Bearing area (ha)</v>
      </c>
      <c r="E664" s="7">
        <v>221.88</v>
      </c>
    </row>
    <row r="665" spans="1:5" x14ac:dyDescent="0.25">
      <c r="A665" s="6">
        <v>129</v>
      </c>
      <c r="B665" s="6" t="s">
        <v>20</v>
      </c>
      <c r="C665" s="6" t="s">
        <v>211</v>
      </c>
      <c r="D665" s="8" t="str">
        <f t="shared" si="10"/>
        <v>129Red wine grapes - Total - Total area (ha)</v>
      </c>
      <c r="E665" s="7">
        <v>221.88</v>
      </c>
    </row>
    <row r="666" spans="1:5" x14ac:dyDescent="0.25">
      <c r="A666" s="6">
        <v>129</v>
      </c>
      <c r="B666" s="6" t="s">
        <v>20</v>
      </c>
      <c r="C666" s="6" t="s">
        <v>212</v>
      </c>
      <c r="D666" s="8" t="str">
        <f t="shared" si="10"/>
        <v>129Red wine grapes - Total - Area of varieties removed (ha)</v>
      </c>
      <c r="E666" s="7">
        <v>77.900000000000006</v>
      </c>
    </row>
    <row r="667" spans="1:5" x14ac:dyDescent="0.25">
      <c r="A667" s="6">
        <v>129</v>
      </c>
      <c r="B667" s="6" t="s">
        <v>20</v>
      </c>
      <c r="C667" s="6" t="s">
        <v>213</v>
      </c>
      <c r="D667" s="8" t="str">
        <f t="shared" si="10"/>
        <v>129Red wine grapes - Total - Total area of grapes left on the vine or dropped on the ground (ha)</v>
      </c>
      <c r="E667" s="7">
        <v>24.85</v>
      </c>
    </row>
    <row r="668" spans="1:5" x14ac:dyDescent="0.25">
      <c r="A668" s="6">
        <v>129</v>
      </c>
      <c r="B668" s="6" t="s">
        <v>20</v>
      </c>
      <c r="C668" s="6" t="s">
        <v>214</v>
      </c>
      <c r="D668" s="8" t="str">
        <f t="shared" si="10"/>
        <v>129Red wine grapes - Total - Yield (t/ha)</v>
      </c>
      <c r="E668" s="7">
        <v>5.65</v>
      </c>
    </row>
    <row r="669" spans="1:5" x14ac:dyDescent="0.25">
      <c r="A669" s="6">
        <v>129</v>
      </c>
      <c r="B669" s="6" t="s">
        <v>20</v>
      </c>
      <c r="C669" s="6" t="s">
        <v>215</v>
      </c>
      <c r="D669" s="8" t="str">
        <f t="shared" si="10"/>
        <v>129White wine grapes - Chardonnay - Production for winemaking or distillation (t)</v>
      </c>
      <c r="E669" s="7">
        <v>0</v>
      </c>
    </row>
    <row r="670" spans="1:5" x14ac:dyDescent="0.25">
      <c r="A670" s="6">
        <v>129</v>
      </c>
      <c r="B670" s="6" t="s">
        <v>20</v>
      </c>
      <c r="C670" s="6" t="s">
        <v>216</v>
      </c>
      <c r="D670" s="8" t="str">
        <f t="shared" si="10"/>
        <v>129White wine grapes - Chardonnay - Bearing area (ha)</v>
      </c>
      <c r="E670" s="7">
        <v>0.5</v>
      </c>
    </row>
    <row r="671" spans="1:5" x14ac:dyDescent="0.25">
      <c r="A671" s="6">
        <v>129</v>
      </c>
      <c r="B671" s="6" t="s">
        <v>20</v>
      </c>
      <c r="C671" s="6" t="s">
        <v>218</v>
      </c>
      <c r="D671" s="8" t="str">
        <f t="shared" si="10"/>
        <v>129White wine grapes - Chardonnay - Total area (ha)</v>
      </c>
      <c r="E671" s="7">
        <v>0.5</v>
      </c>
    </row>
    <row r="672" spans="1:5" x14ac:dyDescent="0.25">
      <c r="A672" s="6">
        <v>129</v>
      </c>
      <c r="B672" s="6" t="s">
        <v>20</v>
      </c>
      <c r="C672" s="6" t="s">
        <v>219</v>
      </c>
      <c r="D672" s="8" t="str">
        <f t="shared" si="10"/>
        <v>129White wine grapes - Chardonnay - Area of varieties removed (ha)</v>
      </c>
      <c r="E672" s="7">
        <v>40.9</v>
      </c>
    </row>
    <row r="673" spans="1:5" x14ac:dyDescent="0.25">
      <c r="A673" s="6">
        <v>129</v>
      </c>
      <c r="B673" s="6" t="s">
        <v>20</v>
      </c>
      <c r="C673" s="6" t="s">
        <v>220</v>
      </c>
      <c r="D673" s="8" t="str">
        <f t="shared" si="10"/>
        <v>129White wine grapes - Chardonnay - Yield (t/ha)</v>
      </c>
      <c r="E673" s="7">
        <v>0</v>
      </c>
    </row>
    <row r="674" spans="1:5" x14ac:dyDescent="0.25">
      <c r="A674" s="6">
        <v>129</v>
      </c>
      <c r="B674" s="6" t="s">
        <v>20</v>
      </c>
      <c r="C674" s="6" t="s">
        <v>234</v>
      </c>
      <c r="D674" s="8" t="str">
        <f t="shared" si="10"/>
        <v>129White wine grapes - Muscat Gordo Blanco - Production for winemaking or distillation (t)</v>
      </c>
      <c r="E674" s="7">
        <v>0</v>
      </c>
    </row>
    <row r="675" spans="1:5" x14ac:dyDescent="0.25">
      <c r="A675" s="6">
        <v>129</v>
      </c>
      <c r="B675" s="6" t="s">
        <v>20</v>
      </c>
      <c r="C675" s="6" t="s">
        <v>235</v>
      </c>
      <c r="D675" s="8" t="str">
        <f t="shared" si="10"/>
        <v>129White wine grapes - Muscat Gordo Blanco - Bearing area (ha)</v>
      </c>
      <c r="E675" s="7">
        <v>0.3</v>
      </c>
    </row>
    <row r="676" spans="1:5" x14ac:dyDescent="0.25">
      <c r="A676" s="6">
        <v>129</v>
      </c>
      <c r="B676" s="6" t="s">
        <v>20</v>
      </c>
      <c r="C676" s="6" t="s">
        <v>236</v>
      </c>
      <c r="D676" s="8" t="str">
        <f t="shared" si="10"/>
        <v>129White wine grapes - Muscat Gordo Blanco - Total area (ha)</v>
      </c>
      <c r="E676" s="7">
        <v>0.3</v>
      </c>
    </row>
    <row r="677" spans="1:5" x14ac:dyDescent="0.25">
      <c r="A677" s="6">
        <v>129</v>
      </c>
      <c r="B677" s="6" t="s">
        <v>20</v>
      </c>
      <c r="C677" s="6" t="s">
        <v>238</v>
      </c>
      <c r="D677" s="8" t="str">
        <f t="shared" si="10"/>
        <v>129White wine grapes - Muscat Gordo Blanco - Yield (t/ha)</v>
      </c>
      <c r="E677" s="7">
        <v>0</v>
      </c>
    </row>
    <row r="678" spans="1:5" x14ac:dyDescent="0.25">
      <c r="A678" s="6">
        <v>129</v>
      </c>
      <c r="B678" s="6" t="s">
        <v>20</v>
      </c>
      <c r="C678" s="6" t="s">
        <v>239</v>
      </c>
      <c r="D678" s="8" t="str">
        <f t="shared" si="10"/>
        <v>129White wine grapes - Pinot Gris - Production for winemaking or distillation (t)</v>
      </c>
      <c r="E678" s="7">
        <v>0</v>
      </c>
    </row>
    <row r="679" spans="1:5" x14ac:dyDescent="0.25">
      <c r="A679" s="6">
        <v>129</v>
      </c>
      <c r="B679" s="6" t="s">
        <v>20</v>
      </c>
      <c r="C679" s="6" t="s">
        <v>240</v>
      </c>
      <c r="D679" s="8" t="str">
        <f t="shared" si="10"/>
        <v>129White wine grapes - Pinot Gris - Bearing area (ha)</v>
      </c>
      <c r="E679" s="7">
        <v>0.2</v>
      </c>
    </row>
    <row r="680" spans="1:5" x14ac:dyDescent="0.25">
      <c r="A680" s="6">
        <v>129</v>
      </c>
      <c r="B680" s="6" t="s">
        <v>20</v>
      </c>
      <c r="C680" s="6" t="s">
        <v>242</v>
      </c>
      <c r="D680" s="8" t="str">
        <f t="shared" si="10"/>
        <v>129White wine grapes - Pinot Gris - Total area (ha)</v>
      </c>
      <c r="E680" s="7">
        <v>0.2</v>
      </c>
    </row>
    <row r="681" spans="1:5" x14ac:dyDescent="0.25">
      <c r="A681" s="6">
        <v>129</v>
      </c>
      <c r="B681" s="6" t="s">
        <v>20</v>
      </c>
      <c r="C681" s="6" t="s">
        <v>243</v>
      </c>
      <c r="D681" s="8" t="str">
        <f t="shared" si="10"/>
        <v>129White wine grapes - Pinot Gris - Yield (t/ha)</v>
      </c>
      <c r="E681" s="7">
        <v>0</v>
      </c>
    </row>
    <row r="682" spans="1:5" x14ac:dyDescent="0.25">
      <c r="A682" s="6">
        <v>129</v>
      </c>
      <c r="B682" s="6" t="s">
        <v>20</v>
      </c>
      <c r="C682" s="6" t="s">
        <v>248</v>
      </c>
      <c r="D682" s="8" t="str">
        <f t="shared" si="10"/>
        <v>129White wine grapes - Riesling - Production for winemaking or distillation (t)</v>
      </c>
      <c r="E682" s="7">
        <v>1.25</v>
      </c>
    </row>
    <row r="683" spans="1:5" x14ac:dyDescent="0.25">
      <c r="A683" s="6">
        <v>129</v>
      </c>
      <c r="B683" s="6" t="s">
        <v>20</v>
      </c>
      <c r="C683" s="6" t="s">
        <v>249</v>
      </c>
      <c r="D683" s="8" t="str">
        <f t="shared" si="10"/>
        <v>129White wine grapes - Riesling - Bearing area (ha)</v>
      </c>
      <c r="E683" s="7">
        <v>1.25</v>
      </c>
    </row>
    <row r="684" spans="1:5" x14ac:dyDescent="0.25">
      <c r="A684" s="6">
        <v>129</v>
      </c>
      <c r="B684" s="6" t="s">
        <v>20</v>
      </c>
      <c r="C684" s="6" t="s">
        <v>250</v>
      </c>
      <c r="D684" s="8" t="str">
        <f t="shared" si="10"/>
        <v>129White wine grapes - Riesling - Total area (ha)</v>
      </c>
      <c r="E684" s="7">
        <v>1.25</v>
      </c>
    </row>
    <row r="685" spans="1:5" x14ac:dyDescent="0.25">
      <c r="A685" s="6">
        <v>129</v>
      </c>
      <c r="B685" s="6" t="s">
        <v>20</v>
      </c>
      <c r="C685" s="6" t="s">
        <v>251</v>
      </c>
      <c r="D685" s="8" t="str">
        <f t="shared" si="10"/>
        <v>129White wine grapes - Riesling - Yield (t/ha)</v>
      </c>
      <c r="E685" s="7">
        <v>1</v>
      </c>
    </row>
    <row r="686" spans="1:5" x14ac:dyDescent="0.25">
      <c r="A686" s="6">
        <v>129</v>
      </c>
      <c r="B686" s="6" t="s">
        <v>20</v>
      </c>
      <c r="C686" s="6" t="s">
        <v>252</v>
      </c>
      <c r="D686" s="8" t="str">
        <f t="shared" si="10"/>
        <v>129White wine grapes - Sauvignon Blanc - Production for winemaking or distillation (t)</v>
      </c>
      <c r="E686" s="7">
        <v>0</v>
      </c>
    </row>
    <row r="687" spans="1:5" x14ac:dyDescent="0.25">
      <c r="A687" s="6">
        <v>129</v>
      </c>
      <c r="B687" s="6" t="s">
        <v>20</v>
      </c>
      <c r="C687" s="6" t="s">
        <v>253</v>
      </c>
      <c r="D687" s="8" t="str">
        <f t="shared" si="10"/>
        <v>129White wine grapes - Sauvignon Blanc - Bearing area (ha)</v>
      </c>
      <c r="E687" s="7">
        <v>0.3</v>
      </c>
    </row>
    <row r="688" spans="1:5" x14ac:dyDescent="0.25">
      <c r="A688" s="6">
        <v>129</v>
      </c>
      <c r="B688" s="6" t="s">
        <v>20</v>
      </c>
      <c r="C688" s="6" t="s">
        <v>254</v>
      </c>
      <c r="D688" s="8" t="str">
        <f t="shared" si="10"/>
        <v>129White wine grapes - Sauvignon Blanc - Total area (ha)</v>
      </c>
      <c r="E688" s="7">
        <v>0.3</v>
      </c>
    </row>
    <row r="689" spans="1:5" x14ac:dyDescent="0.25">
      <c r="A689" s="6">
        <v>129</v>
      </c>
      <c r="B689" s="6" t="s">
        <v>20</v>
      </c>
      <c r="C689" s="6" t="s">
        <v>256</v>
      </c>
      <c r="D689" s="8" t="str">
        <f t="shared" si="10"/>
        <v>129White wine grapes - Sauvignon Blanc - Yield (t/ha)</v>
      </c>
      <c r="E689" s="7">
        <v>0</v>
      </c>
    </row>
    <row r="690" spans="1:5" x14ac:dyDescent="0.25">
      <c r="A690" s="6">
        <v>129</v>
      </c>
      <c r="B690" s="6" t="s">
        <v>20</v>
      </c>
      <c r="C690" s="6" t="s">
        <v>366</v>
      </c>
      <c r="D690" s="8" t="str">
        <f t="shared" si="10"/>
        <v>129White wine grapes - Savagnin - Production for winemaking or distillation (t)</v>
      </c>
      <c r="E690" s="7">
        <v>0.75</v>
      </c>
    </row>
    <row r="691" spans="1:5" x14ac:dyDescent="0.25">
      <c r="A691" s="6">
        <v>129</v>
      </c>
      <c r="B691" s="6" t="s">
        <v>20</v>
      </c>
      <c r="C691" s="6" t="s">
        <v>367</v>
      </c>
      <c r="D691" s="8" t="str">
        <f t="shared" si="10"/>
        <v>129White wine grapes - Savagnin - Bearing area (ha)</v>
      </c>
      <c r="E691" s="7">
        <v>0.38</v>
      </c>
    </row>
    <row r="692" spans="1:5" x14ac:dyDescent="0.25">
      <c r="A692" s="6">
        <v>129</v>
      </c>
      <c r="B692" s="6" t="s">
        <v>20</v>
      </c>
      <c r="C692" s="6" t="s">
        <v>368</v>
      </c>
      <c r="D692" s="8" t="str">
        <f t="shared" si="10"/>
        <v>129White wine grapes - Savagnin - Total area (ha)</v>
      </c>
      <c r="E692" s="7">
        <v>0.38</v>
      </c>
    </row>
    <row r="693" spans="1:5" x14ac:dyDescent="0.25">
      <c r="A693" s="6">
        <v>129</v>
      </c>
      <c r="B693" s="6" t="s">
        <v>20</v>
      </c>
      <c r="C693" s="6" t="s">
        <v>369</v>
      </c>
      <c r="D693" s="8" t="str">
        <f t="shared" si="10"/>
        <v>129White wine grapes - Savagnin - Yield (t/ha)</v>
      </c>
      <c r="E693" s="7">
        <v>2</v>
      </c>
    </row>
    <row r="694" spans="1:5" x14ac:dyDescent="0.25">
      <c r="A694" s="6">
        <v>129</v>
      </c>
      <c r="B694" s="6" t="s">
        <v>20</v>
      </c>
      <c r="C694" s="6" t="s">
        <v>257</v>
      </c>
      <c r="D694" s="8" t="str">
        <f t="shared" si="10"/>
        <v>129White wine grapes - Semillon - Production for winemaking or distillation (t)</v>
      </c>
      <c r="E694" s="7">
        <v>0</v>
      </c>
    </row>
    <row r="695" spans="1:5" x14ac:dyDescent="0.25">
      <c r="A695" s="6">
        <v>129</v>
      </c>
      <c r="B695" s="6" t="s">
        <v>20</v>
      </c>
      <c r="C695" s="6" t="s">
        <v>258</v>
      </c>
      <c r="D695" s="8" t="str">
        <f t="shared" si="10"/>
        <v>129White wine grapes - Semillon - Bearing area (ha)</v>
      </c>
      <c r="E695" s="7">
        <v>4</v>
      </c>
    </row>
    <row r="696" spans="1:5" x14ac:dyDescent="0.25">
      <c r="A696" s="6">
        <v>129</v>
      </c>
      <c r="B696" s="6" t="s">
        <v>20</v>
      </c>
      <c r="C696" s="6" t="s">
        <v>259</v>
      </c>
      <c r="D696" s="8" t="str">
        <f t="shared" si="10"/>
        <v>129White wine grapes - Semillon - Total area (ha)</v>
      </c>
      <c r="E696" s="7">
        <v>4</v>
      </c>
    </row>
    <row r="697" spans="1:5" x14ac:dyDescent="0.25">
      <c r="A697" s="6">
        <v>129</v>
      </c>
      <c r="B697" s="6" t="s">
        <v>20</v>
      </c>
      <c r="C697" s="6" t="s">
        <v>261</v>
      </c>
      <c r="D697" s="8" t="str">
        <f t="shared" si="10"/>
        <v>129White wine grapes - Semillon - Yield (t/ha)</v>
      </c>
      <c r="E697" s="7">
        <v>0</v>
      </c>
    </row>
    <row r="698" spans="1:5" x14ac:dyDescent="0.25">
      <c r="A698" s="6">
        <v>129</v>
      </c>
      <c r="B698" s="6" t="s">
        <v>20</v>
      </c>
      <c r="C698" s="6" t="s">
        <v>267</v>
      </c>
      <c r="D698" s="8" t="str">
        <f t="shared" si="10"/>
        <v>129White wine grapes - Verdelho - Production for winemaking or distillation (t)</v>
      </c>
      <c r="E698" s="7">
        <v>1.5</v>
      </c>
    </row>
    <row r="699" spans="1:5" x14ac:dyDescent="0.25">
      <c r="A699" s="6">
        <v>129</v>
      </c>
      <c r="B699" s="6" t="s">
        <v>20</v>
      </c>
      <c r="C699" s="6" t="s">
        <v>268</v>
      </c>
      <c r="D699" s="8" t="str">
        <f t="shared" si="10"/>
        <v>129White wine grapes - Verdelho - Bearing area (ha)</v>
      </c>
      <c r="E699" s="7">
        <v>5.38</v>
      </c>
    </row>
    <row r="700" spans="1:5" x14ac:dyDescent="0.25">
      <c r="A700" s="6">
        <v>129</v>
      </c>
      <c r="B700" s="6" t="s">
        <v>20</v>
      </c>
      <c r="C700" s="6" t="s">
        <v>269</v>
      </c>
      <c r="D700" s="8" t="str">
        <f t="shared" si="10"/>
        <v>129White wine grapes - Verdelho - Total area (ha)</v>
      </c>
      <c r="E700" s="7">
        <v>5.38</v>
      </c>
    </row>
    <row r="701" spans="1:5" x14ac:dyDescent="0.25">
      <c r="A701" s="6">
        <v>129</v>
      </c>
      <c r="B701" s="6" t="s">
        <v>20</v>
      </c>
      <c r="C701" s="6" t="s">
        <v>370</v>
      </c>
      <c r="D701" s="8" t="str">
        <f t="shared" si="10"/>
        <v>129White wine grapes - Verdelho - Area of varieties removed (ha)</v>
      </c>
      <c r="E701" s="7">
        <v>9.1999999999999993</v>
      </c>
    </row>
    <row r="702" spans="1:5" x14ac:dyDescent="0.25">
      <c r="A702" s="6">
        <v>129</v>
      </c>
      <c r="B702" s="6" t="s">
        <v>20</v>
      </c>
      <c r="C702" s="6" t="s">
        <v>270</v>
      </c>
      <c r="D702" s="8" t="str">
        <f t="shared" si="10"/>
        <v>129White wine grapes - Verdelho - Yield (t/ha)</v>
      </c>
      <c r="E702" s="7">
        <v>0.28000000000000003</v>
      </c>
    </row>
    <row r="703" spans="1:5" x14ac:dyDescent="0.25">
      <c r="A703" s="6">
        <v>129</v>
      </c>
      <c r="B703" s="6" t="s">
        <v>20</v>
      </c>
      <c r="C703" s="6" t="s">
        <v>275</v>
      </c>
      <c r="D703" s="8" t="str">
        <f t="shared" si="10"/>
        <v>129White wine grapes - Viognier - Production for winemaking or distillation (t)</v>
      </c>
      <c r="E703" s="7">
        <v>0</v>
      </c>
    </row>
    <row r="704" spans="1:5" x14ac:dyDescent="0.25">
      <c r="A704" s="6">
        <v>129</v>
      </c>
      <c r="B704" s="6" t="s">
        <v>20</v>
      </c>
      <c r="C704" s="6" t="s">
        <v>276</v>
      </c>
      <c r="D704" s="8" t="str">
        <f t="shared" si="10"/>
        <v>129White wine grapes - Viognier - Bearing area (ha)</v>
      </c>
      <c r="E704" s="7">
        <v>0.2</v>
      </c>
    </row>
    <row r="705" spans="1:5" x14ac:dyDescent="0.25">
      <c r="A705" s="6">
        <v>129</v>
      </c>
      <c r="B705" s="6" t="s">
        <v>20</v>
      </c>
      <c r="C705" s="6" t="s">
        <v>277</v>
      </c>
      <c r="D705" s="8" t="str">
        <f t="shared" si="10"/>
        <v>129White wine grapes - Viognier - Total area (ha)</v>
      </c>
      <c r="E705" s="7">
        <v>0.2</v>
      </c>
    </row>
    <row r="706" spans="1:5" x14ac:dyDescent="0.25">
      <c r="A706" s="6">
        <v>129</v>
      </c>
      <c r="B706" s="6" t="s">
        <v>20</v>
      </c>
      <c r="C706" s="6" t="s">
        <v>279</v>
      </c>
      <c r="D706" s="8" t="str">
        <f t="shared" ref="D706:D769" si="11">_xlfn.CONCAT(A706,C706)</f>
        <v>129White wine grapes - Viognier - Yield (t/ha)</v>
      </c>
      <c r="E706" s="7">
        <v>0</v>
      </c>
    </row>
    <row r="707" spans="1:5" x14ac:dyDescent="0.25">
      <c r="A707" s="6">
        <v>129</v>
      </c>
      <c r="B707" s="6" t="s">
        <v>20</v>
      </c>
      <c r="C707" s="6" t="s">
        <v>280</v>
      </c>
      <c r="D707" s="8" t="str">
        <f t="shared" si="11"/>
        <v>129White wine grapes - All other - Production for winemaking or distillation (t)</v>
      </c>
      <c r="E707" s="7">
        <v>1.75</v>
      </c>
    </row>
    <row r="708" spans="1:5" x14ac:dyDescent="0.25">
      <c r="A708" s="6">
        <v>129</v>
      </c>
      <c r="B708" s="6" t="s">
        <v>20</v>
      </c>
      <c r="C708" s="6" t="s">
        <v>281</v>
      </c>
      <c r="D708" s="8" t="str">
        <f t="shared" si="11"/>
        <v>129White wine grapes - All other - Bearing area (ha)</v>
      </c>
      <c r="E708" s="7">
        <v>1.9</v>
      </c>
    </row>
    <row r="709" spans="1:5" x14ac:dyDescent="0.25">
      <c r="A709" s="6">
        <v>129</v>
      </c>
      <c r="B709" s="6" t="s">
        <v>20</v>
      </c>
      <c r="C709" s="6" t="s">
        <v>282</v>
      </c>
      <c r="D709" s="8" t="str">
        <f t="shared" si="11"/>
        <v>129White wine grapes - All other - Total area (ha)</v>
      </c>
      <c r="E709" s="7">
        <v>1.9</v>
      </c>
    </row>
    <row r="710" spans="1:5" x14ac:dyDescent="0.25">
      <c r="A710" s="6">
        <v>129</v>
      </c>
      <c r="B710" s="6" t="s">
        <v>20</v>
      </c>
      <c r="C710" s="6" t="s">
        <v>283</v>
      </c>
      <c r="D710" s="8" t="str">
        <f t="shared" si="11"/>
        <v>129White wine grapes - All other - Yield (t/ha)</v>
      </c>
      <c r="E710" s="7">
        <v>0.92</v>
      </c>
    </row>
    <row r="711" spans="1:5" x14ac:dyDescent="0.25">
      <c r="A711" s="6">
        <v>129</v>
      </c>
      <c r="B711" s="6" t="s">
        <v>20</v>
      </c>
      <c r="C711" s="6" t="s">
        <v>284</v>
      </c>
      <c r="D711" s="8" t="str">
        <f t="shared" si="11"/>
        <v>129White wine grapes - Total - Production for winemaking or distillation (t)</v>
      </c>
      <c r="E711" s="7">
        <v>5.25</v>
      </c>
    </row>
    <row r="712" spans="1:5" x14ac:dyDescent="0.25">
      <c r="A712" s="6">
        <v>129</v>
      </c>
      <c r="B712" s="6" t="s">
        <v>20</v>
      </c>
      <c r="C712" s="6" t="s">
        <v>285</v>
      </c>
      <c r="D712" s="8" t="str">
        <f t="shared" si="11"/>
        <v>129White wine grapes - Total - Bearing area (ha)</v>
      </c>
      <c r="E712" s="7">
        <v>14.4</v>
      </c>
    </row>
    <row r="713" spans="1:5" x14ac:dyDescent="0.25">
      <c r="A713" s="6">
        <v>129</v>
      </c>
      <c r="B713" s="6" t="s">
        <v>20</v>
      </c>
      <c r="C713" s="6" t="s">
        <v>288</v>
      </c>
      <c r="D713" s="8" t="str">
        <f t="shared" si="11"/>
        <v>129White wine grapes - Total - Total area (ha)</v>
      </c>
      <c r="E713" s="7">
        <v>14.4</v>
      </c>
    </row>
    <row r="714" spans="1:5" x14ac:dyDescent="0.25">
      <c r="A714" s="6">
        <v>129</v>
      </c>
      <c r="B714" s="6" t="s">
        <v>20</v>
      </c>
      <c r="C714" s="6" t="s">
        <v>289</v>
      </c>
      <c r="D714" s="8" t="str">
        <f t="shared" si="11"/>
        <v>129White wine grapes - Total - Area of varieties removed (ha)</v>
      </c>
      <c r="E714" s="7">
        <v>50.1</v>
      </c>
    </row>
    <row r="715" spans="1:5" x14ac:dyDescent="0.25">
      <c r="A715" s="6">
        <v>129</v>
      </c>
      <c r="B715" s="6" t="s">
        <v>20</v>
      </c>
      <c r="C715" s="6" t="s">
        <v>290</v>
      </c>
      <c r="D715" s="8" t="str">
        <f t="shared" si="11"/>
        <v>129White wine grapes - Total - Total area of grapes left on the vine or dropped on the ground (ha)</v>
      </c>
      <c r="E715" s="7">
        <v>13.55</v>
      </c>
    </row>
    <row r="716" spans="1:5" x14ac:dyDescent="0.25">
      <c r="A716" s="6">
        <v>129</v>
      </c>
      <c r="B716" s="6" t="s">
        <v>20</v>
      </c>
      <c r="C716" s="6" t="s">
        <v>291</v>
      </c>
      <c r="D716" s="8" t="str">
        <f t="shared" si="11"/>
        <v>129White wine grapes - Total - Yield (t/ha)</v>
      </c>
      <c r="E716" s="7">
        <v>0.36</v>
      </c>
    </row>
    <row r="717" spans="1:5" x14ac:dyDescent="0.25">
      <c r="A717" s="6">
        <v>129</v>
      </c>
      <c r="B717" s="6" t="s">
        <v>20</v>
      </c>
      <c r="C717" s="6" t="s">
        <v>292</v>
      </c>
      <c r="D717" s="8" t="str">
        <f t="shared" si="11"/>
        <v>129Wine grapes - Total - Production for winemaking or distillation (t)</v>
      </c>
      <c r="E717" s="7">
        <v>1258.72</v>
      </c>
    </row>
    <row r="718" spans="1:5" x14ac:dyDescent="0.25">
      <c r="A718" s="6">
        <v>129</v>
      </c>
      <c r="B718" s="6" t="s">
        <v>20</v>
      </c>
      <c r="C718" s="6" t="s">
        <v>293</v>
      </c>
      <c r="D718" s="8" t="str">
        <f t="shared" si="11"/>
        <v>129Wine grapes - Total - Bearing area (ha)</v>
      </c>
      <c r="E718" s="7">
        <v>236.28</v>
      </c>
    </row>
    <row r="719" spans="1:5" x14ac:dyDescent="0.25">
      <c r="A719" s="6">
        <v>129</v>
      </c>
      <c r="B719" s="6" t="s">
        <v>20</v>
      </c>
      <c r="C719" s="6" t="s">
        <v>296</v>
      </c>
      <c r="D719" s="8" t="str">
        <f t="shared" si="11"/>
        <v>129Wine grapes - Total - Total area (ha)</v>
      </c>
      <c r="E719" s="7">
        <v>236.28</v>
      </c>
    </row>
    <row r="720" spans="1:5" x14ac:dyDescent="0.25">
      <c r="A720" s="6">
        <v>129</v>
      </c>
      <c r="B720" s="6" t="s">
        <v>20</v>
      </c>
      <c r="C720" s="6" t="s">
        <v>297</v>
      </c>
      <c r="D720" s="8" t="str">
        <f t="shared" si="11"/>
        <v>129Wine grapes - Total - Area of varieties removed (ha)</v>
      </c>
      <c r="E720" s="7">
        <v>128</v>
      </c>
    </row>
    <row r="721" spans="1:5" x14ac:dyDescent="0.25">
      <c r="A721" s="6">
        <v>129</v>
      </c>
      <c r="B721" s="6" t="s">
        <v>20</v>
      </c>
      <c r="C721" s="6" t="s">
        <v>298</v>
      </c>
      <c r="D721" s="8" t="str">
        <f t="shared" si="11"/>
        <v>129Wine grapes - Total - Total area of grapes left on the vine or dropped on the ground (ha)</v>
      </c>
      <c r="E721" s="7">
        <v>38.4</v>
      </c>
    </row>
    <row r="722" spans="1:5" x14ac:dyDescent="0.25">
      <c r="A722" s="6">
        <v>129</v>
      </c>
      <c r="B722" s="6" t="s">
        <v>20</v>
      </c>
      <c r="C722" s="6" t="s">
        <v>299</v>
      </c>
      <c r="D722" s="8" t="str">
        <f t="shared" si="11"/>
        <v>129Wine grapes - Total - Yield (t/ha)</v>
      </c>
      <c r="E722" s="7">
        <v>5.33</v>
      </c>
    </row>
    <row r="723" spans="1:5" x14ac:dyDescent="0.25">
      <c r="A723" s="6">
        <v>131</v>
      </c>
      <c r="B723" s="6" t="s">
        <v>21</v>
      </c>
      <c r="C723" s="6" t="s">
        <v>304</v>
      </c>
      <c r="D723" s="8" t="str">
        <f t="shared" si="11"/>
        <v>131Red wine grapes - Cabernet Franc - Production for winemaking or distillation (t)</v>
      </c>
      <c r="E723" s="7">
        <v>1.1299999999999999</v>
      </c>
    </row>
    <row r="724" spans="1:5" x14ac:dyDescent="0.25">
      <c r="A724" s="6">
        <v>131</v>
      </c>
      <c r="B724" s="6" t="s">
        <v>21</v>
      </c>
      <c r="C724" s="6" t="s">
        <v>305</v>
      </c>
      <c r="D724" s="8" t="str">
        <f t="shared" si="11"/>
        <v>131Red wine grapes - Cabernet Franc - Bearing area (ha)</v>
      </c>
      <c r="E724" s="7">
        <v>0.45</v>
      </c>
    </row>
    <row r="725" spans="1:5" x14ac:dyDescent="0.25">
      <c r="A725" s="6">
        <v>131</v>
      </c>
      <c r="B725" s="6" t="s">
        <v>21</v>
      </c>
      <c r="C725" s="6" t="s">
        <v>306</v>
      </c>
      <c r="D725" s="8" t="str">
        <f t="shared" si="11"/>
        <v>131Red wine grapes - Cabernet Franc - Total area (ha)</v>
      </c>
      <c r="E725" s="7">
        <v>0.45</v>
      </c>
    </row>
    <row r="726" spans="1:5" x14ac:dyDescent="0.25">
      <c r="A726" s="6">
        <v>131</v>
      </c>
      <c r="B726" s="6" t="s">
        <v>21</v>
      </c>
      <c r="C726" s="6" t="s">
        <v>371</v>
      </c>
      <c r="D726" s="8" t="str">
        <f t="shared" si="11"/>
        <v>131Red wine grapes - Cabernet Franc - Area of varieties removed (ha)</v>
      </c>
      <c r="E726" s="7">
        <v>0.56000000000000005</v>
      </c>
    </row>
    <row r="727" spans="1:5" x14ac:dyDescent="0.25">
      <c r="A727" s="6">
        <v>131</v>
      </c>
      <c r="B727" s="6" t="s">
        <v>21</v>
      </c>
      <c r="C727" s="6" t="s">
        <v>307</v>
      </c>
      <c r="D727" s="8" t="str">
        <f t="shared" si="11"/>
        <v>131Red wine grapes - Cabernet Franc - Yield (t/ha)</v>
      </c>
      <c r="E727" s="7">
        <v>2.5</v>
      </c>
    </row>
    <row r="728" spans="1:5" x14ac:dyDescent="0.25">
      <c r="A728" s="6">
        <v>131</v>
      </c>
      <c r="B728" s="6" t="s">
        <v>21</v>
      </c>
      <c r="C728" s="6" t="s">
        <v>133</v>
      </c>
      <c r="D728" s="8" t="str">
        <f t="shared" si="11"/>
        <v>131Red wine grapes - Cabernet Sauvignon - Production for winemaking or distillation (t)</v>
      </c>
      <c r="E728" s="7">
        <v>622.26</v>
      </c>
    </row>
    <row r="729" spans="1:5" x14ac:dyDescent="0.25">
      <c r="A729" s="6">
        <v>131</v>
      </c>
      <c r="B729" s="6" t="s">
        <v>21</v>
      </c>
      <c r="C729" s="6" t="s">
        <v>134</v>
      </c>
      <c r="D729" s="8" t="str">
        <f t="shared" si="11"/>
        <v>131Red wine grapes - Cabernet Sauvignon - Bearing area (ha)</v>
      </c>
      <c r="E729" s="7">
        <v>74.349999999999994</v>
      </c>
    </row>
    <row r="730" spans="1:5" x14ac:dyDescent="0.25">
      <c r="A730" s="6">
        <v>131</v>
      </c>
      <c r="B730" s="6" t="s">
        <v>21</v>
      </c>
      <c r="C730" s="6" t="s">
        <v>135</v>
      </c>
      <c r="D730" s="8" t="str">
        <f t="shared" si="11"/>
        <v>131Red wine grapes - Cabernet Sauvignon - Area not yet bearing - Planted or grafted before the 2014 harvest (ha)</v>
      </c>
      <c r="E730" s="7" t="s">
        <v>372</v>
      </c>
    </row>
    <row r="731" spans="1:5" x14ac:dyDescent="0.25">
      <c r="A731" s="6">
        <v>131</v>
      </c>
      <c r="B731" s="6" t="s">
        <v>21</v>
      </c>
      <c r="C731" s="6" t="s">
        <v>137</v>
      </c>
      <c r="D731" s="8" t="str">
        <f t="shared" si="11"/>
        <v>131Red wine grapes - Cabernet Sauvignon - Total area (ha)</v>
      </c>
      <c r="E731" s="7">
        <v>75.75</v>
      </c>
    </row>
    <row r="732" spans="1:5" x14ac:dyDescent="0.25">
      <c r="A732" s="6">
        <v>131</v>
      </c>
      <c r="B732" s="6" t="s">
        <v>21</v>
      </c>
      <c r="C732" s="6" t="s">
        <v>139</v>
      </c>
      <c r="D732" s="8" t="str">
        <f t="shared" si="11"/>
        <v>131Red wine grapes - Cabernet Sauvignon - Yield (t/ha)</v>
      </c>
      <c r="E732" s="7">
        <v>8.3699999999999992</v>
      </c>
    </row>
    <row r="733" spans="1:5" x14ac:dyDescent="0.25">
      <c r="A733" s="6">
        <v>131</v>
      </c>
      <c r="B733" s="6" t="s">
        <v>21</v>
      </c>
      <c r="C733" s="6" t="s">
        <v>144</v>
      </c>
      <c r="D733" s="8" t="str">
        <f t="shared" si="11"/>
        <v>131Red wine grapes - Grenache - Production for winemaking or distillation (t)</v>
      </c>
      <c r="E733" s="7">
        <v>1.1299999999999999</v>
      </c>
    </row>
    <row r="734" spans="1:5" x14ac:dyDescent="0.25">
      <c r="A734" s="6">
        <v>131</v>
      </c>
      <c r="B734" s="6" t="s">
        <v>21</v>
      </c>
      <c r="C734" s="6" t="s">
        <v>145</v>
      </c>
      <c r="D734" s="8" t="str">
        <f t="shared" si="11"/>
        <v>131Red wine grapes - Grenache - Bearing area (ha)</v>
      </c>
      <c r="E734" s="7">
        <v>1.47</v>
      </c>
    </row>
    <row r="735" spans="1:5" x14ac:dyDescent="0.25">
      <c r="A735" s="6">
        <v>131</v>
      </c>
      <c r="B735" s="6" t="s">
        <v>21</v>
      </c>
      <c r="C735" s="6" t="s">
        <v>146</v>
      </c>
      <c r="D735" s="8" t="str">
        <f t="shared" si="11"/>
        <v>131Red wine grapes - Grenache - Total area (ha)</v>
      </c>
      <c r="E735" s="7">
        <v>1.47</v>
      </c>
    </row>
    <row r="736" spans="1:5" x14ac:dyDescent="0.25">
      <c r="A736" s="6">
        <v>131</v>
      </c>
      <c r="B736" s="6" t="s">
        <v>21</v>
      </c>
      <c r="C736" s="6" t="s">
        <v>147</v>
      </c>
      <c r="D736" s="8" t="str">
        <f t="shared" si="11"/>
        <v>131Red wine grapes - Grenache - Yield (t/ha)</v>
      </c>
      <c r="E736" s="7">
        <v>0.77</v>
      </c>
    </row>
    <row r="737" spans="1:5" x14ac:dyDescent="0.25">
      <c r="A737" s="6">
        <v>131</v>
      </c>
      <c r="B737" s="6" t="s">
        <v>21</v>
      </c>
      <c r="C737" s="6" t="s">
        <v>148</v>
      </c>
      <c r="D737" s="8" t="str">
        <f t="shared" si="11"/>
        <v>131Red wine grapes - Malbec - Production for winemaking or distillation (t)</v>
      </c>
      <c r="E737" s="7">
        <v>0</v>
      </c>
    </row>
    <row r="738" spans="1:5" x14ac:dyDescent="0.25">
      <c r="A738" s="6">
        <v>131</v>
      </c>
      <c r="B738" s="6" t="s">
        <v>21</v>
      </c>
      <c r="C738" s="6" t="s">
        <v>149</v>
      </c>
      <c r="D738" s="8" t="str">
        <f t="shared" si="11"/>
        <v>131Red wine grapes - Malbec - Bearing area (ha)</v>
      </c>
      <c r="E738" s="7">
        <v>1.5</v>
      </c>
    </row>
    <row r="739" spans="1:5" x14ac:dyDescent="0.25">
      <c r="A739" s="6">
        <v>131</v>
      </c>
      <c r="B739" s="6" t="s">
        <v>21</v>
      </c>
      <c r="C739" s="6" t="s">
        <v>150</v>
      </c>
      <c r="D739" s="8" t="str">
        <f t="shared" si="11"/>
        <v>131Red wine grapes - Malbec - Total area (ha)</v>
      </c>
      <c r="E739" s="7">
        <v>1.5</v>
      </c>
    </row>
    <row r="740" spans="1:5" x14ac:dyDescent="0.25">
      <c r="A740" s="6">
        <v>131</v>
      </c>
      <c r="B740" s="6" t="s">
        <v>21</v>
      </c>
      <c r="C740" s="6" t="s">
        <v>151</v>
      </c>
      <c r="D740" s="8" t="str">
        <f t="shared" si="11"/>
        <v>131Red wine grapes - Malbec - Yield (t/ha)</v>
      </c>
      <c r="E740" s="7">
        <v>0</v>
      </c>
    </row>
    <row r="741" spans="1:5" x14ac:dyDescent="0.25">
      <c r="A741" s="6">
        <v>131</v>
      </c>
      <c r="B741" s="6" t="s">
        <v>21</v>
      </c>
      <c r="C741" s="6" t="s">
        <v>309</v>
      </c>
      <c r="D741" s="8" t="str">
        <f t="shared" si="11"/>
        <v>131Red wine grapes - Mataro (Mourvedre) - Production for winemaking or distillation (t)</v>
      </c>
      <c r="E741" s="7">
        <v>2.2599999999999998</v>
      </c>
    </row>
    <row r="742" spans="1:5" x14ac:dyDescent="0.25">
      <c r="A742" s="6">
        <v>131</v>
      </c>
      <c r="B742" s="6" t="s">
        <v>21</v>
      </c>
      <c r="C742" s="6" t="s">
        <v>310</v>
      </c>
      <c r="D742" s="8" t="str">
        <f t="shared" si="11"/>
        <v>131Red wine grapes - Mataro (Mourvedre) - Bearing area (ha)</v>
      </c>
      <c r="E742" s="7">
        <v>0.9</v>
      </c>
    </row>
    <row r="743" spans="1:5" x14ac:dyDescent="0.25">
      <c r="A743" s="6">
        <v>131</v>
      </c>
      <c r="B743" s="6" t="s">
        <v>21</v>
      </c>
      <c r="C743" s="6" t="s">
        <v>311</v>
      </c>
      <c r="D743" s="8" t="str">
        <f t="shared" si="11"/>
        <v>131Red wine grapes - Mataro (Mourvedre) - Total area (ha)</v>
      </c>
      <c r="E743" s="7">
        <v>0.9</v>
      </c>
    </row>
    <row r="744" spans="1:5" x14ac:dyDescent="0.25">
      <c r="A744" s="6">
        <v>131</v>
      </c>
      <c r="B744" s="6" t="s">
        <v>21</v>
      </c>
      <c r="C744" s="6" t="s">
        <v>312</v>
      </c>
      <c r="D744" s="8" t="str">
        <f t="shared" si="11"/>
        <v>131Red wine grapes - Mataro (Mourvedre) - Yield (t/ha)</v>
      </c>
      <c r="E744" s="7">
        <v>2.5</v>
      </c>
    </row>
    <row r="745" spans="1:5" x14ac:dyDescent="0.25">
      <c r="A745" s="6">
        <v>131</v>
      </c>
      <c r="B745" s="6" t="s">
        <v>21</v>
      </c>
      <c r="C745" s="6" t="s">
        <v>152</v>
      </c>
      <c r="D745" s="8" t="str">
        <f t="shared" si="11"/>
        <v>131Red wine grapes - Merlot - Production for winemaking or distillation (t)</v>
      </c>
      <c r="E745" s="7">
        <v>225.16</v>
      </c>
    </row>
    <row r="746" spans="1:5" x14ac:dyDescent="0.25">
      <c r="A746" s="6">
        <v>131</v>
      </c>
      <c r="B746" s="6" t="s">
        <v>21</v>
      </c>
      <c r="C746" s="6" t="s">
        <v>153</v>
      </c>
      <c r="D746" s="8" t="str">
        <f t="shared" si="11"/>
        <v>131Red wine grapes - Merlot - Bearing area (ha)</v>
      </c>
      <c r="E746" s="7">
        <v>29.45</v>
      </c>
    </row>
    <row r="747" spans="1:5" x14ac:dyDescent="0.25">
      <c r="A747" s="6">
        <v>131</v>
      </c>
      <c r="B747" s="6" t="s">
        <v>21</v>
      </c>
      <c r="C747" s="6" t="s">
        <v>322</v>
      </c>
      <c r="D747" s="8" t="str">
        <f t="shared" si="11"/>
        <v>131Red wine grapes - Merlot - Area not yet bearing - Planted or grafted before the 2014 harvest (ha)</v>
      </c>
      <c r="E747" s="7" t="s">
        <v>372</v>
      </c>
    </row>
    <row r="748" spans="1:5" x14ac:dyDescent="0.25">
      <c r="A748" s="6">
        <v>131</v>
      </c>
      <c r="B748" s="6" t="s">
        <v>21</v>
      </c>
      <c r="C748" s="6" t="s">
        <v>155</v>
      </c>
      <c r="D748" s="8" t="str">
        <f t="shared" si="11"/>
        <v>131Red wine grapes - Merlot - Total area (ha)</v>
      </c>
      <c r="E748" s="7">
        <v>30.85</v>
      </c>
    </row>
    <row r="749" spans="1:5" x14ac:dyDescent="0.25">
      <c r="A749" s="6">
        <v>131</v>
      </c>
      <c r="B749" s="6" t="s">
        <v>21</v>
      </c>
      <c r="C749" s="6" t="s">
        <v>157</v>
      </c>
      <c r="D749" s="8" t="str">
        <f t="shared" si="11"/>
        <v>131Red wine grapes - Merlot - Yield (t/ha)</v>
      </c>
      <c r="E749" s="7">
        <v>7.65</v>
      </c>
    </row>
    <row r="750" spans="1:5" x14ac:dyDescent="0.25">
      <c r="A750" s="6">
        <v>131</v>
      </c>
      <c r="B750" s="6" t="s">
        <v>21</v>
      </c>
      <c r="C750" s="6" t="s">
        <v>174</v>
      </c>
      <c r="D750" s="8" t="str">
        <f t="shared" si="11"/>
        <v>131Red wine grapes - Petit Verdot - Production for winemaking or distillation (t)</v>
      </c>
      <c r="E750" s="7">
        <v>3.93</v>
      </c>
    </row>
    <row r="751" spans="1:5" x14ac:dyDescent="0.25">
      <c r="A751" s="6">
        <v>131</v>
      </c>
      <c r="B751" s="6" t="s">
        <v>21</v>
      </c>
      <c r="C751" s="6" t="s">
        <v>175</v>
      </c>
      <c r="D751" s="8" t="str">
        <f t="shared" si="11"/>
        <v>131Red wine grapes - Petit Verdot - Bearing area (ha)</v>
      </c>
      <c r="E751" s="7">
        <v>4.3</v>
      </c>
    </row>
    <row r="752" spans="1:5" x14ac:dyDescent="0.25">
      <c r="A752" s="6">
        <v>131</v>
      </c>
      <c r="B752" s="6" t="s">
        <v>21</v>
      </c>
      <c r="C752" s="6" t="s">
        <v>176</v>
      </c>
      <c r="D752" s="8" t="str">
        <f t="shared" si="11"/>
        <v>131Red wine grapes - Petit Verdot - Total area (ha)</v>
      </c>
      <c r="E752" s="7">
        <v>4.3</v>
      </c>
    </row>
    <row r="753" spans="1:5" x14ac:dyDescent="0.25">
      <c r="A753" s="6">
        <v>131</v>
      </c>
      <c r="B753" s="6" t="s">
        <v>21</v>
      </c>
      <c r="C753" s="6" t="s">
        <v>177</v>
      </c>
      <c r="D753" s="8" t="str">
        <f t="shared" si="11"/>
        <v>131Red wine grapes - Petit Verdot - Yield (t/ha)</v>
      </c>
      <c r="E753" s="7">
        <v>0.91</v>
      </c>
    </row>
    <row r="754" spans="1:5" x14ac:dyDescent="0.25">
      <c r="A754" s="6">
        <v>131</v>
      </c>
      <c r="B754" s="6" t="s">
        <v>21</v>
      </c>
      <c r="C754" s="6" t="s">
        <v>178</v>
      </c>
      <c r="D754" s="8" t="str">
        <f t="shared" si="11"/>
        <v>131Red wine grapes - Pinot Noir - Production for winemaking or distillation (t)</v>
      </c>
      <c r="E754" s="7">
        <v>16.53</v>
      </c>
    </row>
    <row r="755" spans="1:5" x14ac:dyDescent="0.25">
      <c r="A755" s="6">
        <v>131</v>
      </c>
      <c r="B755" s="6" t="s">
        <v>21</v>
      </c>
      <c r="C755" s="6" t="s">
        <v>179</v>
      </c>
      <c r="D755" s="8" t="str">
        <f t="shared" si="11"/>
        <v>131Red wine grapes - Pinot Noir - Bearing area (ha)</v>
      </c>
      <c r="E755" s="7">
        <v>2.5299999999999998</v>
      </c>
    </row>
    <row r="756" spans="1:5" x14ac:dyDescent="0.25">
      <c r="A756" s="6">
        <v>131</v>
      </c>
      <c r="B756" s="6" t="s">
        <v>21</v>
      </c>
      <c r="C756" s="6" t="s">
        <v>180</v>
      </c>
      <c r="D756" s="8" t="str">
        <f t="shared" si="11"/>
        <v>131Red wine grapes - Pinot Noir - Total area (ha)</v>
      </c>
      <c r="E756" s="7">
        <v>2.5299999999999998</v>
      </c>
    </row>
    <row r="757" spans="1:5" x14ac:dyDescent="0.25">
      <c r="A757" s="6">
        <v>131</v>
      </c>
      <c r="B757" s="6" t="s">
        <v>21</v>
      </c>
      <c r="C757" s="6" t="s">
        <v>181</v>
      </c>
      <c r="D757" s="8" t="str">
        <f t="shared" si="11"/>
        <v>131Red wine grapes - Pinot Noir - Yield (t/ha)</v>
      </c>
      <c r="E757" s="7">
        <v>6.54</v>
      </c>
    </row>
    <row r="758" spans="1:5" x14ac:dyDescent="0.25">
      <c r="A758" s="6">
        <v>131</v>
      </c>
      <c r="B758" s="6" t="s">
        <v>21</v>
      </c>
      <c r="C758" s="6" t="s">
        <v>191</v>
      </c>
      <c r="D758" s="8" t="str">
        <f t="shared" si="11"/>
        <v>131Red wine grapes - Shiraz - Production for winemaking or distillation (t)</v>
      </c>
      <c r="E758" s="7">
        <v>918.8</v>
      </c>
    </row>
    <row r="759" spans="1:5" x14ac:dyDescent="0.25">
      <c r="A759" s="6">
        <v>131</v>
      </c>
      <c r="B759" s="6" t="s">
        <v>21</v>
      </c>
      <c r="C759" s="6" t="s">
        <v>192</v>
      </c>
      <c r="D759" s="8" t="str">
        <f t="shared" si="11"/>
        <v>131Red wine grapes - Shiraz - Bearing area (ha)</v>
      </c>
      <c r="E759" s="7">
        <v>140.58000000000001</v>
      </c>
    </row>
    <row r="760" spans="1:5" x14ac:dyDescent="0.25">
      <c r="A760" s="6">
        <v>131</v>
      </c>
      <c r="B760" s="6" t="s">
        <v>21</v>
      </c>
      <c r="C760" s="6" t="s">
        <v>193</v>
      </c>
      <c r="D760" s="8" t="str">
        <f t="shared" si="11"/>
        <v>131Red wine grapes - Shiraz - Area not yet bearing - Planted or grafted before the 2014 harvest (ha)</v>
      </c>
      <c r="E760" s="7">
        <v>1.1299999999999999</v>
      </c>
    </row>
    <row r="761" spans="1:5" x14ac:dyDescent="0.25">
      <c r="A761" s="6">
        <v>131</v>
      </c>
      <c r="B761" s="6" t="s">
        <v>21</v>
      </c>
      <c r="C761" s="6" t="s">
        <v>195</v>
      </c>
      <c r="D761" s="8" t="str">
        <f t="shared" si="11"/>
        <v>131Red wine grapes - Shiraz - Total area (ha)</v>
      </c>
      <c r="E761" s="7">
        <v>141.71</v>
      </c>
    </row>
    <row r="762" spans="1:5" x14ac:dyDescent="0.25">
      <c r="A762" s="6">
        <v>131</v>
      </c>
      <c r="B762" s="6" t="s">
        <v>21</v>
      </c>
      <c r="C762" s="6" t="s">
        <v>196</v>
      </c>
      <c r="D762" s="8" t="str">
        <f t="shared" si="11"/>
        <v>131Red wine grapes - Shiraz - Area of varieties removed (ha)</v>
      </c>
      <c r="E762" s="7">
        <v>2.82</v>
      </c>
    </row>
    <row r="763" spans="1:5" x14ac:dyDescent="0.25">
      <c r="A763" s="6">
        <v>131</v>
      </c>
      <c r="B763" s="6" t="s">
        <v>21</v>
      </c>
      <c r="C763" s="6" t="s">
        <v>197</v>
      </c>
      <c r="D763" s="8" t="str">
        <f t="shared" si="11"/>
        <v>131Red wine grapes - Shiraz - Yield (t/ha)</v>
      </c>
      <c r="E763" s="7">
        <v>6.54</v>
      </c>
    </row>
    <row r="764" spans="1:5" x14ac:dyDescent="0.25">
      <c r="A764" s="6">
        <v>131</v>
      </c>
      <c r="B764" s="6" t="s">
        <v>21</v>
      </c>
      <c r="C764" s="6" t="s">
        <v>198</v>
      </c>
      <c r="D764" s="8" t="str">
        <f t="shared" si="11"/>
        <v>131Red wine grapes - Tempranillo - Production for winemaking or distillation (t)</v>
      </c>
      <c r="E764" s="7">
        <v>0.56000000000000005</v>
      </c>
    </row>
    <row r="765" spans="1:5" x14ac:dyDescent="0.25">
      <c r="A765" s="6">
        <v>131</v>
      </c>
      <c r="B765" s="6" t="s">
        <v>21</v>
      </c>
      <c r="C765" s="6" t="s">
        <v>199</v>
      </c>
      <c r="D765" s="8" t="str">
        <f t="shared" si="11"/>
        <v>131Red wine grapes - Tempranillo - Bearing area (ha)</v>
      </c>
      <c r="E765" s="7">
        <v>0.9</v>
      </c>
    </row>
    <row r="766" spans="1:5" x14ac:dyDescent="0.25">
      <c r="A766" s="6">
        <v>131</v>
      </c>
      <c r="B766" s="6" t="s">
        <v>21</v>
      </c>
      <c r="C766" s="6" t="s">
        <v>200</v>
      </c>
      <c r="D766" s="8" t="str">
        <f t="shared" si="11"/>
        <v>131Red wine grapes - Tempranillo - Total area (ha)</v>
      </c>
      <c r="E766" s="7">
        <v>0.9</v>
      </c>
    </row>
    <row r="767" spans="1:5" x14ac:dyDescent="0.25">
      <c r="A767" s="6">
        <v>131</v>
      </c>
      <c r="B767" s="6" t="s">
        <v>21</v>
      </c>
      <c r="C767" s="6" t="s">
        <v>201</v>
      </c>
      <c r="D767" s="8" t="str">
        <f t="shared" si="11"/>
        <v>131Red wine grapes - Tempranillo - Yield (t/ha)</v>
      </c>
      <c r="E767" s="7">
        <v>0.63</v>
      </c>
    </row>
    <row r="768" spans="1:5" x14ac:dyDescent="0.25">
      <c r="A768" s="6">
        <v>131</v>
      </c>
      <c r="B768" s="6" t="s">
        <v>21</v>
      </c>
      <c r="C768" s="6" t="s">
        <v>207</v>
      </c>
      <c r="D768" s="8" t="str">
        <f t="shared" si="11"/>
        <v>131Red wine grapes - Total - Production for winemaking or distillation (t)</v>
      </c>
      <c r="E768" s="7">
        <v>1791.76</v>
      </c>
    </row>
    <row r="769" spans="1:5" x14ac:dyDescent="0.25">
      <c r="A769" s="6">
        <v>131</v>
      </c>
      <c r="B769" s="6" t="s">
        <v>21</v>
      </c>
      <c r="C769" s="6" t="s">
        <v>208</v>
      </c>
      <c r="D769" s="8" t="str">
        <f t="shared" si="11"/>
        <v>131Red wine grapes - Total - Bearing area (ha)</v>
      </c>
      <c r="E769" s="7">
        <v>256.44</v>
      </c>
    </row>
    <row r="770" spans="1:5" x14ac:dyDescent="0.25">
      <c r="A770" s="6">
        <v>131</v>
      </c>
      <c r="B770" s="6" t="s">
        <v>21</v>
      </c>
      <c r="C770" s="6" t="s">
        <v>209</v>
      </c>
      <c r="D770" s="8" t="str">
        <f t="shared" ref="D770:D833" si="12">_xlfn.CONCAT(A770,C770)</f>
        <v>131Red wine grapes - Total - Area not yet bearing - Planted or grafted before the 2014 harvest (ha)</v>
      </c>
      <c r="E770" s="7">
        <v>3.93</v>
      </c>
    </row>
    <row r="771" spans="1:5" x14ac:dyDescent="0.25">
      <c r="A771" s="6">
        <v>131</v>
      </c>
      <c r="B771" s="6" t="s">
        <v>21</v>
      </c>
      <c r="C771" s="6" t="s">
        <v>211</v>
      </c>
      <c r="D771" s="8" t="str">
        <f t="shared" si="12"/>
        <v>131Red wine grapes - Total - Total area (ha)</v>
      </c>
      <c r="E771" s="7">
        <v>260.37</v>
      </c>
    </row>
    <row r="772" spans="1:5" x14ac:dyDescent="0.25">
      <c r="A772" s="6">
        <v>131</v>
      </c>
      <c r="B772" s="6" t="s">
        <v>21</v>
      </c>
      <c r="C772" s="6" t="s">
        <v>212</v>
      </c>
      <c r="D772" s="8" t="str">
        <f t="shared" si="12"/>
        <v>131Red wine grapes - Total - Area of varieties removed (ha)</v>
      </c>
      <c r="E772" s="7">
        <v>3.39</v>
      </c>
    </row>
    <row r="773" spans="1:5" x14ac:dyDescent="0.25">
      <c r="A773" s="6">
        <v>131</v>
      </c>
      <c r="B773" s="6" t="s">
        <v>21</v>
      </c>
      <c r="C773" s="6" t="s">
        <v>213</v>
      </c>
      <c r="D773" s="8" t="str">
        <f t="shared" si="12"/>
        <v>131Red wine grapes - Total - Total area of grapes left on the vine or dropped on the ground (ha)</v>
      </c>
      <c r="E773" s="7">
        <v>15.81</v>
      </c>
    </row>
    <row r="774" spans="1:5" x14ac:dyDescent="0.25">
      <c r="A774" s="6">
        <v>131</v>
      </c>
      <c r="B774" s="6" t="s">
        <v>21</v>
      </c>
      <c r="C774" s="6" t="s">
        <v>214</v>
      </c>
      <c r="D774" s="8" t="str">
        <f t="shared" si="12"/>
        <v>131Red wine grapes - Total - Yield (t/ha)</v>
      </c>
      <c r="E774" s="7">
        <v>6.99</v>
      </c>
    </row>
    <row r="775" spans="1:5" x14ac:dyDescent="0.25">
      <c r="A775" s="6">
        <v>131</v>
      </c>
      <c r="B775" s="6" t="s">
        <v>21</v>
      </c>
      <c r="C775" s="6" t="s">
        <v>336</v>
      </c>
      <c r="D775" s="8" t="str">
        <f t="shared" si="12"/>
        <v>131White wine grapes - Arneis - Production for winemaking or distillation (t)</v>
      </c>
      <c r="E775" s="7">
        <v>4.2</v>
      </c>
    </row>
    <row r="776" spans="1:5" x14ac:dyDescent="0.25">
      <c r="A776" s="6">
        <v>131</v>
      </c>
      <c r="B776" s="6" t="s">
        <v>21</v>
      </c>
      <c r="C776" s="6" t="s">
        <v>337</v>
      </c>
      <c r="D776" s="8" t="str">
        <f t="shared" si="12"/>
        <v>131White wine grapes - Arneis - Bearing area (ha)</v>
      </c>
      <c r="E776" s="7">
        <v>0.84</v>
      </c>
    </row>
    <row r="777" spans="1:5" x14ac:dyDescent="0.25">
      <c r="A777" s="6">
        <v>131</v>
      </c>
      <c r="B777" s="6" t="s">
        <v>21</v>
      </c>
      <c r="C777" s="6" t="s">
        <v>338</v>
      </c>
      <c r="D777" s="8" t="str">
        <f t="shared" si="12"/>
        <v>131White wine grapes - Arneis - Total area (ha)</v>
      </c>
      <c r="E777" s="7">
        <v>0.84</v>
      </c>
    </row>
    <row r="778" spans="1:5" x14ac:dyDescent="0.25">
      <c r="A778" s="6">
        <v>131</v>
      </c>
      <c r="B778" s="6" t="s">
        <v>21</v>
      </c>
      <c r="C778" s="6" t="s">
        <v>339</v>
      </c>
      <c r="D778" s="8" t="str">
        <f t="shared" si="12"/>
        <v>131White wine grapes - Arneis - Yield (t/ha)</v>
      </c>
      <c r="E778" s="7">
        <v>5</v>
      </c>
    </row>
    <row r="779" spans="1:5" x14ac:dyDescent="0.25">
      <c r="A779" s="6">
        <v>131</v>
      </c>
      <c r="B779" s="6" t="s">
        <v>21</v>
      </c>
      <c r="C779" s="6" t="s">
        <v>215</v>
      </c>
      <c r="D779" s="8" t="str">
        <f t="shared" si="12"/>
        <v>131White wine grapes - Chardonnay - Production for winemaking or distillation (t)</v>
      </c>
      <c r="E779" s="7">
        <v>2875.81</v>
      </c>
    </row>
    <row r="780" spans="1:5" x14ac:dyDescent="0.25">
      <c r="A780" s="6">
        <v>131</v>
      </c>
      <c r="B780" s="6" t="s">
        <v>21</v>
      </c>
      <c r="C780" s="6" t="s">
        <v>216</v>
      </c>
      <c r="D780" s="8" t="str">
        <f t="shared" si="12"/>
        <v>131White wine grapes - Chardonnay - Bearing area (ha)</v>
      </c>
      <c r="E780" s="7">
        <v>321.35000000000002</v>
      </c>
    </row>
    <row r="781" spans="1:5" x14ac:dyDescent="0.25">
      <c r="A781" s="6">
        <v>131</v>
      </c>
      <c r="B781" s="6" t="s">
        <v>21</v>
      </c>
      <c r="C781" s="6" t="s">
        <v>340</v>
      </c>
      <c r="D781" s="8" t="str">
        <f t="shared" si="12"/>
        <v>131White wine grapes - Chardonnay - Area not yet bearing - Planted or grafted before the 2014 harvest (ha)</v>
      </c>
      <c r="E781" s="7">
        <v>0.28000000000000003</v>
      </c>
    </row>
    <row r="782" spans="1:5" x14ac:dyDescent="0.25">
      <c r="A782" s="6">
        <v>131</v>
      </c>
      <c r="B782" s="6" t="s">
        <v>21</v>
      </c>
      <c r="C782" s="6" t="s">
        <v>218</v>
      </c>
      <c r="D782" s="8" t="str">
        <f t="shared" si="12"/>
        <v>131White wine grapes - Chardonnay - Total area (ha)</v>
      </c>
      <c r="E782" s="7">
        <v>321.63</v>
      </c>
    </row>
    <row r="783" spans="1:5" x14ac:dyDescent="0.25">
      <c r="A783" s="6">
        <v>131</v>
      </c>
      <c r="B783" s="6" t="s">
        <v>21</v>
      </c>
      <c r="C783" s="6" t="s">
        <v>219</v>
      </c>
      <c r="D783" s="8" t="str">
        <f t="shared" si="12"/>
        <v>131White wine grapes - Chardonnay - Area of varieties removed (ha)</v>
      </c>
      <c r="E783" s="7">
        <v>17.16</v>
      </c>
    </row>
    <row r="784" spans="1:5" x14ac:dyDescent="0.25">
      <c r="A784" s="6">
        <v>131</v>
      </c>
      <c r="B784" s="6" t="s">
        <v>21</v>
      </c>
      <c r="C784" s="6" t="s">
        <v>220</v>
      </c>
      <c r="D784" s="8" t="str">
        <f t="shared" si="12"/>
        <v>131White wine grapes - Chardonnay - Yield (t/ha)</v>
      </c>
      <c r="E784" s="7">
        <v>8.9499999999999993</v>
      </c>
    </row>
    <row r="785" spans="1:5" x14ac:dyDescent="0.25">
      <c r="A785" s="6">
        <v>131</v>
      </c>
      <c r="B785" s="6" t="s">
        <v>21</v>
      </c>
      <c r="C785" s="6" t="s">
        <v>239</v>
      </c>
      <c r="D785" s="8" t="str">
        <f t="shared" si="12"/>
        <v>131White wine grapes - Pinot Gris - Production for winemaking or distillation (t)</v>
      </c>
      <c r="E785" s="7">
        <v>59.16</v>
      </c>
    </row>
    <row r="786" spans="1:5" x14ac:dyDescent="0.25">
      <c r="A786" s="6">
        <v>131</v>
      </c>
      <c r="B786" s="6" t="s">
        <v>21</v>
      </c>
      <c r="C786" s="6" t="s">
        <v>240</v>
      </c>
      <c r="D786" s="8" t="str">
        <f t="shared" si="12"/>
        <v>131White wine grapes - Pinot Gris - Bearing area (ha)</v>
      </c>
      <c r="E786" s="7">
        <v>5.92</v>
      </c>
    </row>
    <row r="787" spans="1:5" x14ac:dyDescent="0.25">
      <c r="A787" s="6">
        <v>131</v>
      </c>
      <c r="B787" s="6" t="s">
        <v>21</v>
      </c>
      <c r="C787" s="6" t="s">
        <v>242</v>
      </c>
      <c r="D787" s="8" t="str">
        <f t="shared" si="12"/>
        <v>131White wine grapes - Pinot Gris - Total area (ha)</v>
      </c>
      <c r="E787" s="7">
        <v>5.92</v>
      </c>
    </row>
    <row r="788" spans="1:5" x14ac:dyDescent="0.25">
      <c r="A788" s="6">
        <v>131</v>
      </c>
      <c r="B788" s="6" t="s">
        <v>21</v>
      </c>
      <c r="C788" s="6" t="s">
        <v>243</v>
      </c>
      <c r="D788" s="8" t="str">
        <f t="shared" si="12"/>
        <v>131White wine grapes - Pinot Gris - Yield (t/ha)</v>
      </c>
      <c r="E788" s="7">
        <v>10</v>
      </c>
    </row>
    <row r="789" spans="1:5" x14ac:dyDescent="0.25">
      <c r="A789" s="6">
        <v>131</v>
      </c>
      <c r="B789" s="6" t="s">
        <v>21</v>
      </c>
      <c r="C789" s="6" t="s">
        <v>248</v>
      </c>
      <c r="D789" s="8" t="str">
        <f t="shared" si="12"/>
        <v>131White wine grapes - Riesling - Production for winemaking or distillation (t)</v>
      </c>
      <c r="E789" s="7">
        <v>9.1</v>
      </c>
    </row>
    <row r="790" spans="1:5" x14ac:dyDescent="0.25">
      <c r="A790" s="6">
        <v>131</v>
      </c>
      <c r="B790" s="6" t="s">
        <v>21</v>
      </c>
      <c r="C790" s="6" t="s">
        <v>249</v>
      </c>
      <c r="D790" s="8" t="str">
        <f t="shared" si="12"/>
        <v>131White wine grapes - Riesling - Bearing area (ha)</v>
      </c>
      <c r="E790" s="7">
        <v>1.68</v>
      </c>
    </row>
    <row r="791" spans="1:5" x14ac:dyDescent="0.25">
      <c r="A791" s="6">
        <v>131</v>
      </c>
      <c r="B791" s="6" t="s">
        <v>21</v>
      </c>
      <c r="C791" s="6" t="s">
        <v>250</v>
      </c>
      <c r="D791" s="8" t="str">
        <f t="shared" si="12"/>
        <v>131White wine grapes - Riesling - Total area (ha)</v>
      </c>
      <c r="E791" s="7">
        <v>1.68</v>
      </c>
    </row>
    <row r="792" spans="1:5" x14ac:dyDescent="0.25">
      <c r="A792" s="6">
        <v>131</v>
      </c>
      <c r="B792" s="6" t="s">
        <v>21</v>
      </c>
      <c r="C792" s="6" t="s">
        <v>251</v>
      </c>
      <c r="D792" s="8" t="str">
        <f t="shared" si="12"/>
        <v>131White wine grapes - Riesling - Yield (t/ha)</v>
      </c>
      <c r="E792" s="7">
        <v>5.42</v>
      </c>
    </row>
    <row r="793" spans="1:5" x14ac:dyDescent="0.25">
      <c r="A793" s="6">
        <v>131</v>
      </c>
      <c r="B793" s="6" t="s">
        <v>21</v>
      </c>
      <c r="C793" s="6" t="s">
        <v>252</v>
      </c>
      <c r="D793" s="8" t="str">
        <f t="shared" si="12"/>
        <v>131White wine grapes - Sauvignon Blanc - Production for winemaking or distillation (t)</v>
      </c>
      <c r="E793" s="7">
        <v>158.80000000000001</v>
      </c>
    </row>
    <row r="794" spans="1:5" x14ac:dyDescent="0.25">
      <c r="A794" s="6">
        <v>131</v>
      </c>
      <c r="B794" s="6" t="s">
        <v>21</v>
      </c>
      <c r="C794" s="6" t="s">
        <v>253</v>
      </c>
      <c r="D794" s="8" t="str">
        <f t="shared" si="12"/>
        <v>131White wine grapes - Sauvignon Blanc - Bearing area (ha)</v>
      </c>
      <c r="E794" s="7">
        <v>19.28</v>
      </c>
    </row>
    <row r="795" spans="1:5" x14ac:dyDescent="0.25">
      <c r="A795" s="6">
        <v>131</v>
      </c>
      <c r="B795" s="6" t="s">
        <v>21</v>
      </c>
      <c r="C795" s="6" t="s">
        <v>254</v>
      </c>
      <c r="D795" s="8" t="str">
        <f t="shared" si="12"/>
        <v>131White wine grapes - Sauvignon Blanc - Total area (ha)</v>
      </c>
      <c r="E795" s="7">
        <v>19.28</v>
      </c>
    </row>
    <row r="796" spans="1:5" x14ac:dyDescent="0.25">
      <c r="A796" s="6">
        <v>131</v>
      </c>
      <c r="B796" s="6" t="s">
        <v>21</v>
      </c>
      <c r="C796" s="6" t="s">
        <v>256</v>
      </c>
      <c r="D796" s="8" t="str">
        <f t="shared" si="12"/>
        <v>131White wine grapes - Sauvignon Blanc - Yield (t/ha)</v>
      </c>
      <c r="E796" s="7">
        <v>8.24</v>
      </c>
    </row>
    <row r="797" spans="1:5" x14ac:dyDescent="0.25">
      <c r="A797" s="6">
        <v>131</v>
      </c>
      <c r="B797" s="6" t="s">
        <v>21</v>
      </c>
      <c r="C797" s="6" t="s">
        <v>257</v>
      </c>
      <c r="D797" s="8" t="str">
        <f t="shared" si="12"/>
        <v>131White wine grapes - Semillon - Production for winemaking or distillation (t)</v>
      </c>
      <c r="E797" s="7">
        <v>97.4</v>
      </c>
    </row>
    <row r="798" spans="1:5" x14ac:dyDescent="0.25">
      <c r="A798" s="6">
        <v>131</v>
      </c>
      <c r="B798" s="6" t="s">
        <v>21</v>
      </c>
      <c r="C798" s="6" t="s">
        <v>258</v>
      </c>
      <c r="D798" s="8" t="str">
        <f t="shared" si="12"/>
        <v>131White wine grapes - Semillon - Bearing area (ha)</v>
      </c>
      <c r="E798" s="7">
        <v>24.16</v>
      </c>
    </row>
    <row r="799" spans="1:5" x14ac:dyDescent="0.25">
      <c r="A799" s="6">
        <v>131</v>
      </c>
      <c r="B799" s="6" t="s">
        <v>21</v>
      </c>
      <c r="C799" s="6" t="s">
        <v>259</v>
      </c>
      <c r="D799" s="8" t="str">
        <f t="shared" si="12"/>
        <v>131White wine grapes - Semillon - Total area (ha)</v>
      </c>
      <c r="E799" s="7">
        <v>24.16</v>
      </c>
    </row>
    <row r="800" spans="1:5" x14ac:dyDescent="0.25">
      <c r="A800" s="6">
        <v>131</v>
      </c>
      <c r="B800" s="6" t="s">
        <v>21</v>
      </c>
      <c r="C800" s="6" t="s">
        <v>261</v>
      </c>
      <c r="D800" s="8" t="str">
        <f t="shared" si="12"/>
        <v>131White wine grapes - Semillon - Yield (t/ha)</v>
      </c>
      <c r="E800" s="7">
        <v>4.03</v>
      </c>
    </row>
    <row r="801" spans="1:5" x14ac:dyDescent="0.25">
      <c r="A801" s="6">
        <v>131</v>
      </c>
      <c r="B801" s="6" t="s">
        <v>21</v>
      </c>
      <c r="C801" s="6" t="s">
        <v>267</v>
      </c>
      <c r="D801" s="8" t="str">
        <f t="shared" si="12"/>
        <v>131White wine grapes - Verdelho - Production for winemaking or distillation (t)</v>
      </c>
      <c r="E801" s="7">
        <v>107.26</v>
      </c>
    </row>
    <row r="802" spans="1:5" x14ac:dyDescent="0.25">
      <c r="A802" s="6">
        <v>131</v>
      </c>
      <c r="B802" s="6" t="s">
        <v>21</v>
      </c>
      <c r="C802" s="6" t="s">
        <v>268</v>
      </c>
      <c r="D802" s="8" t="str">
        <f t="shared" si="12"/>
        <v>131White wine grapes - Verdelho - Bearing area (ha)</v>
      </c>
      <c r="E802" s="7">
        <v>9.0299999999999994</v>
      </c>
    </row>
    <row r="803" spans="1:5" x14ac:dyDescent="0.25">
      <c r="A803" s="6">
        <v>131</v>
      </c>
      <c r="B803" s="6" t="s">
        <v>21</v>
      </c>
      <c r="C803" s="6" t="s">
        <v>269</v>
      </c>
      <c r="D803" s="8" t="str">
        <f t="shared" si="12"/>
        <v>131White wine grapes - Verdelho - Total area (ha)</v>
      </c>
      <c r="E803" s="7">
        <v>9.0299999999999994</v>
      </c>
    </row>
    <row r="804" spans="1:5" x14ac:dyDescent="0.25">
      <c r="A804" s="6">
        <v>131</v>
      </c>
      <c r="B804" s="6" t="s">
        <v>21</v>
      </c>
      <c r="C804" s="6" t="s">
        <v>270</v>
      </c>
      <c r="D804" s="8" t="str">
        <f t="shared" si="12"/>
        <v>131White wine grapes - Verdelho - Yield (t/ha)</v>
      </c>
      <c r="E804" s="7">
        <v>11.88</v>
      </c>
    </row>
    <row r="805" spans="1:5" x14ac:dyDescent="0.25">
      <c r="A805" s="6">
        <v>131</v>
      </c>
      <c r="B805" s="6" t="s">
        <v>21</v>
      </c>
      <c r="C805" s="6" t="s">
        <v>275</v>
      </c>
      <c r="D805" s="8" t="str">
        <f t="shared" si="12"/>
        <v>131White wine grapes - Viognier - Production for winemaking or distillation (t)</v>
      </c>
      <c r="E805" s="7">
        <v>1.74</v>
      </c>
    </row>
    <row r="806" spans="1:5" x14ac:dyDescent="0.25">
      <c r="A806" s="6">
        <v>131</v>
      </c>
      <c r="B806" s="6" t="s">
        <v>21</v>
      </c>
      <c r="C806" s="6" t="s">
        <v>276</v>
      </c>
      <c r="D806" s="8" t="str">
        <f t="shared" si="12"/>
        <v>131White wine grapes - Viognier - Bearing area (ha)</v>
      </c>
      <c r="E806" s="7">
        <v>3.88</v>
      </c>
    </row>
    <row r="807" spans="1:5" x14ac:dyDescent="0.25">
      <c r="A807" s="6">
        <v>131</v>
      </c>
      <c r="B807" s="6" t="s">
        <v>21</v>
      </c>
      <c r="C807" s="6" t="s">
        <v>277</v>
      </c>
      <c r="D807" s="8" t="str">
        <f t="shared" si="12"/>
        <v>131White wine grapes - Viognier - Total area (ha)</v>
      </c>
      <c r="E807" s="7">
        <v>3.88</v>
      </c>
    </row>
    <row r="808" spans="1:5" x14ac:dyDescent="0.25">
      <c r="A808" s="6">
        <v>131</v>
      </c>
      <c r="B808" s="6" t="s">
        <v>21</v>
      </c>
      <c r="C808" s="6" t="s">
        <v>278</v>
      </c>
      <c r="D808" s="8" t="str">
        <f t="shared" si="12"/>
        <v>131White wine grapes - Viognier - Area of varieties removed (ha)</v>
      </c>
      <c r="E808" s="7">
        <v>2.2599999999999998</v>
      </c>
    </row>
    <row r="809" spans="1:5" x14ac:dyDescent="0.25">
      <c r="A809" s="6">
        <v>131</v>
      </c>
      <c r="B809" s="6" t="s">
        <v>21</v>
      </c>
      <c r="C809" s="6" t="s">
        <v>279</v>
      </c>
      <c r="D809" s="8" t="str">
        <f t="shared" si="12"/>
        <v>131White wine grapes - Viognier - Yield (t/ha)</v>
      </c>
      <c r="E809" s="7">
        <v>0.45</v>
      </c>
    </row>
    <row r="810" spans="1:5" x14ac:dyDescent="0.25">
      <c r="A810" s="6">
        <v>131</v>
      </c>
      <c r="B810" s="6" t="s">
        <v>21</v>
      </c>
      <c r="C810" s="6" t="s">
        <v>284</v>
      </c>
      <c r="D810" s="8" t="str">
        <f t="shared" si="12"/>
        <v>131White wine grapes - Total - Production for winemaking or distillation (t)</v>
      </c>
      <c r="E810" s="7">
        <v>3313.47</v>
      </c>
    </row>
    <row r="811" spans="1:5" x14ac:dyDescent="0.25">
      <c r="A811" s="6">
        <v>131</v>
      </c>
      <c r="B811" s="6" t="s">
        <v>21</v>
      </c>
      <c r="C811" s="6" t="s">
        <v>285</v>
      </c>
      <c r="D811" s="8" t="str">
        <f t="shared" si="12"/>
        <v>131White wine grapes - Total - Bearing area (ha)</v>
      </c>
      <c r="E811" s="7">
        <v>386.15</v>
      </c>
    </row>
    <row r="812" spans="1:5" x14ac:dyDescent="0.25">
      <c r="A812" s="6">
        <v>131</v>
      </c>
      <c r="B812" s="6" t="s">
        <v>21</v>
      </c>
      <c r="C812" s="6" t="s">
        <v>286</v>
      </c>
      <c r="D812" s="8" t="str">
        <f t="shared" si="12"/>
        <v>131White wine grapes - Total - Area not yet bearing - Planted or grafted before the 2014 harvest (ha)</v>
      </c>
      <c r="E812" s="7">
        <v>0.28000000000000003</v>
      </c>
    </row>
    <row r="813" spans="1:5" x14ac:dyDescent="0.25">
      <c r="A813" s="6">
        <v>131</v>
      </c>
      <c r="B813" s="6" t="s">
        <v>21</v>
      </c>
      <c r="C813" s="6" t="s">
        <v>288</v>
      </c>
      <c r="D813" s="8" t="str">
        <f t="shared" si="12"/>
        <v>131White wine grapes - Total - Total area (ha)</v>
      </c>
      <c r="E813" s="7">
        <v>386.43</v>
      </c>
    </row>
    <row r="814" spans="1:5" x14ac:dyDescent="0.25">
      <c r="A814" s="6">
        <v>131</v>
      </c>
      <c r="B814" s="6" t="s">
        <v>21</v>
      </c>
      <c r="C814" s="6" t="s">
        <v>289</v>
      </c>
      <c r="D814" s="8" t="str">
        <f t="shared" si="12"/>
        <v>131White wine grapes - Total - Area of varieties removed (ha)</v>
      </c>
      <c r="E814" s="7">
        <v>19.420000000000002</v>
      </c>
    </row>
    <row r="815" spans="1:5" x14ac:dyDescent="0.25">
      <c r="A815" s="6">
        <v>131</v>
      </c>
      <c r="B815" s="6" t="s">
        <v>21</v>
      </c>
      <c r="C815" s="6" t="s">
        <v>290</v>
      </c>
      <c r="D815" s="8" t="str">
        <f t="shared" si="12"/>
        <v>131White wine grapes - Total - Total area of grapes left on the vine or dropped on the ground (ha)</v>
      </c>
      <c r="E815" s="7">
        <v>60.01</v>
      </c>
    </row>
    <row r="816" spans="1:5" x14ac:dyDescent="0.25">
      <c r="A816" s="6">
        <v>131</v>
      </c>
      <c r="B816" s="6" t="s">
        <v>21</v>
      </c>
      <c r="C816" s="6" t="s">
        <v>291</v>
      </c>
      <c r="D816" s="8" t="str">
        <f t="shared" si="12"/>
        <v>131White wine grapes - Total - Yield (t/ha)</v>
      </c>
      <c r="E816" s="7">
        <v>8.58</v>
      </c>
    </row>
    <row r="817" spans="1:5" x14ac:dyDescent="0.25">
      <c r="A817" s="6">
        <v>131</v>
      </c>
      <c r="B817" s="6" t="s">
        <v>21</v>
      </c>
      <c r="C817" s="6" t="s">
        <v>292</v>
      </c>
      <c r="D817" s="8" t="str">
        <f t="shared" si="12"/>
        <v>131Wine grapes - Total - Production for winemaking or distillation (t)</v>
      </c>
      <c r="E817" s="7">
        <v>5105.2299999999996</v>
      </c>
    </row>
    <row r="818" spans="1:5" x14ac:dyDescent="0.25">
      <c r="A818" s="6">
        <v>131</v>
      </c>
      <c r="B818" s="6" t="s">
        <v>21</v>
      </c>
      <c r="C818" s="6" t="s">
        <v>293</v>
      </c>
      <c r="D818" s="8" t="str">
        <f t="shared" si="12"/>
        <v>131Wine grapes - Total - Bearing area (ha)</v>
      </c>
      <c r="E818" s="7">
        <v>642.59</v>
      </c>
    </row>
    <row r="819" spans="1:5" x14ac:dyDescent="0.25">
      <c r="A819" s="6">
        <v>131</v>
      </c>
      <c r="B819" s="6" t="s">
        <v>21</v>
      </c>
      <c r="C819" s="6" t="s">
        <v>294</v>
      </c>
      <c r="D819" s="8" t="str">
        <f t="shared" si="12"/>
        <v>131Wine grapes - Total - Area not yet bearing - Planted or grafted before the 2014 harvest (ha)</v>
      </c>
      <c r="E819" s="7">
        <v>4.21</v>
      </c>
    </row>
    <row r="820" spans="1:5" x14ac:dyDescent="0.25">
      <c r="A820" s="6">
        <v>131</v>
      </c>
      <c r="B820" s="6" t="s">
        <v>21</v>
      </c>
      <c r="C820" s="6" t="s">
        <v>296</v>
      </c>
      <c r="D820" s="8" t="str">
        <f t="shared" si="12"/>
        <v>131Wine grapes - Total - Total area (ha)</v>
      </c>
      <c r="E820" s="7">
        <v>646.79</v>
      </c>
    </row>
    <row r="821" spans="1:5" x14ac:dyDescent="0.25">
      <c r="A821" s="6">
        <v>131</v>
      </c>
      <c r="B821" s="6" t="s">
        <v>21</v>
      </c>
      <c r="C821" s="6" t="s">
        <v>297</v>
      </c>
      <c r="D821" s="8" t="str">
        <f t="shared" si="12"/>
        <v>131Wine grapes - Total - Area of varieties removed (ha)</v>
      </c>
      <c r="E821" s="7">
        <v>22.81</v>
      </c>
    </row>
    <row r="822" spans="1:5" x14ac:dyDescent="0.25">
      <c r="A822" s="6">
        <v>131</v>
      </c>
      <c r="B822" s="6" t="s">
        <v>21</v>
      </c>
      <c r="C822" s="6" t="s">
        <v>298</v>
      </c>
      <c r="D822" s="8" t="str">
        <f t="shared" si="12"/>
        <v>131Wine grapes - Total - Total area of grapes left on the vine or dropped on the ground (ha)</v>
      </c>
      <c r="E822" s="7">
        <v>75.819999999999993</v>
      </c>
    </row>
    <row r="823" spans="1:5" x14ac:dyDescent="0.25">
      <c r="A823" s="6">
        <v>131</v>
      </c>
      <c r="B823" s="6" t="s">
        <v>21</v>
      </c>
      <c r="C823" s="6" t="s">
        <v>299</v>
      </c>
      <c r="D823" s="8" t="str">
        <f t="shared" si="12"/>
        <v>131Wine grapes - Total - Yield (t/ha)</v>
      </c>
      <c r="E823" s="7">
        <v>7.94</v>
      </c>
    </row>
    <row r="824" spans="1:5" x14ac:dyDescent="0.25">
      <c r="A824" s="6">
        <v>132</v>
      </c>
      <c r="B824" s="6" t="s">
        <v>22</v>
      </c>
      <c r="C824" s="6" t="s">
        <v>300</v>
      </c>
      <c r="D824" s="8" t="str">
        <f t="shared" si="12"/>
        <v>132Red wine grapes - Barbera - Production for winemaking or distillation (t)</v>
      </c>
      <c r="E824" s="7">
        <v>10.57</v>
      </c>
    </row>
    <row r="825" spans="1:5" x14ac:dyDescent="0.25">
      <c r="A825" s="6">
        <v>132</v>
      </c>
      <c r="B825" s="6" t="s">
        <v>22</v>
      </c>
      <c r="C825" s="6" t="s">
        <v>301</v>
      </c>
      <c r="D825" s="8" t="str">
        <f t="shared" si="12"/>
        <v>132Red wine grapes - Barbera - Bearing area (ha)</v>
      </c>
      <c r="E825" s="7">
        <v>4.0199999999999996</v>
      </c>
    </row>
    <row r="826" spans="1:5" x14ac:dyDescent="0.25">
      <c r="A826" s="6">
        <v>132</v>
      </c>
      <c r="B826" s="6" t="s">
        <v>22</v>
      </c>
      <c r="C826" s="6" t="s">
        <v>373</v>
      </c>
      <c r="D826" s="8" t="str">
        <f t="shared" si="12"/>
        <v>132Red wine grapes - Barbera - Area not yet bearing - Planted or grafted after the 2014 harvest (ha)</v>
      </c>
      <c r="E826" s="7">
        <v>1.8</v>
      </c>
    </row>
    <row r="827" spans="1:5" x14ac:dyDescent="0.25">
      <c r="A827" s="6">
        <v>132</v>
      </c>
      <c r="B827" s="6" t="s">
        <v>22</v>
      </c>
      <c r="C827" s="6" t="s">
        <v>302</v>
      </c>
      <c r="D827" s="8" t="str">
        <f t="shared" si="12"/>
        <v>132Red wine grapes - Barbera - Total area (ha)</v>
      </c>
      <c r="E827" s="7">
        <v>5.81</v>
      </c>
    </row>
    <row r="828" spans="1:5" x14ac:dyDescent="0.25">
      <c r="A828" s="6">
        <v>132</v>
      </c>
      <c r="B828" s="6" t="s">
        <v>22</v>
      </c>
      <c r="C828" s="6" t="s">
        <v>303</v>
      </c>
      <c r="D828" s="8" t="str">
        <f t="shared" si="12"/>
        <v>132Red wine grapes - Barbera - Yield (t/ha)</v>
      </c>
      <c r="E828" s="7">
        <v>2.63</v>
      </c>
    </row>
    <row r="829" spans="1:5" x14ac:dyDescent="0.25">
      <c r="A829" s="6">
        <v>132</v>
      </c>
      <c r="B829" s="6" t="s">
        <v>22</v>
      </c>
      <c r="C829" s="6" t="s">
        <v>304</v>
      </c>
      <c r="D829" s="8" t="str">
        <f t="shared" si="12"/>
        <v>132Red wine grapes - Cabernet Franc - Production for winemaking or distillation (t)</v>
      </c>
      <c r="E829" s="7">
        <v>7.47</v>
      </c>
    </row>
    <row r="830" spans="1:5" x14ac:dyDescent="0.25">
      <c r="A830" s="6">
        <v>132</v>
      </c>
      <c r="B830" s="6" t="s">
        <v>22</v>
      </c>
      <c r="C830" s="6" t="s">
        <v>305</v>
      </c>
      <c r="D830" s="8" t="str">
        <f t="shared" si="12"/>
        <v>132Red wine grapes - Cabernet Franc - Bearing area (ha)</v>
      </c>
      <c r="E830" s="7">
        <v>1.17</v>
      </c>
    </row>
    <row r="831" spans="1:5" x14ac:dyDescent="0.25">
      <c r="A831" s="6">
        <v>132</v>
      </c>
      <c r="B831" s="6" t="s">
        <v>22</v>
      </c>
      <c r="C831" s="6" t="s">
        <v>306</v>
      </c>
      <c r="D831" s="8" t="str">
        <f t="shared" si="12"/>
        <v>132Red wine grapes - Cabernet Franc - Total area (ha)</v>
      </c>
      <c r="E831" s="7">
        <v>1.17</v>
      </c>
    </row>
    <row r="832" spans="1:5" x14ac:dyDescent="0.25">
      <c r="A832" s="6">
        <v>132</v>
      </c>
      <c r="B832" s="6" t="s">
        <v>22</v>
      </c>
      <c r="C832" s="6" t="s">
        <v>307</v>
      </c>
      <c r="D832" s="8" t="str">
        <f t="shared" si="12"/>
        <v>132Red wine grapes - Cabernet Franc - Yield (t/ha)</v>
      </c>
      <c r="E832" s="7">
        <v>6.4</v>
      </c>
    </row>
    <row r="833" spans="1:5" x14ac:dyDescent="0.25">
      <c r="A833" s="6">
        <v>132</v>
      </c>
      <c r="B833" s="6" t="s">
        <v>22</v>
      </c>
      <c r="C833" s="6" t="s">
        <v>133</v>
      </c>
      <c r="D833" s="8" t="str">
        <f t="shared" si="12"/>
        <v>132Red wine grapes - Cabernet Sauvignon - Production for winemaking or distillation (t)</v>
      </c>
      <c r="E833" s="7">
        <v>1183.45</v>
      </c>
    </row>
    <row r="834" spans="1:5" x14ac:dyDescent="0.25">
      <c r="A834" s="6">
        <v>132</v>
      </c>
      <c r="B834" s="6" t="s">
        <v>22</v>
      </c>
      <c r="C834" s="6" t="s">
        <v>134</v>
      </c>
      <c r="D834" s="8" t="str">
        <f t="shared" ref="D834:D897" si="13">_xlfn.CONCAT(A834,C834)</f>
        <v>132Red wine grapes - Cabernet Sauvignon - Bearing area (ha)</v>
      </c>
      <c r="E834" s="7">
        <v>279.64999999999998</v>
      </c>
    </row>
    <row r="835" spans="1:5" x14ac:dyDescent="0.25">
      <c r="A835" s="6">
        <v>132</v>
      </c>
      <c r="B835" s="6" t="s">
        <v>22</v>
      </c>
      <c r="C835" s="6" t="s">
        <v>136</v>
      </c>
      <c r="D835" s="8" t="str">
        <f t="shared" si="13"/>
        <v>132Red wine grapes - Cabernet Sauvignon - Area not yet bearing - Planted or grafted after 2014 harvest (ha)</v>
      </c>
      <c r="E835" s="7">
        <v>7.4</v>
      </c>
    </row>
    <row r="836" spans="1:5" x14ac:dyDescent="0.25">
      <c r="A836" s="6">
        <v>132</v>
      </c>
      <c r="B836" s="6" t="s">
        <v>22</v>
      </c>
      <c r="C836" s="6" t="s">
        <v>137</v>
      </c>
      <c r="D836" s="8" t="str">
        <f t="shared" si="13"/>
        <v>132Red wine grapes - Cabernet Sauvignon - Total area (ha)</v>
      </c>
      <c r="E836" s="7">
        <v>287.05</v>
      </c>
    </row>
    <row r="837" spans="1:5" x14ac:dyDescent="0.25">
      <c r="A837" s="6">
        <v>132</v>
      </c>
      <c r="B837" s="6" t="s">
        <v>22</v>
      </c>
      <c r="C837" s="6" t="s">
        <v>138</v>
      </c>
      <c r="D837" s="8" t="str">
        <f t="shared" si="13"/>
        <v>132Red wine grapes - Cabernet Sauvignon - Area of varieties removed (ha)</v>
      </c>
      <c r="E837" s="7">
        <v>19.440000000000001</v>
      </c>
    </row>
    <row r="838" spans="1:5" x14ac:dyDescent="0.25">
      <c r="A838" s="6">
        <v>132</v>
      </c>
      <c r="B838" s="6" t="s">
        <v>22</v>
      </c>
      <c r="C838" s="6" t="s">
        <v>139</v>
      </c>
      <c r="D838" s="8" t="str">
        <f t="shared" si="13"/>
        <v>132Red wine grapes - Cabernet Sauvignon - Yield (t/ha)</v>
      </c>
      <c r="E838" s="7">
        <v>4.2300000000000004</v>
      </c>
    </row>
    <row r="839" spans="1:5" x14ac:dyDescent="0.25">
      <c r="A839" s="6">
        <v>132</v>
      </c>
      <c r="B839" s="6" t="s">
        <v>22</v>
      </c>
      <c r="C839" s="6" t="s">
        <v>140</v>
      </c>
      <c r="D839" s="8" t="str">
        <f t="shared" si="13"/>
        <v>132Red wine grapes - Durif - Production for winemaking or distillation (t)</v>
      </c>
      <c r="E839" s="7">
        <v>6.04</v>
      </c>
    </row>
    <row r="840" spans="1:5" x14ac:dyDescent="0.25">
      <c r="A840" s="6">
        <v>132</v>
      </c>
      <c r="B840" s="6" t="s">
        <v>22</v>
      </c>
      <c r="C840" s="6" t="s">
        <v>141</v>
      </c>
      <c r="D840" s="8" t="str">
        <f t="shared" si="13"/>
        <v>132Red wine grapes - Durif - Bearing area (ha)</v>
      </c>
      <c r="E840" s="7">
        <v>2.5099999999999998</v>
      </c>
    </row>
    <row r="841" spans="1:5" x14ac:dyDescent="0.25">
      <c r="A841" s="6">
        <v>132</v>
      </c>
      <c r="B841" s="6" t="s">
        <v>22</v>
      </c>
      <c r="C841" s="6" t="s">
        <v>318</v>
      </c>
      <c r="D841" s="8" t="str">
        <f t="shared" si="13"/>
        <v>132Red wine grapes - Durif - Area not yet bearing - Planted or grafted before the 2014 harvest (ha)</v>
      </c>
      <c r="E841" s="7">
        <v>0.91</v>
      </c>
    </row>
    <row r="842" spans="1:5" x14ac:dyDescent="0.25">
      <c r="A842" s="6">
        <v>132</v>
      </c>
      <c r="B842" s="6" t="s">
        <v>22</v>
      </c>
      <c r="C842" s="6" t="s">
        <v>142</v>
      </c>
      <c r="D842" s="8" t="str">
        <f t="shared" si="13"/>
        <v>132Red wine grapes - Durif - Total area (ha)</v>
      </c>
      <c r="E842" s="7">
        <v>3.42</v>
      </c>
    </row>
    <row r="843" spans="1:5" x14ac:dyDescent="0.25">
      <c r="A843" s="6">
        <v>132</v>
      </c>
      <c r="B843" s="6" t="s">
        <v>22</v>
      </c>
      <c r="C843" s="6" t="s">
        <v>143</v>
      </c>
      <c r="D843" s="8" t="str">
        <f t="shared" si="13"/>
        <v>132Red wine grapes - Durif - Yield (t/ha)</v>
      </c>
      <c r="E843" s="7">
        <v>2.41</v>
      </c>
    </row>
    <row r="844" spans="1:5" x14ac:dyDescent="0.25">
      <c r="A844" s="6">
        <v>132</v>
      </c>
      <c r="B844" s="6" t="s">
        <v>22</v>
      </c>
      <c r="C844" s="6" t="s">
        <v>144</v>
      </c>
      <c r="D844" s="8" t="str">
        <f t="shared" si="13"/>
        <v>132Red wine grapes - Grenache - Production for winemaking or distillation (t)</v>
      </c>
      <c r="E844" s="7">
        <v>7.01</v>
      </c>
    </row>
    <row r="845" spans="1:5" x14ac:dyDescent="0.25">
      <c r="A845" s="6">
        <v>132</v>
      </c>
      <c r="B845" s="6" t="s">
        <v>22</v>
      </c>
      <c r="C845" s="6" t="s">
        <v>145</v>
      </c>
      <c r="D845" s="8" t="str">
        <f t="shared" si="13"/>
        <v>132Red wine grapes - Grenache - Bearing area (ha)</v>
      </c>
      <c r="E845" s="7">
        <v>3.36</v>
      </c>
    </row>
    <row r="846" spans="1:5" x14ac:dyDescent="0.25">
      <c r="A846" s="6">
        <v>132</v>
      </c>
      <c r="B846" s="6" t="s">
        <v>22</v>
      </c>
      <c r="C846" s="6" t="s">
        <v>146</v>
      </c>
      <c r="D846" s="8" t="str">
        <f t="shared" si="13"/>
        <v>132Red wine grapes - Grenache - Total area (ha)</v>
      </c>
      <c r="E846" s="7">
        <v>3.36</v>
      </c>
    </row>
    <row r="847" spans="1:5" x14ac:dyDescent="0.25">
      <c r="A847" s="6">
        <v>132</v>
      </c>
      <c r="B847" s="6" t="s">
        <v>22</v>
      </c>
      <c r="C847" s="6" t="s">
        <v>147</v>
      </c>
      <c r="D847" s="8" t="str">
        <f t="shared" si="13"/>
        <v>132Red wine grapes - Grenache - Yield (t/ha)</v>
      </c>
      <c r="E847" s="7">
        <v>2.08</v>
      </c>
    </row>
    <row r="848" spans="1:5" x14ac:dyDescent="0.25">
      <c r="A848" s="6">
        <v>132</v>
      </c>
      <c r="B848" s="6" t="s">
        <v>22</v>
      </c>
      <c r="C848" s="6" t="s">
        <v>152</v>
      </c>
      <c r="D848" s="8" t="str">
        <f t="shared" si="13"/>
        <v>132Red wine grapes - Merlot - Production for winemaking or distillation (t)</v>
      </c>
      <c r="E848" s="7">
        <v>640.26</v>
      </c>
    </row>
    <row r="849" spans="1:5" x14ac:dyDescent="0.25">
      <c r="A849" s="6">
        <v>132</v>
      </c>
      <c r="B849" s="6" t="s">
        <v>22</v>
      </c>
      <c r="C849" s="6" t="s">
        <v>153</v>
      </c>
      <c r="D849" s="8" t="str">
        <f t="shared" si="13"/>
        <v>132Red wine grapes - Merlot - Bearing area (ha)</v>
      </c>
      <c r="E849" s="7">
        <v>124.25</v>
      </c>
    </row>
    <row r="850" spans="1:5" x14ac:dyDescent="0.25">
      <c r="A850" s="6">
        <v>132</v>
      </c>
      <c r="B850" s="6" t="s">
        <v>22</v>
      </c>
      <c r="C850" s="6" t="s">
        <v>154</v>
      </c>
      <c r="D850" s="8" t="str">
        <f t="shared" si="13"/>
        <v>132Red wine grapes - Merlot - Area not yet bearing - Planted or grafted after the 2014 harvest (ha)</v>
      </c>
      <c r="E850" s="7">
        <v>0.85</v>
      </c>
    </row>
    <row r="851" spans="1:5" x14ac:dyDescent="0.25">
      <c r="A851" s="6">
        <v>132</v>
      </c>
      <c r="B851" s="6" t="s">
        <v>22</v>
      </c>
      <c r="C851" s="6" t="s">
        <v>155</v>
      </c>
      <c r="D851" s="8" t="str">
        <f t="shared" si="13"/>
        <v>132Red wine grapes - Merlot - Total area (ha)</v>
      </c>
      <c r="E851" s="7">
        <v>125.09</v>
      </c>
    </row>
    <row r="852" spans="1:5" x14ac:dyDescent="0.25">
      <c r="A852" s="6">
        <v>132</v>
      </c>
      <c r="B852" s="6" t="s">
        <v>22</v>
      </c>
      <c r="C852" s="6" t="s">
        <v>156</v>
      </c>
      <c r="D852" s="8" t="str">
        <f t="shared" si="13"/>
        <v>132Red wine grapes - Merlot - Area of varieties removed (ha)</v>
      </c>
      <c r="E852" s="7">
        <v>4.49</v>
      </c>
    </row>
    <row r="853" spans="1:5" x14ac:dyDescent="0.25">
      <c r="A853" s="6">
        <v>132</v>
      </c>
      <c r="B853" s="6" t="s">
        <v>22</v>
      </c>
      <c r="C853" s="6" t="s">
        <v>157</v>
      </c>
      <c r="D853" s="8" t="str">
        <f t="shared" si="13"/>
        <v>132Red wine grapes - Merlot - Yield (t/ha)</v>
      </c>
      <c r="E853" s="7">
        <v>5.15</v>
      </c>
    </row>
    <row r="854" spans="1:5" x14ac:dyDescent="0.25">
      <c r="A854" s="6">
        <v>132</v>
      </c>
      <c r="B854" s="6" t="s">
        <v>22</v>
      </c>
      <c r="C854" s="6" t="s">
        <v>162</v>
      </c>
      <c r="D854" s="8" t="str">
        <f t="shared" si="13"/>
        <v>132Red wine grapes - Muscat a Petit Grains Rouge/Rose (Frontignac) - Production for winemaking or distillation (t)</v>
      </c>
      <c r="E854" s="7">
        <v>3.19</v>
      </c>
    </row>
    <row r="855" spans="1:5" x14ac:dyDescent="0.25">
      <c r="A855" s="6">
        <v>132</v>
      </c>
      <c r="B855" s="6" t="s">
        <v>22</v>
      </c>
      <c r="C855" s="6" t="s">
        <v>163</v>
      </c>
      <c r="D855" s="8" t="str">
        <f t="shared" si="13"/>
        <v>132Red wine grapes - Muscat a Petit Grains Rouge/Rose (Frontignac) - Bearing area (ha)</v>
      </c>
      <c r="E855" s="7">
        <v>1.59</v>
      </c>
    </row>
    <row r="856" spans="1:5" x14ac:dyDescent="0.25">
      <c r="A856" s="6">
        <v>132</v>
      </c>
      <c r="B856" s="6" t="s">
        <v>22</v>
      </c>
      <c r="C856" s="6" t="s">
        <v>164</v>
      </c>
      <c r="D856" s="8" t="str">
        <f t="shared" si="13"/>
        <v>132Red wine grapes - Muscat a Petit Grains Rouge/Rose (Frontignac) - Total area (ha)</v>
      </c>
      <c r="E856" s="7">
        <v>1.59</v>
      </c>
    </row>
    <row r="857" spans="1:5" x14ac:dyDescent="0.25">
      <c r="A857" s="6">
        <v>132</v>
      </c>
      <c r="B857" s="6" t="s">
        <v>22</v>
      </c>
      <c r="C857" s="6" t="s">
        <v>165</v>
      </c>
      <c r="D857" s="8" t="str">
        <f t="shared" si="13"/>
        <v>132Red wine grapes - Muscat a Petit Grains Rouge/Rose (Frontignac) - Yield (t/ha)</v>
      </c>
      <c r="E857" s="7">
        <v>2</v>
      </c>
    </row>
    <row r="858" spans="1:5" x14ac:dyDescent="0.25">
      <c r="A858" s="6">
        <v>132</v>
      </c>
      <c r="B858" s="6" t="s">
        <v>22</v>
      </c>
      <c r="C858" s="6" t="s">
        <v>166</v>
      </c>
      <c r="D858" s="8" t="str">
        <f t="shared" si="13"/>
        <v>132Red wine grapes - Nebbiolo - Production for winemaking or distillation (t)</v>
      </c>
      <c r="E858" s="7">
        <v>0.91</v>
      </c>
    </row>
    <row r="859" spans="1:5" x14ac:dyDescent="0.25">
      <c r="A859" s="6">
        <v>132</v>
      </c>
      <c r="B859" s="6" t="s">
        <v>22</v>
      </c>
      <c r="C859" s="6" t="s">
        <v>167</v>
      </c>
      <c r="D859" s="8" t="str">
        <f t="shared" si="13"/>
        <v>132Red wine grapes - Nebbiolo - Bearing area (ha)</v>
      </c>
      <c r="E859" s="7">
        <v>0.23</v>
      </c>
    </row>
    <row r="860" spans="1:5" x14ac:dyDescent="0.25">
      <c r="A860" s="6">
        <v>132</v>
      </c>
      <c r="B860" s="6" t="s">
        <v>22</v>
      </c>
      <c r="C860" s="6" t="s">
        <v>168</v>
      </c>
      <c r="D860" s="8" t="str">
        <f t="shared" si="13"/>
        <v>132Red wine grapes - Nebbiolo - Total area (ha)</v>
      </c>
      <c r="E860" s="7">
        <v>0.23</v>
      </c>
    </row>
    <row r="861" spans="1:5" x14ac:dyDescent="0.25">
      <c r="A861" s="6">
        <v>132</v>
      </c>
      <c r="B861" s="6" t="s">
        <v>22</v>
      </c>
      <c r="C861" s="6" t="s">
        <v>374</v>
      </c>
      <c r="D861" s="8" t="str">
        <f t="shared" si="13"/>
        <v>132Red wine grapes - Nebbiolo - Area of varieties removed (ha)</v>
      </c>
      <c r="E861" s="7">
        <v>0.23</v>
      </c>
    </row>
    <row r="862" spans="1:5" x14ac:dyDescent="0.25">
      <c r="A862" s="6">
        <v>132</v>
      </c>
      <c r="B862" s="6" t="s">
        <v>22</v>
      </c>
      <c r="C862" s="6" t="s">
        <v>169</v>
      </c>
      <c r="D862" s="8" t="str">
        <f t="shared" si="13"/>
        <v>132Red wine grapes - Nebbiolo - Yield (t/ha)</v>
      </c>
      <c r="E862" s="7">
        <v>4</v>
      </c>
    </row>
    <row r="863" spans="1:5" x14ac:dyDescent="0.25">
      <c r="A863" s="6">
        <v>132</v>
      </c>
      <c r="B863" s="6" t="s">
        <v>22</v>
      </c>
      <c r="C863" s="6" t="s">
        <v>324</v>
      </c>
      <c r="D863" s="8" t="str">
        <f t="shared" si="13"/>
        <v>132Red wine grapes - Nero d'Avola - Area not yet bearing - Planted or grafted before the 2014 harvest (ha)</v>
      </c>
      <c r="E863" s="7">
        <v>0.91</v>
      </c>
    </row>
    <row r="864" spans="1:5" x14ac:dyDescent="0.25">
      <c r="A864" s="6">
        <v>132</v>
      </c>
      <c r="B864" s="6" t="s">
        <v>22</v>
      </c>
      <c r="C864" s="6" t="s">
        <v>172</v>
      </c>
      <c r="D864" s="8" t="str">
        <f t="shared" si="13"/>
        <v>132Red wine grapes - Nero d'Avola - Total area (ha)</v>
      </c>
      <c r="E864" s="7">
        <v>0.91</v>
      </c>
    </row>
    <row r="865" spans="1:5" x14ac:dyDescent="0.25">
      <c r="A865" s="6">
        <v>132</v>
      </c>
      <c r="B865" s="6" t="s">
        <v>22</v>
      </c>
      <c r="C865" s="6" t="s">
        <v>174</v>
      </c>
      <c r="D865" s="8" t="str">
        <f t="shared" si="13"/>
        <v>132Red wine grapes - Petit Verdot - Production for winemaking or distillation (t)</v>
      </c>
      <c r="E865" s="7">
        <v>62.62</v>
      </c>
    </row>
    <row r="866" spans="1:5" x14ac:dyDescent="0.25">
      <c r="A866" s="6">
        <v>132</v>
      </c>
      <c r="B866" s="6" t="s">
        <v>22</v>
      </c>
      <c r="C866" s="6" t="s">
        <v>175</v>
      </c>
      <c r="D866" s="8" t="str">
        <f t="shared" si="13"/>
        <v>132Red wine grapes - Petit Verdot - Bearing area (ha)</v>
      </c>
      <c r="E866" s="7">
        <v>12.89</v>
      </c>
    </row>
    <row r="867" spans="1:5" x14ac:dyDescent="0.25">
      <c r="A867" s="6">
        <v>132</v>
      </c>
      <c r="B867" s="6" t="s">
        <v>22</v>
      </c>
      <c r="C867" s="6" t="s">
        <v>176</v>
      </c>
      <c r="D867" s="8" t="str">
        <f t="shared" si="13"/>
        <v>132Red wine grapes - Petit Verdot - Total area (ha)</v>
      </c>
      <c r="E867" s="7">
        <v>12.89</v>
      </c>
    </row>
    <row r="868" spans="1:5" x14ac:dyDescent="0.25">
      <c r="A868" s="6">
        <v>132</v>
      </c>
      <c r="B868" s="6" t="s">
        <v>22</v>
      </c>
      <c r="C868" s="6" t="s">
        <v>325</v>
      </c>
      <c r="D868" s="8" t="str">
        <f t="shared" si="13"/>
        <v>132Red wine grapes - Petit Verdot - Area of varieties removed (ha)</v>
      </c>
      <c r="E868" s="7">
        <v>1.88</v>
      </c>
    </row>
    <row r="869" spans="1:5" x14ac:dyDescent="0.25">
      <c r="A869" s="6">
        <v>132</v>
      </c>
      <c r="B869" s="6" t="s">
        <v>22</v>
      </c>
      <c r="C869" s="6" t="s">
        <v>177</v>
      </c>
      <c r="D869" s="8" t="str">
        <f t="shared" si="13"/>
        <v>132Red wine grapes - Petit Verdot - Yield (t/ha)</v>
      </c>
      <c r="E869" s="7">
        <v>4.8600000000000003</v>
      </c>
    </row>
    <row r="870" spans="1:5" x14ac:dyDescent="0.25">
      <c r="A870" s="6">
        <v>132</v>
      </c>
      <c r="B870" s="6" t="s">
        <v>22</v>
      </c>
      <c r="C870" s="6" t="s">
        <v>178</v>
      </c>
      <c r="D870" s="8" t="str">
        <f t="shared" si="13"/>
        <v>132Red wine grapes - Pinot Noir - Production for winemaking or distillation (t)</v>
      </c>
      <c r="E870" s="7">
        <v>139.91</v>
      </c>
    </row>
    <row r="871" spans="1:5" x14ac:dyDescent="0.25">
      <c r="A871" s="6">
        <v>132</v>
      </c>
      <c r="B871" s="6" t="s">
        <v>22</v>
      </c>
      <c r="C871" s="6" t="s">
        <v>179</v>
      </c>
      <c r="D871" s="8" t="str">
        <f t="shared" si="13"/>
        <v>132Red wine grapes - Pinot Noir - Bearing area (ha)</v>
      </c>
      <c r="E871" s="7">
        <v>32.89</v>
      </c>
    </row>
    <row r="872" spans="1:5" x14ac:dyDescent="0.25">
      <c r="A872" s="6">
        <v>132</v>
      </c>
      <c r="B872" s="6" t="s">
        <v>22</v>
      </c>
      <c r="C872" s="6" t="s">
        <v>180</v>
      </c>
      <c r="D872" s="8" t="str">
        <f t="shared" si="13"/>
        <v>132Red wine grapes - Pinot Noir - Total area (ha)</v>
      </c>
      <c r="E872" s="7">
        <v>32.89</v>
      </c>
    </row>
    <row r="873" spans="1:5" x14ac:dyDescent="0.25">
      <c r="A873" s="6">
        <v>132</v>
      </c>
      <c r="B873" s="6" t="s">
        <v>22</v>
      </c>
      <c r="C873" s="6" t="s">
        <v>181</v>
      </c>
      <c r="D873" s="8" t="str">
        <f t="shared" si="13"/>
        <v>132Red wine grapes - Pinot Noir - Yield (t/ha)</v>
      </c>
      <c r="E873" s="7">
        <v>4.25</v>
      </c>
    </row>
    <row r="874" spans="1:5" x14ac:dyDescent="0.25">
      <c r="A874" s="6">
        <v>132</v>
      </c>
      <c r="B874" s="6" t="s">
        <v>22</v>
      </c>
      <c r="C874" s="6" t="s">
        <v>187</v>
      </c>
      <c r="D874" s="8" t="str">
        <f t="shared" si="13"/>
        <v>132Red wine grapes - Sangiovese - Production for winemaking or distillation (t)</v>
      </c>
      <c r="E874" s="7">
        <v>53.45</v>
      </c>
    </row>
    <row r="875" spans="1:5" x14ac:dyDescent="0.25">
      <c r="A875" s="6">
        <v>132</v>
      </c>
      <c r="B875" s="6" t="s">
        <v>22</v>
      </c>
      <c r="C875" s="6" t="s">
        <v>188</v>
      </c>
      <c r="D875" s="8" t="str">
        <f t="shared" si="13"/>
        <v>132Red wine grapes - Sangiovese - Bearing area (ha)</v>
      </c>
      <c r="E875" s="7">
        <v>8.18</v>
      </c>
    </row>
    <row r="876" spans="1:5" x14ac:dyDescent="0.25">
      <c r="A876" s="6">
        <v>132</v>
      </c>
      <c r="B876" s="6" t="s">
        <v>22</v>
      </c>
      <c r="C876" s="6" t="s">
        <v>189</v>
      </c>
      <c r="D876" s="8" t="str">
        <f t="shared" si="13"/>
        <v>132Red wine grapes - Sangiovese - Total area (ha)</v>
      </c>
      <c r="E876" s="7">
        <v>8.18</v>
      </c>
    </row>
    <row r="877" spans="1:5" x14ac:dyDescent="0.25">
      <c r="A877" s="6">
        <v>132</v>
      </c>
      <c r="B877" s="6" t="s">
        <v>22</v>
      </c>
      <c r="C877" s="6" t="s">
        <v>375</v>
      </c>
      <c r="D877" s="8" t="str">
        <f t="shared" si="13"/>
        <v>132Red wine grapes - Sangiovese - Area of varieties removed (ha)</v>
      </c>
      <c r="E877" s="7">
        <v>9.43</v>
      </c>
    </row>
    <row r="878" spans="1:5" x14ac:dyDescent="0.25">
      <c r="A878" s="6">
        <v>132</v>
      </c>
      <c r="B878" s="6" t="s">
        <v>22</v>
      </c>
      <c r="C878" s="6" t="s">
        <v>190</v>
      </c>
      <c r="D878" s="8" t="str">
        <f t="shared" si="13"/>
        <v>132Red wine grapes - Sangiovese - Yield (t/ha)</v>
      </c>
      <c r="E878" s="7">
        <v>6.53</v>
      </c>
    </row>
    <row r="879" spans="1:5" x14ac:dyDescent="0.25">
      <c r="A879" s="6">
        <v>132</v>
      </c>
      <c r="B879" s="6" t="s">
        <v>22</v>
      </c>
      <c r="C879" s="6" t="s">
        <v>191</v>
      </c>
      <c r="D879" s="8" t="str">
        <f t="shared" si="13"/>
        <v>132Red wine grapes - Shiraz - Production for winemaking or distillation (t)</v>
      </c>
      <c r="E879" s="7">
        <v>1399.31</v>
      </c>
    </row>
    <row r="880" spans="1:5" x14ac:dyDescent="0.25">
      <c r="A880" s="6">
        <v>132</v>
      </c>
      <c r="B880" s="6" t="s">
        <v>22</v>
      </c>
      <c r="C880" s="6" t="s">
        <v>192</v>
      </c>
      <c r="D880" s="8" t="str">
        <f t="shared" si="13"/>
        <v>132Red wine grapes - Shiraz - Bearing area (ha)</v>
      </c>
      <c r="E880" s="7">
        <v>327.98</v>
      </c>
    </row>
    <row r="881" spans="1:5" x14ac:dyDescent="0.25">
      <c r="A881" s="6">
        <v>132</v>
      </c>
      <c r="B881" s="6" t="s">
        <v>22</v>
      </c>
      <c r="C881" s="6" t="s">
        <v>194</v>
      </c>
      <c r="D881" s="8" t="str">
        <f t="shared" si="13"/>
        <v>132Red wine grapes - Shiraz - Area not yet bearing - Planted or grafted after the 2014 harvest (ha)</v>
      </c>
      <c r="E881" s="7">
        <v>5.5</v>
      </c>
    </row>
    <row r="882" spans="1:5" x14ac:dyDescent="0.25">
      <c r="A882" s="6">
        <v>132</v>
      </c>
      <c r="B882" s="6" t="s">
        <v>22</v>
      </c>
      <c r="C882" s="6" t="s">
        <v>195</v>
      </c>
      <c r="D882" s="8" t="str">
        <f t="shared" si="13"/>
        <v>132Red wine grapes - Shiraz - Total area (ha)</v>
      </c>
      <c r="E882" s="7">
        <v>333.47</v>
      </c>
    </row>
    <row r="883" spans="1:5" x14ac:dyDescent="0.25">
      <c r="A883" s="6">
        <v>132</v>
      </c>
      <c r="B883" s="6" t="s">
        <v>22</v>
      </c>
      <c r="C883" s="6" t="s">
        <v>196</v>
      </c>
      <c r="D883" s="8" t="str">
        <f t="shared" si="13"/>
        <v>132Red wine grapes - Shiraz - Area of varieties removed (ha)</v>
      </c>
      <c r="E883" s="7">
        <v>48.36</v>
      </c>
    </row>
    <row r="884" spans="1:5" x14ac:dyDescent="0.25">
      <c r="A884" s="6">
        <v>132</v>
      </c>
      <c r="B884" s="6" t="s">
        <v>22</v>
      </c>
      <c r="C884" s="6" t="s">
        <v>197</v>
      </c>
      <c r="D884" s="8" t="str">
        <f t="shared" si="13"/>
        <v>132Red wine grapes - Shiraz - Yield (t/ha)</v>
      </c>
      <c r="E884" s="7">
        <v>4.2699999999999996</v>
      </c>
    </row>
    <row r="885" spans="1:5" x14ac:dyDescent="0.25">
      <c r="A885" s="6">
        <v>132</v>
      </c>
      <c r="B885" s="6" t="s">
        <v>22</v>
      </c>
      <c r="C885" s="6" t="s">
        <v>198</v>
      </c>
      <c r="D885" s="8" t="str">
        <f t="shared" si="13"/>
        <v>132Red wine grapes - Tempranillo - Production for winemaking or distillation (t)</v>
      </c>
      <c r="E885" s="7">
        <v>14.67</v>
      </c>
    </row>
    <row r="886" spans="1:5" x14ac:dyDescent="0.25">
      <c r="A886" s="6">
        <v>132</v>
      </c>
      <c r="B886" s="6" t="s">
        <v>22</v>
      </c>
      <c r="C886" s="6" t="s">
        <v>199</v>
      </c>
      <c r="D886" s="8" t="str">
        <f t="shared" si="13"/>
        <v>132Red wine grapes - Tempranillo - Bearing area (ha)</v>
      </c>
      <c r="E886" s="7">
        <v>5.72</v>
      </c>
    </row>
    <row r="887" spans="1:5" x14ac:dyDescent="0.25">
      <c r="A887" s="6">
        <v>132</v>
      </c>
      <c r="B887" s="6" t="s">
        <v>22</v>
      </c>
      <c r="C887" s="6" t="s">
        <v>200</v>
      </c>
      <c r="D887" s="8" t="str">
        <f t="shared" si="13"/>
        <v>132Red wine grapes - Tempranillo - Total area (ha)</v>
      </c>
      <c r="E887" s="7">
        <v>5.72</v>
      </c>
    </row>
    <row r="888" spans="1:5" x14ac:dyDescent="0.25">
      <c r="A888" s="6">
        <v>132</v>
      </c>
      <c r="B888" s="6" t="s">
        <v>22</v>
      </c>
      <c r="C888" s="6" t="s">
        <v>376</v>
      </c>
      <c r="D888" s="8" t="str">
        <f t="shared" si="13"/>
        <v>132Red wine grapes - Tempranillo - Area of varieties removed (ha)</v>
      </c>
      <c r="E888" s="7">
        <v>6.33</v>
      </c>
    </row>
    <row r="889" spans="1:5" x14ac:dyDescent="0.25">
      <c r="A889" s="6">
        <v>132</v>
      </c>
      <c r="B889" s="6" t="s">
        <v>22</v>
      </c>
      <c r="C889" s="6" t="s">
        <v>201</v>
      </c>
      <c r="D889" s="8" t="str">
        <f t="shared" si="13"/>
        <v>132Red wine grapes - Tempranillo - Yield (t/ha)</v>
      </c>
      <c r="E889" s="7">
        <v>2.56</v>
      </c>
    </row>
    <row r="890" spans="1:5" x14ac:dyDescent="0.25">
      <c r="A890" s="6">
        <v>132</v>
      </c>
      <c r="B890" s="6" t="s">
        <v>22</v>
      </c>
      <c r="C890" s="6" t="s">
        <v>330</v>
      </c>
      <c r="D890" s="8" t="str">
        <f t="shared" si="13"/>
        <v>132Red wine grapes - Zinfandel - Production for winemaking or distillation (t)</v>
      </c>
      <c r="E890" s="7">
        <v>10.76</v>
      </c>
    </row>
    <row r="891" spans="1:5" x14ac:dyDescent="0.25">
      <c r="A891" s="6">
        <v>132</v>
      </c>
      <c r="B891" s="6" t="s">
        <v>22</v>
      </c>
      <c r="C891" s="6" t="s">
        <v>331</v>
      </c>
      <c r="D891" s="8" t="str">
        <f t="shared" si="13"/>
        <v>132Red wine grapes - Zinfandel - Bearing area (ha)</v>
      </c>
      <c r="E891" s="7">
        <v>8.6300000000000008</v>
      </c>
    </row>
    <row r="892" spans="1:5" x14ac:dyDescent="0.25">
      <c r="A892" s="6">
        <v>132</v>
      </c>
      <c r="B892" s="6" t="s">
        <v>22</v>
      </c>
      <c r="C892" s="6" t="s">
        <v>377</v>
      </c>
      <c r="D892" s="8" t="str">
        <f t="shared" si="13"/>
        <v>132Red wine grapes - Zinfandel - Area not yet bearing - Planted or grafted before the 2014 harvest (ha)</v>
      </c>
      <c r="E892" s="7">
        <v>0.46</v>
      </c>
    </row>
    <row r="893" spans="1:5" x14ac:dyDescent="0.25">
      <c r="A893" s="6">
        <v>132</v>
      </c>
      <c r="B893" s="6" t="s">
        <v>22</v>
      </c>
      <c r="C893" s="6" t="s">
        <v>332</v>
      </c>
      <c r="D893" s="8" t="str">
        <f t="shared" si="13"/>
        <v>132Red wine grapes - Zinfandel - Total area (ha)</v>
      </c>
      <c r="E893" s="7">
        <v>9.09</v>
      </c>
    </row>
    <row r="894" spans="1:5" x14ac:dyDescent="0.25">
      <c r="A894" s="6">
        <v>132</v>
      </c>
      <c r="B894" s="6" t="s">
        <v>22</v>
      </c>
      <c r="C894" s="6" t="s">
        <v>378</v>
      </c>
      <c r="D894" s="8" t="str">
        <f t="shared" si="13"/>
        <v>132Red wine grapes - Zinfandel - Area of varieties removed (ha)</v>
      </c>
      <c r="E894" s="7">
        <v>0.23</v>
      </c>
    </row>
    <row r="895" spans="1:5" x14ac:dyDescent="0.25">
      <c r="A895" s="6">
        <v>132</v>
      </c>
      <c r="B895" s="6" t="s">
        <v>22</v>
      </c>
      <c r="C895" s="6" t="s">
        <v>333</v>
      </c>
      <c r="D895" s="8" t="str">
        <f t="shared" si="13"/>
        <v>132Red wine grapes - Zinfandel - Yield (t/ha)</v>
      </c>
      <c r="E895" s="7">
        <v>1.25</v>
      </c>
    </row>
    <row r="896" spans="1:5" x14ac:dyDescent="0.25">
      <c r="A896" s="6">
        <v>132</v>
      </c>
      <c r="B896" s="6" t="s">
        <v>22</v>
      </c>
      <c r="C896" s="6" t="s">
        <v>202</v>
      </c>
      <c r="D896" s="8" t="str">
        <f t="shared" si="13"/>
        <v>132Red wine grapes - All other - Production for winemaking or distillation (t)</v>
      </c>
      <c r="E896" s="7">
        <v>7.52</v>
      </c>
    </row>
    <row r="897" spans="1:5" x14ac:dyDescent="0.25">
      <c r="A897" s="6">
        <v>132</v>
      </c>
      <c r="B897" s="6" t="s">
        <v>22</v>
      </c>
      <c r="C897" s="6" t="s">
        <v>203</v>
      </c>
      <c r="D897" s="8" t="str">
        <f t="shared" si="13"/>
        <v>132Red wine grapes - All other - Bearing area (ha)</v>
      </c>
      <c r="E897" s="7">
        <v>3.28</v>
      </c>
    </row>
    <row r="898" spans="1:5" x14ac:dyDescent="0.25">
      <c r="A898" s="6">
        <v>132</v>
      </c>
      <c r="B898" s="6" t="s">
        <v>22</v>
      </c>
      <c r="C898" s="6" t="s">
        <v>334</v>
      </c>
      <c r="D898" s="8" t="str">
        <f t="shared" ref="D898:D961" si="14">_xlfn.CONCAT(A898,C898)</f>
        <v>132Red wine grapes - All other - Area not yet bearing - Planted or grafted before the 2014 harvest (ha)</v>
      </c>
      <c r="E898" s="7">
        <v>0.23</v>
      </c>
    </row>
    <row r="899" spans="1:5" x14ac:dyDescent="0.25">
      <c r="A899" s="6">
        <v>132</v>
      </c>
      <c r="B899" s="6" t="s">
        <v>22</v>
      </c>
      <c r="C899" s="6" t="s">
        <v>205</v>
      </c>
      <c r="D899" s="8" t="str">
        <f t="shared" si="14"/>
        <v>132Red wine grapes - All other - Total area (ha)</v>
      </c>
      <c r="E899" s="7">
        <v>3.51</v>
      </c>
    </row>
    <row r="900" spans="1:5" x14ac:dyDescent="0.25">
      <c r="A900" s="6">
        <v>132</v>
      </c>
      <c r="B900" s="6" t="s">
        <v>22</v>
      </c>
      <c r="C900" s="6" t="s">
        <v>335</v>
      </c>
      <c r="D900" s="8" t="str">
        <f t="shared" si="14"/>
        <v>132Red wine grapes - All other - Area of varieties removed (ha)</v>
      </c>
      <c r="E900" s="7">
        <v>0.21</v>
      </c>
    </row>
    <row r="901" spans="1:5" x14ac:dyDescent="0.25">
      <c r="A901" s="6">
        <v>132</v>
      </c>
      <c r="B901" s="6" t="s">
        <v>22</v>
      </c>
      <c r="C901" s="6" t="s">
        <v>206</v>
      </c>
      <c r="D901" s="8" t="str">
        <f t="shared" si="14"/>
        <v>132Red wine grapes - All other - Yield (t/ha)</v>
      </c>
      <c r="E901" s="7">
        <v>2.2999999999999998</v>
      </c>
    </row>
    <row r="902" spans="1:5" x14ac:dyDescent="0.25">
      <c r="A902" s="6">
        <v>132</v>
      </c>
      <c r="B902" s="6" t="s">
        <v>22</v>
      </c>
      <c r="C902" s="6" t="s">
        <v>207</v>
      </c>
      <c r="D902" s="8" t="str">
        <f t="shared" si="14"/>
        <v>132Red wine grapes - Total - Production for winemaking or distillation (t)</v>
      </c>
      <c r="E902" s="7">
        <v>3547.13</v>
      </c>
    </row>
    <row r="903" spans="1:5" x14ac:dyDescent="0.25">
      <c r="A903" s="6">
        <v>132</v>
      </c>
      <c r="B903" s="6" t="s">
        <v>22</v>
      </c>
      <c r="C903" s="6" t="s">
        <v>208</v>
      </c>
      <c r="D903" s="8" t="str">
        <f t="shared" si="14"/>
        <v>132Red wine grapes - Total - Bearing area (ha)</v>
      </c>
      <c r="E903" s="7">
        <v>816.34</v>
      </c>
    </row>
    <row r="904" spans="1:5" x14ac:dyDescent="0.25">
      <c r="A904" s="6">
        <v>132</v>
      </c>
      <c r="B904" s="6" t="s">
        <v>22</v>
      </c>
      <c r="C904" s="6" t="s">
        <v>209</v>
      </c>
      <c r="D904" s="8" t="str">
        <f t="shared" si="14"/>
        <v>132Red wine grapes - Total - Area not yet bearing - Planted or grafted before the 2014 harvest (ha)</v>
      </c>
      <c r="E904" s="7">
        <v>2.5099999999999998</v>
      </c>
    </row>
    <row r="905" spans="1:5" x14ac:dyDescent="0.25">
      <c r="A905" s="6">
        <v>132</v>
      </c>
      <c r="B905" s="6" t="s">
        <v>22</v>
      </c>
      <c r="C905" s="6" t="s">
        <v>210</v>
      </c>
      <c r="D905" s="8" t="str">
        <f t="shared" si="14"/>
        <v>132Red wine grapes - Total - Area not yet bearing - Planted or grafted after the 2014 harvest (ha)</v>
      </c>
      <c r="E905" s="7">
        <v>15.54</v>
      </c>
    </row>
    <row r="906" spans="1:5" x14ac:dyDescent="0.25">
      <c r="A906" s="6">
        <v>132</v>
      </c>
      <c r="B906" s="6" t="s">
        <v>22</v>
      </c>
      <c r="C906" s="6" t="s">
        <v>211</v>
      </c>
      <c r="D906" s="8" t="str">
        <f t="shared" si="14"/>
        <v>132Red wine grapes - Total - Total area (ha)</v>
      </c>
      <c r="E906" s="7">
        <v>834.38</v>
      </c>
    </row>
    <row r="907" spans="1:5" x14ac:dyDescent="0.25">
      <c r="A907" s="6">
        <v>132</v>
      </c>
      <c r="B907" s="6" t="s">
        <v>22</v>
      </c>
      <c r="C907" s="6" t="s">
        <v>212</v>
      </c>
      <c r="D907" s="8" t="str">
        <f t="shared" si="14"/>
        <v>132Red wine grapes - Total - Area of varieties removed (ha)</v>
      </c>
      <c r="E907" s="7">
        <v>90.59</v>
      </c>
    </row>
    <row r="908" spans="1:5" x14ac:dyDescent="0.25">
      <c r="A908" s="6">
        <v>132</v>
      </c>
      <c r="B908" s="6" t="s">
        <v>22</v>
      </c>
      <c r="C908" s="6" t="s">
        <v>213</v>
      </c>
      <c r="D908" s="8" t="str">
        <f t="shared" si="14"/>
        <v>132Red wine grapes - Total - Total area of grapes left on the vine or dropped on the ground (ha)</v>
      </c>
      <c r="E908" s="7">
        <v>79.06</v>
      </c>
    </row>
    <row r="909" spans="1:5" x14ac:dyDescent="0.25">
      <c r="A909" s="6">
        <v>132</v>
      </c>
      <c r="B909" s="6" t="s">
        <v>22</v>
      </c>
      <c r="C909" s="6" t="s">
        <v>214</v>
      </c>
      <c r="D909" s="8" t="str">
        <f t="shared" si="14"/>
        <v>132Red wine grapes - Total - Yield (t/ha)</v>
      </c>
      <c r="E909" s="7">
        <v>4.3499999999999996</v>
      </c>
    </row>
    <row r="910" spans="1:5" x14ac:dyDescent="0.25">
      <c r="A910" s="6">
        <v>132</v>
      </c>
      <c r="B910" s="6" t="s">
        <v>22</v>
      </c>
      <c r="C910" s="6" t="s">
        <v>215</v>
      </c>
      <c r="D910" s="8" t="str">
        <f t="shared" si="14"/>
        <v>132White wine grapes - Chardonnay - Production for winemaking or distillation (t)</v>
      </c>
      <c r="E910" s="7">
        <v>560.48</v>
      </c>
    </row>
    <row r="911" spans="1:5" x14ac:dyDescent="0.25">
      <c r="A911" s="6">
        <v>132</v>
      </c>
      <c r="B911" s="6" t="s">
        <v>22</v>
      </c>
      <c r="C911" s="6" t="s">
        <v>216</v>
      </c>
      <c r="D911" s="8" t="str">
        <f t="shared" si="14"/>
        <v>132White wine grapes - Chardonnay - Bearing area (ha)</v>
      </c>
      <c r="E911" s="7">
        <v>144.81</v>
      </c>
    </row>
    <row r="912" spans="1:5" x14ac:dyDescent="0.25">
      <c r="A912" s="6">
        <v>132</v>
      </c>
      <c r="B912" s="6" t="s">
        <v>22</v>
      </c>
      <c r="C912" s="6" t="s">
        <v>340</v>
      </c>
      <c r="D912" s="8" t="str">
        <f t="shared" si="14"/>
        <v>132White wine grapes - Chardonnay - Area not yet bearing - Planted or grafted before the 2014 harvest (ha)</v>
      </c>
      <c r="E912" s="7">
        <v>1.71</v>
      </c>
    </row>
    <row r="913" spans="1:5" x14ac:dyDescent="0.25">
      <c r="A913" s="6">
        <v>132</v>
      </c>
      <c r="B913" s="6" t="s">
        <v>22</v>
      </c>
      <c r="C913" s="6" t="s">
        <v>218</v>
      </c>
      <c r="D913" s="8" t="str">
        <f t="shared" si="14"/>
        <v>132White wine grapes - Chardonnay - Total area (ha)</v>
      </c>
      <c r="E913" s="7">
        <v>146.52000000000001</v>
      </c>
    </row>
    <row r="914" spans="1:5" x14ac:dyDescent="0.25">
      <c r="A914" s="6">
        <v>132</v>
      </c>
      <c r="B914" s="6" t="s">
        <v>22</v>
      </c>
      <c r="C914" s="6" t="s">
        <v>219</v>
      </c>
      <c r="D914" s="8" t="str">
        <f t="shared" si="14"/>
        <v>132White wine grapes - Chardonnay - Area of varieties removed (ha)</v>
      </c>
      <c r="E914" s="7">
        <v>30.37</v>
      </c>
    </row>
    <row r="915" spans="1:5" x14ac:dyDescent="0.25">
      <c r="A915" s="6">
        <v>132</v>
      </c>
      <c r="B915" s="6" t="s">
        <v>22</v>
      </c>
      <c r="C915" s="6" t="s">
        <v>220</v>
      </c>
      <c r="D915" s="8" t="str">
        <f t="shared" si="14"/>
        <v>132White wine grapes - Chardonnay - Yield (t/ha)</v>
      </c>
      <c r="E915" s="7">
        <v>3.87</v>
      </c>
    </row>
    <row r="916" spans="1:5" x14ac:dyDescent="0.25">
      <c r="A916" s="6">
        <v>132</v>
      </c>
      <c r="B916" s="6" t="s">
        <v>22</v>
      </c>
      <c r="C916" s="6" t="s">
        <v>341</v>
      </c>
      <c r="D916" s="8" t="str">
        <f t="shared" si="14"/>
        <v>132White wine grapes - Chenin Blanc - Production for winemaking or distillation (t)</v>
      </c>
      <c r="E916" s="7">
        <v>0</v>
      </c>
    </row>
    <row r="917" spans="1:5" x14ac:dyDescent="0.25">
      <c r="A917" s="6">
        <v>132</v>
      </c>
      <c r="B917" s="6" t="s">
        <v>22</v>
      </c>
      <c r="C917" s="6" t="s">
        <v>342</v>
      </c>
      <c r="D917" s="8" t="str">
        <f t="shared" si="14"/>
        <v>132White wine grapes - Chenin Blanc - Bearing area (ha)</v>
      </c>
      <c r="E917" s="7">
        <v>1.9</v>
      </c>
    </row>
    <row r="918" spans="1:5" x14ac:dyDescent="0.25">
      <c r="A918" s="6">
        <v>132</v>
      </c>
      <c r="B918" s="6" t="s">
        <v>22</v>
      </c>
      <c r="C918" s="6" t="s">
        <v>343</v>
      </c>
      <c r="D918" s="8" t="str">
        <f t="shared" si="14"/>
        <v>132White wine grapes - Chenin Blanc - Total area (ha)</v>
      </c>
      <c r="E918" s="7">
        <v>1.9</v>
      </c>
    </row>
    <row r="919" spans="1:5" x14ac:dyDescent="0.25">
      <c r="A919" s="6">
        <v>132</v>
      </c>
      <c r="B919" s="6" t="s">
        <v>22</v>
      </c>
      <c r="C919" s="6" t="s">
        <v>344</v>
      </c>
      <c r="D919" s="8" t="str">
        <f t="shared" si="14"/>
        <v>132White wine grapes - Chenin Blanc - Yield (t/ha)</v>
      </c>
      <c r="E919" s="7">
        <v>0</v>
      </c>
    </row>
    <row r="920" spans="1:5" x14ac:dyDescent="0.25">
      <c r="A920" s="6">
        <v>132</v>
      </c>
      <c r="B920" s="6" t="s">
        <v>22</v>
      </c>
      <c r="C920" s="6" t="s">
        <v>230</v>
      </c>
      <c r="D920" s="8" t="str">
        <f t="shared" si="14"/>
        <v>132White wine grapes - Muscat a Petit Grains Blanc (Frontignac) - Production for winemaking or distillation (t)</v>
      </c>
      <c r="E920" s="7">
        <v>0.56999999999999995</v>
      </c>
    </row>
    <row r="921" spans="1:5" x14ac:dyDescent="0.25">
      <c r="A921" s="6">
        <v>132</v>
      </c>
      <c r="B921" s="6" t="s">
        <v>22</v>
      </c>
      <c r="C921" s="6" t="s">
        <v>231</v>
      </c>
      <c r="D921" s="8" t="str">
        <f t="shared" si="14"/>
        <v>132White wine grapes - Muscat a Petit Grains Blanc (Frontignac) - Bearing area (ha)</v>
      </c>
      <c r="E921" s="7">
        <v>0.46</v>
      </c>
    </row>
    <row r="922" spans="1:5" x14ac:dyDescent="0.25">
      <c r="A922" s="6">
        <v>132</v>
      </c>
      <c r="B922" s="6" t="s">
        <v>22</v>
      </c>
      <c r="C922" s="6" t="s">
        <v>232</v>
      </c>
      <c r="D922" s="8" t="str">
        <f t="shared" si="14"/>
        <v>132White wine grapes - Muscat a Petit Grains Blanc (Frontignac) - Total area (ha)</v>
      </c>
      <c r="E922" s="7">
        <v>0.46</v>
      </c>
    </row>
    <row r="923" spans="1:5" x14ac:dyDescent="0.25">
      <c r="A923" s="6">
        <v>132</v>
      </c>
      <c r="B923" s="6" t="s">
        <v>22</v>
      </c>
      <c r="C923" s="6" t="s">
        <v>233</v>
      </c>
      <c r="D923" s="8" t="str">
        <f t="shared" si="14"/>
        <v>132White wine grapes - Muscat a Petit Grains Blanc (Frontignac) - Yield (t/ha)</v>
      </c>
      <c r="E923" s="7">
        <v>1.25</v>
      </c>
    </row>
    <row r="924" spans="1:5" x14ac:dyDescent="0.25">
      <c r="A924" s="6">
        <v>132</v>
      </c>
      <c r="B924" s="6" t="s">
        <v>22</v>
      </c>
      <c r="C924" s="6" t="s">
        <v>239</v>
      </c>
      <c r="D924" s="8" t="str">
        <f t="shared" si="14"/>
        <v>132White wine grapes - Pinot Gris - Production for winemaking or distillation (t)</v>
      </c>
      <c r="E924" s="7">
        <v>165.16</v>
      </c>
    </row>
    <row r="925" spans="1:5" x14ac:dyDescent="0.25">
      <c r="A925" s="6">
        <v>132</v>
      </c>
      <c r="B925" s="6" t="s">
        <v>22</v>
      </c>
      <c r="C925" s="6" t="s">
        <v>240</v>
      </c>
      <c r="D925" s="8" t="str">
        <f t="shared" si="14"/>
        <v>132White wine grapes - Pinot Gris - Bearing area (ha)</v>
      </c>
      <c r="E925" s="7">
        <v>19.14</v>
      </c>
    </row>
    <row r="926" spans="1:5" x14ac:dyDescent="0.25">
      <c r="A926" s="6">
        <v>132</v>
      </c>
      <c r="B926" s="6" t="s">
        <v>22</v>
      </c>
      <c r="C926" s="6" t="s">
        <v>242</v>
      </c>
      <c r="D926" s="8" t="str">
        <f t="shared" si="14"/>
        <v>132White wine grapes - Pinot Gris - Total area (ha)</v>
      </c>
      <c r="E926" s="7">
        <v>19.14</v>
      </c>
    </row>
    <row r="927" spans="1:5" x14ac:dyDescent="0.25">
      <c r="A927" s="6">
        <v>132</v>
      </c>
      <c r="B927" s="6" t="s">
        <v>22</v>
      </c>
      <c r="C927" s="6" t="s">
        <v>355</v>
      </c>
      <c r="D927" s="8" t="str">
        <f t="shared" si="14"/>
        <v>132White wine grapes - Pinot Gris - Area of varieties removed (ha)</v>
      </c>
      <c r="E927" s="7">
        <v>6.6</v>
      </c>
    </row>
    <row r="928" spans="1:5" x14ac:dyDescent="0.25">
      <c r="A928" s="6">
        <v>132</v>
      </c>
      <c r="B928" s="6" t="s">
        <v>22</v>
      </c>
      <c r="C928" s="6" t="s">
        <v>243</v>
      </c>
      <c r="D928" s="8" t="str">
        <f t="shared" si="14"/>
        <v>132White wine grapes - Pinot Gris - Yield (t/ha)</v>
      </c>
      <c r="E928" s="7">
        <v>8.6300000000000008</v>
      </c>
    </row>
    <row r="929" spans="1:5" x14ac:dyDescent="0.25">
      <c r="A929" s="6">
        <v>132</v>
      </c>
      <c r="B929" s="6" t="s">
        <v>22</v>
      </c>
      <c r="C929" s="6" t="s">
        <v>248</v>
      </c>
      <c r="D929" s="8" t="str">
        <f t="shared" si="14"/>
        <v>132White wine grapes - Riesling - Production for winemaking or distillation (t)</v>
      </c>
      <c r="E929" s="7">
        <v>54.5</v>
      </c>
    </row>
    <row r="930" spans="1:5" x14ac:dyDescent="0.25">
      <c r="A930" s="6">
        <v>132</v>
      </c>
      <c r="B930" s="6" t="s">
        <v>22</v>
      </c>
      <c r="C930" s="6" t="s">
        <v>249</v>
      </c>
      <c r="D930" s="8" t="str">
        <f t="shared" si="14"/>
        <v>132White wine grapes - Riesling - Bearing area (ha)</v>
      </c>
      <c r="E930" s="7">
        <v>22.37</v>
      </c>
    </row>
    <row r="931" spans="1:5" x14ac:dyDescent="0.25">
      <c r="A931" s="6">
        <v>132</v>
      </c>
      <c r="B931" s="6" t="s">
        <v>22</v>
      </c>
      <c r="C931" s="6" t="s">
        <v>379</v>
      </c>
      <c r="D931" s="8" t="str">
        <f t="shared" si="14"/>
        <v>132White wine grapes - Riesling - Area not yet bearing - Planted or grafted before the 2014 harvest (ha)</v>
      </c>
      <c r="E931" s="7">
        <v>0.56999999999999995</v>
      </c>
    </row>
    <row r="932" spans="1:5" x14ac:dyDescent="0.25">
      <c r="A932" s="6">
        <v>132</v>
      </c>
      <c r="B932" s="6" t="s">
        <v>22</v>
      </c>
      <c r="C932" s="6" t="s">
        <v>250</v>
      </c>
      <c r="D932" s="8" t="str">
        <f t="shared" si="14"/>
        <v>132White wine grapes - Riesling - Total area (ha)</v>
      </c>
      <c r="E932" s="7">
        <v>22.94</v>
      </c>
    </row>
    <row r="933" spans="1:5" x14ac:dyDescent="0.25">
      <c r="A933" s="6">
        <v>132</v>
      </c>
      <c r="B933" s="6" t="s">
        <v>22</v>
      </c>
      <c r="C933" s="6" t="s">
        <v>356</v>
      </c>
      <c r="D933" s="8" t="str">
        <f t="shared" si="14"/>
        <v>132White wine grapes - Riesling - Area of varieties removed (ha)</v>
      </c>
      <c r="E933" s="7">
        <v>0.23</v>
      </c>
    </row>
    <row r="934" spans="1:5" x14ac:dyDescent="0.25">
      <c r="A934" s="6">
        <v>132</v>
      </c>
      <c r="B934" s="6" t="s">
        <v>22</v>
      </c>
      <c r="C934" s="6" t="s">
        <v>251</v>
      </c>
      <c r="D934" s="8" t="str">
        <f t="shared" si="14"/>
        <v>132White wine grapes - Riesling - Yield (t/ha)</v>
      </c>
      <c r="E934" s="7">
        <v>2.44</v>
      </c>
    </row>
    <row r="935" spans="1:5" x14ac:dyDescent="0.25">
      <c r="A935" s="6">
        <v>132</v>
      </c>
      <c r="B935" s="6" t="s">
        <v>22</v>
      </c>
      <c r="C935" s="6" t="s">
        <v>252</v>
      </c>
      <c r="D935" s="8" t="str">
        <f t="shared" si="14"/>
        <v>132White wine grapes - Sauvignon Blanc - Production for winemaking or distillation (t)</v>
      </c>
      <c r="E935" s="7">
        <v>16.05</v>
      </c>
    </row>
    <row r="936" spans="1:5" x14ac:dyDescent="0.25">
      <c r="A936" s="6">
        <v>132</v>
      </c>
      <c r="B936" s="6" t="s">
        <v>22</v>
      </c>
      <c r="C936" s="6" t="s">
        <v>253</v>
      </c>
      <c r="D936" s="8" t="str">
        <f t="shared" si="14"/>
        <v>132White wine grapes - Sauvignon Blanc - Bearing area (ha)</v>
      </c>
      <c r="E936" s="7">
        <v>7.25</v>
      </c>
    </row>
    <row r="937" spans="1:5" x14ac:dyDescent="0.25">
      <c r="A937" s="6">
        <v>132</v>
      </c>
      <c r="B937" s="6" t="s">
        <v>22</v>
      </c>
      <c r="C937" s="6" t="s">
        <v>254</v>
      </c>
      <c r="D937" s="8" t="str">
        <f t="shared" si="14"/>
        <v>132White wine grapes - Sauvignon Blanc - Total area (ha)</v>
      </c>
      <c r="E937" s="7">
        <v>7.25</v>
      </c>
    </row>
    <row r="938" spans="1:5" x14ac:dyDescent="0.25">
      <c r="A938" s="6">
        <v>132</v>
      </c>
      <c r="B938" s="6" t="s">
        <v>22</v>
      </c>
      <c r="C938" s="6" t="s">
        <v>255</v>
      </c>
      <c r="D938" s="8" t="str">
        <f t="shared" si="14"/>
        <v>132White wine grapes - Sauvignon Blanc - Area of varieties removed (ha)</v>
      </c>
      <c r="E938" s="7">
        <v>0.56999999999999995</v>
      </c>
    </row>
    <row r="939" spans="1:5" x14ac:dyDescent="0.25">
      <c r="A939" s="6">
        <v>132</v>
      </c>
      <c r="B939" s="6" t="s">
        <v>22</v>
      </c>
      <c r="C939" s="6" t="s">
        <v>256</v>
      </c>
      <c r="D939" s="8" t="str">
        <f t="shared" si="14"/>
        <v>132White wine grapes - Sauvignon Blanc - Yield (t/ha)</v>
      </c>
      <c r="E939" s="7">
        <v>2.21</v>
      </c>
    </row>
    <row r="940" spans="1:5" x14ac:dyDescent="0.25">
      <c r="A940" s="6">
        <v>132</v>
      </c>
      <c r="B940" s="6" t="s">
        <v>22</v>
      </c>
      <c r="C940" s="6" t="s">
        <v>366</v>
      </c>
      <c r="D940" s="8" t="str">
        <f t="shared" si="14"/>
        <v>132White wine grapes - Savagnin - Production for winemaking or distillation (t)</v>
      </c>
      <c r="E940" s="7">
        <v>0.91</v>
      </c>
    </row>
    <row r="941" spans="1:5" x14ac:dyDescent="0.25">
      <c r="A941" s="6">
        <v>132</v>
      </c>
      <c r="B941" s="6" t="s">
        <v>22</v>
      </c>
      <c r="C941" s="6" t="s">
        <v>367</v>
      </c>
      <c r="D941" s="8" t="str">
        <f t="shared" si="14"/>
        <v>132White wine grapes - Savagnin - Bearing area (ha)</v>
      </c>
      <c r="E941" s="7">
        <v>0.56999999999999995</v>
      </c>
    </row>
    <row r="942" spans="1:5" x14ac:dyDescent="0.25">
      <c r="A942" s="6">
        <v>132</v>
      </c>
      <c r="B942" s="6" t="s">
        <v>22</v>
      </c>
      <c r="C942" s="6" t="s">
        <v>368</v>
      </c>
      <c r="D942" s="8" t="str">
        <f t="shared" si="14"/>
        <v>132White wine grapes - Savagnin - Total area (ha)</v>
      </c>
      <c r="E942" s="7">
        <v>0.56999999999999995</v>
      </c>
    </row>
    <row r="943" spans="1:5" x14ac:dyDescent="0.25">
      <c r="A943" s="6">
        <v>132</v>
      </c>
      <c r="B943" s="6" t="s">
        <v>22</v>
      </c>
      <c r="C943" s="6" t="s">
        <v>369</v>
      </c>
      <c r="D943" s="8" t="str">
        <f t="shared" si="14"/>
        <v>132White wine grapes - Savagnin - Yield (t/ha)</v>
      </c>
      <c r="E943" s="7">
        <v>1.6</v>
      </c>
    </row>
    <row r="944" spans="1:5" x14ac:dyDescent="0.25">
      <c r="A944" s="6">
        <v>132</v>
      </c>
      <c r="B944" s="6" t="s">
        <v>22</v>
      </c>
      <c r="C944" s="6" t="s">
        <v>257</v>
      </c>
      <c r="D944" s="8" t="str">
        <f t="shared" si="14"/>
        <v>132White wine grapes - Semillon - Production for winemaking or distillation (t)</v>
      </c>
      <c r="E944" s="7">
        <v>180.58</v>
      </c>
    </row>
    <row r="945" spans="1:5" x14ac:dyDescent="0.25">
      <c r="A945" s="6">
        <v>132</v>
      </c>
      <c r="B945" s="6" t="s">
        <v>22</v>
      </c>
      <c r="C945" s="6" t="s">
        <v>258</v>
      </c>
      <c r="D945" s="8" t="str">
        <f t="shared" si="14"/>
        <v>132White wine grapes - Semillon - Bearing area (ha)</v>
      </c>
      <c r="E945" s="7">
        <v>37.11</v>
      </c>
    </row>
    <row r="946" spans="1:5" x14ac:dyDescent="0.25">
      <c r="A946" s="6">
        <v>132</v>
      </c>
      <c r="B946" s="6" t="s">
        <v>22</v>
      </c>
      <c r="C946" s="6" t="s">
        <v>259</v>
      </c>
      <c r="D946" s="8" t="str">
        <f t="shared" si="14"/>
        <v>132White wine grapes - Semillon - Total area (ha)</v>
      </c>
      <c r="E946" s="7">
        <v>37.11</v>
      </c>
    </row>
    <row r="947" spans="1:5" x14ac:dyDescent="0.25">
      <c r="A947" s="6">
        <v>132</v>
      </c>
      <c r="B947" s="6" t="s">
        <v>22</v>
      </c>
      <c r="C947" s="6" t="s">
        <v>260</v>
      </c>
      <c r="D947" s="8" t="str">
        <f t="shared" si="14"/>
        <v>132White wine grapes - Semillon - Area of varieties removed (ha)</v>
      </c>
      <c r="E947" s="7">
        <v>3.59</v>
      </c>
    </row>
    <row r="948" spans="1:5" x14ac:dyDescent="0.25">
      <c r="A948" s="6">
        <v>132</v>
      </c>
      <c r="B948" s="6" t="s">
        <v>22</v>
      </c>
      <c r="C948" s="6" t="s">
        <v>261</v>
      </c>
      <c r="D948" s="8" t="str">
        <f t="shared" si="14"/>
        <v>132White wine grapes - Semillon - Yield (t/ha)</v>
      </c>
      <c r="E948" s="7">
        <v>4.87</v>
      </c>
    </row>
    <row r="949" spans="1:5" x14ac:dyDescent="0.25">
      <c r="A949" s="6">
        <v>132</v>
      </c>
      <c r="B949" s="6" t="s">
        <v>22</v>
      </c>
      <c r="C949" s="6" t="s">
        <v>359</v>
      </c>
      <c r="D949" s="8" t="str">
        <f t="shared" si="14"/>
        <v>132White wine grapes - Traminer - Production for winemaking or distillation (t)</v>
      </c>
      <c r="E949" s="7">
        <v>84.14</v>
      </c>
    </row>
    <row r="950" spans="1:5" x14ac:dyDescent="0.25">
      <c r="A950" s="6">
        <v>132</v>
      </c>
      <c r="B950" s="6" t="s">
        <v>22</v>
      </c>
      <c r="C950" s="6" t="s">
        <v>360</v>
      </c>
      <c r="D950" s="8" t="str">
        <f t="shared" si="14"/>
        <v>132White wine grapes - Traminer - Bearing area (ha)</v>
      </c>
      <c r="E950" s="7">
        <v>10.73</v>
      </c>
    </row>
    <row r="951" spans="1:5" x14ac:dyDescent="0.25">
      <c r="A951" s="6">
        <v>132</v>
      </c>
      <c r="B951" s="6" t="s">
        <v>22</v>
      </c>
      <c r="C951" s="6" t="s">
        <v>361</v>
      </c>
      <c r="D951" s="8" t="str">
        <f t="shared" si="14"/>
        <v>132White wine grapes - Traminer - Total area (ha)</v>
      </c>
      <c r="E951" s="7">
        <v>10.73</v>
      </c>
    </row>
    <row r="952" spans="1:5" x14ac:dyDescent="0.25">
      <c r="A952" s="6">
        <v>132</v>
      </c>
      <c r="B952" s="6" t="s">
        <v>22</v>
      </c>
      <c r="C952" s="6" t="s">
        <v>362</v>
      </c>
      <c r="D952" s="8" t="str">
        <f t="shared" si="14"/>
        <v>132White wine grapes - Traminer - Area of varieties removed (ha)</v>
      </c>
      <c r="E952" s="7">
        <v>16.79</v>
      </c>
    </row>
    <row r="953" spans="1:5" x14ac:dyDescent="0.25">
      <c r="A953" s="6">
        <v>132</v>
      </c>
      <c r="B953" s="6" t="s">
        <v>22</v>
      </c>
      <c r="C953" s="6" t="s">
        <v>363</v>
      </c>
      <c r="D953" s="8" t="str">
        <f t="shared" si="14"/>
        <v>132White wine grapes - Traminer - Yield (t/ha)</v>
      </c>
      <c r="E953" s="7">
        <v>7.84</v>
      </c>
    </row>
    <row r="954" spans="1:5" x14ac:dyDescent="0.25">
      <c r="A954" s="6">
        <v>132</v>
      </c>
      <c r="B954" s="6" t="s">
        <v>22</v>
      </c>
      <c r="C954" s="6" t="s">
        <v>267</v>
      </c>
      <c r="D954" s="8" t="str">
        <f t="shared" si="14"/>
        <v>132White wine grapes - Verdelho - Production for winemaking or distillation (t)</v>
      </c>
      <c r="E954" s="7">
        <v>38.049999999999997</v>
      </c>
    </row>
    <row r="955" spans="1:5" x14ac:dyDescent="0.25">
      <c r="A955" s="6">
        <v>132</v>
      </c>
      <c r="B955" s="6" t="s">
        <v>22</v>
      </c>
      <c r="C955" s="6" t="s">
        <v>268</v>
      </c>
      <c r="D955" s="8" t="str">
        <f t="shared" si="14"/>
        <v>132White wine grapes - Verdelho - Bearing area (ha)</v>
      </c>
      <c r="E955" s="7">
        <v>4.1399999999999997</v>
      </c>
    </row>
    <row r="956" spans="1:5" x14ac:dyDescent="0.25">
      <c r="A956" s="6">
        <v>132</v>
      </c>
      <c r="B956" s="6" t="s">
        <v>22</v>
      </c>
      <c r="C956" s="6" t="s">
        <v>269</v>
      </c>
      <c r="D956" s="8" t="str">
        <f t="shared" si="14"/>
        <v>132White wine grapes - Verdelho - Total area (ha)</v>
      </c>
      <c r="E956" s="7">
        <v>4.1399999999999997</v>
      </c>
    </row>
    <row r="957" spans="1:5" x14ac:dyDescent="0.25">
      <c r="A957" s="6">
        <v>132</v>
      </c>
      <c r="B957" s="6" t="s">
        <v>22</v>
      </c>
      <c r="C957" s="6" t="s">
        <v>270</v>
      </c>
      <c r="D957" s="8" t="str">
        <f t="shared" si="14"/>
        <v>132White wine grapes - Verdelho - Yield (t/ha)</v>
      </c>
      <c r="E957" s="7">
        <v>9.19</v>
      </c>
    </row>
    <row r="958" spans="1:5" x14ac:dyDescent="0.25">
      <c r="A958" s="6">
        <v>132</v>
      </c>
      <c r="B958" s="6" t="s">
        <v>22</v>
      </c>
      <c r="C958" s="6" t="s">
        <v>271</v>
      </c>
      <c r="D958" s="8" t="str">
        <f t="shared" si="14"/>
        <v>132White wine grapes - Vermentino - Production for winemaking or distillation (t)</v>
      </c>
      <c r="E958" s="7">
        <v>2.0499999999999998</v>
      </c>
    </row>
    <row r="959" spans="1:5" x14ac:dyDescent="0.25">
      <c r="A959" s="6">
        <v>132</v>
      </c>
      <c r="B959" s="6" t="s">
        <v>22</v>
      </c>
      <c r="C959" s="6" t="s">
        <v>272</v>
      </c>
      <c r="D959" s="8" t="str">
        <f t="shared" si="14"/>
        <v>132White wine grapes - Vermentino - Bearing area (ha)</v>
      </c>
      <c r="E959" s="7">
        <v>0.34</v>
      </c>
    </row>
    <row r="960" spans="1:5" x14ac:dyDescent="0.25">
      <c r="A960" s="6">
        <v>132</v>
      </c>
      <c r="B960" s="6" t="s">
        <v>22</v>
      </c>
      <c r="C960" s="6" t="s">
        <v>273</v>
      </c>
      <c r="D960" s="8" t="str">
        <f t="shared" si="14"/>
        <v>132White wine grapes - Vermentino - Total area (ha)</v>
      </c>
      <c r="E960" s="7">
        <v>0.34</v>
      </c>
    </row>
    <row r="961" spans="1:5" x14ac:dyDescent="0.25">
      <c r="A961" s="6">
        <v>132</v>
      </c>
      <c r="B961" s="6" t="s">
        <v>22</v>
      </c>
      <c r="C961" s="6" t="s">
        <v>380</v>
      </c>
      <c r="D961" s="8" t="str">
        <f t="shared" si="14"/>
        <v>132White wine grapes - Vermentino - Area of varieties removed (ha)</v>
      </c>
      <c r="E961" s="7">
        <v>0.95</v>
      </c>
    </row>
    <row r="962" spans="1:5" x14ac:dyDescent="0.25">
      <c r="A962" s="6">
        <v>132</v>
      </c>
      <c r="B962" s="6" t="s">
        <v>22</v>
      </c>
      <c r="C962" s="6" t="s">
        <v>274</v>
      </c>
      <c r="D962" s="8" t="str">
        <f t="shared" ref="D962:D1025" si="15">_xlfn.CONCAT(A962,C962)</f>
        <v>132White wine grapes - Vermentino - Yield (t/ha)</v>
      </c>
      <c r="E962" s="7">
        <v>6</v>
      </c>
    </row>
    <row r="963" spans="1:5" x14ac:dyDescent="0.25">
      <c r="A963" s="6">
        <v>132</v>
      </c>
      <c r="B963" s="6" t="s">
        <v>22</v>
      </c>
      <c r="C963" s="6" t="s">
        <v>275</v>
      </c>
      <c r="D963" s="8" t="str">
        <f t="shared" si="15"/>
        <v>132White wine grapes - Viognier - Production for winemaking or distillation (t)</v>
      </c>
      <c r="E963" s="7">
        <v>5.32</v>
      </c>
    </row>
    <row r="964" spans="1:5" x14ac:dyDescent="0.25">
      <c r="A964" s="6">
        <v>132</v>
      </c>
      <c r="B964" s="6" t="s">
        <v>22</v>
      </c>
      <c r="C964" s="6" t="s">
        <v>276</v>
      </c>
      <c r="D964" s="8" t="str">
        <f t="shared" si="15"/>
        <v>132White wine grapes - Viognier - Bearing area (ha)</v>
      </c>
      <c r="E964" s="7">
        <v>3.46</v>
      </c>
    </row>
    <row r="965" spans="1:5" x14ac:dyDescent="0.25">
      <c r="A965" s="6">
        <v>132</v>
      </c>
      <c r="B965" s="6" t="s">
        <v>22</v>
      </c>
      <c r="C965" s="6" t="s">
        <v>277</v>
      </c>
      <c r="D965" s="8" t="str">
        <f t="shared" si="15"/>
        <v>132White wine grapes - Viognier - Total area (ha)</v>
      </c>
      <c r="E965" s="7">
        <v>3.46</v>
      </c>
    </row>
    <row r="966" spans="1:5" x14ac:dyDescent="0.25">
      <c r="A966" s="6">
        <v>132</v>
      </c>
      <c r="B966" s="6" t="s">
        <v>22</v>
      </c>
      <c r="C966" s="6" t="s">
        <v>279</v>
      </c>
      <c r="D966" s="8" t="str">
        <f t="shared" si="15"/>
        <v>132White wine grapes - Viognier - Yield (t/ha)</v>
      </c>
      <c r="E966" s="7">
        <v>1.54</v>
      </c>
    </row>
    <row r="967" spans="1:5" x14ac:dyDescent="0.25">
      <c r="A967" s="6">
        <v>132</v>
      </c>
      <c r="B967" s="6" t="s">
        <v>22</v>
      </c>
      <c r="C967" s="6" t="s">
        <v>280</v>
      </c>
      <c r="D967" s="8" t="str">
        <f t="shared" si="15"/>
        <v>132White wine grapes - All other - Production for winemaking or distillation (t)</v>
      </c>
      <c r="E967" s="7">
        <v>25.97</v>
      </c>
    </row>
    <row r="968" spans="1:5" x14ac:dyDescent="0.25">
      <c r="A968" s="6">
        <v>132</v>
      </c>
      <c r="B968" s="6" t="s">
        <v>22</v>
      </c>
      <c r="C968" s="6" t="s">
        <v>281</v>
      </c>
      <c r="D968" s="8" t="str">
        <f t="shared" si="15"/>
        <v>132White wine grapes - All other - Bearing area (ha)</v>
      </c>
      <c r="E968" s="7">
        <v>1.82</v>
      </c>
    </row>
    <row r="969" spans="1:5" x14ac:dyDescent="0.25">
      <c r="A969" s="6">
        <v>132</v>
      </c>
      <c r="B969" s="6" t="s">
        <v>22</v>
      </c>
      <c r="C969" s="6" t="s">
        <v>282</v>
      </c>
      <c r="D969" s="8" t="str">
        <f t="shared" si="15"/>
        <v>132White wine grapes - All other - Total area (ha)</v>
      </c>
      <c r="E969" s="7">
        <v>1.82</v>
      </c>
    </row>
    <row r="970" spans="1:5" x14ac:dyDescent="0.25">
      <c r="A970" s="6">
        <v>132</v>
      </c>
      <c r="B970" s="6" t="s">
        <v>22</v>
      </c>
      <c r="C970" s="6" t="s">
        <v>364</v>
      </c>
      <c r="D970" s="8" t="str">
        <f t="shared" si="15"/>
        <v>132White wine grapes - All other - Area of varieties removed (ha)</v>
      </c>
      <c r="E970" s="7">
        <v>0.23</v>
      </c>
    </row>
    <row r="971" spans="1:5" x14ac:dyDescent="0.25">
      <c r="A971" s="6">
        <v>132</v>
      </c>
      <c r="B971" s="6" t="s">
        <v>22</v>
      </c>
      <c r="C971" s="6" t="s">
        <v>283</v>
      </c>
      <c r="D971" s="8" t="str">
        <f t="shared" si="15"/>
        <v>132White wine grapes - All other - Yield (t/ha)</v>
      </c>
      <c r="E971" s="7">
        <v>14.25</v>
      </c>
    </row>
    <row r="972" spans="1:5" x14ac:dyDescent="0.25">
      <c r="A972" s="6">
        <v>132</v>
      </c>
      <c r="B972" s="6" t="s">
        <v>22</v>
      </c>
      <c r="C972" s="6" t="s">
        <v>284</v>
      </c>
      <c r="D972" s="8" t="str">
        <f t="shared" si="15"/>
        <v>132White wine grapes - Total - Production for winemaking or distillation (t)</v>
      </c>
      <c r="E972" s="7">
        <v>1133.78</v>
      </c>
    </row>
    <row r="973" spans="1:5" x14ac:dyDescent="0.25">
      <c r="A973" s="6">
        <v>132</v>
      </c>
      <c r="B973" s="6" t="s">
        <v>22</v>
      </c>
      <c r="C973" s="6" t="s">
        <v>285</v>
      </c>
      <c r="D973" s="8" t="str">
        <f t="shared" si="15"/>
        <v>132White wine grapes - Total - Bearing area (ha)</v>
      </c>
      <c r="E973" s="7">
        <v>254.1</v>
      </c>
    </row>
    <row r="974" spans="1:5" x14ac:dyDescent="0.25">
      <c r="A974" s="6">
        <v>132</v>
      </c>
      <c r="B974" s="6" t="s">
        <v>22</v>
      </c>
      <c r="C974" s="6" t="s">
        <v>286</v>
      </c>
      <c r="D974" s="8" t="str">
        <f t="shared" si="15"/>
        <v>132White wine grapes - Total - Area not yet bearing - Planted or grafted before the 2014 harvest (ha)</v>
      </c>
      <c r="E974" s="7">
        <v>2.2799999999999998</v>
      </c>
    </row>
    <row r="975" spans="1:5" x14ac:dyDescent="0.25">
      <c r="A975" s="6">
        <v>132</v>
      </c>
      <c r="B975" s="6" t="s">
        <v>22</v>
      </c>
      <c r="C975" s="6" t="s">
        <v>288</v>
      </c>
      <c r="D975" s="8" t="str">
        <f t="shared" si="15"/>
        <v>132White wine grapes - Total - Total area (ha)</v>
      </c>
      <c r="E975" s="7">
        <v>256.38</v>
      </c>
    </row>
    <row r="976" spans="1:5" x14ac:dyDescent="0.25">
      <c r="A976" s="6">
        <v>132</v>
      </c>
      <c r="B976" s="6" t="s">
        <v>22</v>
      </c>
      <c r="C976" s="6" t="s">
        <v>289</v>
      </c>
      <c r="D976" s="8" t="str">
        <f t="shared" si="15"/>
        <v>132White wine grapes - Total - Area of varieties removed (ha)</v>
      </c>
      <c r="E976" s="7">
        <v>59.33</v>
      </c>
    </row>
    <row r="977" spans="1:5" x14ac:dyDescent="0.25">
      <c r="A977" s="6">
        <v>132</v>
      </c>
      <c r="B977" s="6" t="s">
        <v>22</v>
      </c>
      <c r="C977" s="6" t="s">
        <v>290</v>
      </c>
      <c r="D977" s="8" t="str">
        <f t="shared" si="15"/>
        <v>132White wine grapes - Total - Total area of grapes left on the vine or dropped on the ground (ha)</v>
      </c>
      <c r="E977" s="7">
        <v>55.33</v>
      </c>
    </row>
    <row r="978" spans="1:5" x14ac:dyDescent="0.25">
      <c r="A978" s="6">
        <v>132</v>
      </c>
      <c r="B978" s="6" t="s">
        <v>22</v>
      </c>
      <c r="C978" s="6" t="s">
        <v>291</v>
      </c>
      <c r="D978" s="8" t="str">
        <f t="shared" si="15"/>
        <v>132White wine grapes - Total - Yield (t/ha)</v>
      </c>
      <c r="E978" s="7">
        <v>4.46</v>
      </c>
    </row>
    <row r="979" spans="1:5" x14ac:dyDescent="0.25">
      <c r="A979" s="6">
        <v>132</v>
      </c>
      <c r="B979" s="6" t="s">
        <v>22</v>
      </c>
      <c r="C979" s="6" t="s">
        <v>292</v>
      </c>
      <c r="D979" s="8" t="str">
        <f t="shared" si="15"/>
        <v>132Wine grapes - Total - Production for winemaking or distillation (t)</v>
      </c>
      <c r="E979" s="7">
        <v>4680.91</v>
      </c>
    </row>
    <row r="980" spans="1:5" x14ac:dyDescent="0.25">
      <c r="A980" s="6">
        <v>132</v>
      </c>
      <c r="B980" s="6" t="s">
        <v>22</v>
      </c>
      <c r="C980" s="6" t="s">
        <v>293</v>
      </c>
      <c r="D980" s="8" t="str">
        <f t="shared" si="15"/>
        <v>132Wine grapes - Total - Bearing area (ha)</v>
      </c>
      <c r="E980" s="7">
        <v>1070.44</v>
      </c>
    </row>
    <row r="981" spans="1:5" x14ac:dyDescent="0.25">
      <c r="A981" s="6">
        <v>132</v>
      </c>
      <c r="B981" s="6" t="s">
        <v>22</v>
      </c>
      <c r="C981" s="6" t="s">
        <v>294</v>
      </c>
      <c r="D981" s="8" t="str">
        <f t="shared" si="15"/>
        <v>132Wine grapes - Total - Area not yet bearing - Planted or grafted before the 2014 harvest (ha)</v>
      </c>
      <c r="E981" s="7">
        <v>4.78</v>
      </c>
    </row>
    <row r="982" spans="1:5" x14ac:dyDescent="0.25">
      <c r="A982" s="6">
        <v>132</v>
      </c>
      <c r="B982" s="6" t="s">
        <v>22</v>
      </c>
      <c r="C982" s="6" t="s">
        <v>295</v>
      </c>
      <c r="D982" s="8" t="str">
        <f t="shared" si="15"/>
        <v>132Wine grapes - Total - Area not yet bearing - Planted or grafted after the 2014 harvest (ha)</v>
      </c>
      <c r="E982" s="7">
        <v>15.54</v>
      </c>
    </row>
    <row r="983" spans="1:5" x14ac:dyDescent="0.25">
      <c r="A983" s="6">
        <v>132</v>
      </c>
      <c r="B983" s="6" t="s">
        <v>22</v>
      </c>
      <c r="C983" s="6" t="s">
        <v>296</v>
      </c>
      <c r="D983" s="8" t="str">
        <f t="shared" si="15"/>
        <v>132Wine grapes - Total - Total area (ha)</v>
      </c>
      <c r="E983" s="7">
        <v>1090.76</v>
      </c>
    </row>
    <row r="984" spans="1:5" x14ac:dyDescent="0.25">
      <c r="A984" s="6">
        <v>132</v>
      </c>
      <c r="B984" s="6" t="s">
        <v>22</v>
      </c>
      <c r="C984" s="6" t="s">
        <v>297</v>
      </c>
      <c r="D984" s="8" t="str">
        <f t="shared" si="15"/>
        <v>132Wine grapes - Total - Area of varieties removed (ha)</v>
      </c>
      <c r="E984" s="7">
        <v>149.91999999999999</v>
      </c>
    </row>
    <row r="985" spans="1:5" x14ac:dyDescent="0.25">
      <c r="A985" s="6">
        <v>132</v>
      </c>
      <c r="B985" s="6" t="s">
        <v>22</v>
      </c>
      <c r="C985" s="6" t="s">
        <v>298</v>
      </c>
      <c r="D985" s="8" t="str">
        <f t="shared" si="15"/>
        <v>132Wine grapes - Total - Total area of grapes left on the vine or dropped on the ground (ha)</v>
      </c>
      <c r="E985" s="7">
        <v>134.38999999999999</v>
      </c>
    </row>
    <row r="986" spans="1:5" x14ac:dyDescent="0.25">
      <c r="A986" s="6">
        <v>132</v>
      </c>
      <c r="B986" s="6" t="s">
        <v>22</v>
      </c>
      <c r="C986" s="6" t="s">
        <v>299</v>
      </c>
      <c r="D986" s="8" t="str">
        <f t="shared" si="15"/>
        <v>132Wine grapes - Total - Yield (t/ha)</v>
      </c>
      <c r="E986" s="7">
        <v>4.37</v>
      </c>
    </row>
    <row r="987" spans="1:5" x14ac:dyDescent="0.25">
      <c r="A987" s="6">
        <v>133</v>
      </c>
      <c r="B987" s="6" t="s">
        <v>24</v>
      </c>
      <c r="C987" s="6" t="s">
        <v>300</v>
      </c>
      <c r="D987" s="8" t="str">
        <f t="shared" si="15"/>
        <v>133Red wine grapes - Barbera - Production for winemaking or distillation (t)</v>
      </c>
      <c r="E987" s="7">
        <v>3.07</v>
      </c>
    </row>
    <row r="988" spans="1:5" x14ac:dyDescent="0.25">
      <c r="A988" s="6">
        <v>133</v>
      </c>
      <c r="B988" s="6" t="s">
        <v>24</v>
      </c>
      <c r="C988" s="6" t="s">
        <v>301</v>
      </c>
      <c r="D988" s="8" t="str">
        <f t="shared" si="15"/>
        <v>133Red wine grapes - Barbera - Bearing area (ha)</v>
      </c>
      <c r="E988" s="7">
        <v>0.34</v>
      </c>
    </row>
    <row r="989" spans="1:5" x14ac:dyDescent="0.25">
      <c r="A989" s="6">
        <v>133</v>
      </c>
      <c r="B989" s="6" t="s">
        <v>24</v>
      </c>
      <c r="C989" s="6" t="s">
        <v>381</v>
      </c>
      <c r="D989" s="8" t="str">
        <f t="shared" si="15"/>
        <v>133Red wine grapes - Barbera - Area not yet bearing - Planted or grafted before the 2014 harvest (ha)</v>
      </c>
      <c r="E989" s="7">
        <v>1.5</v>
      </c>
    </row>
    <row r="990" spans="1:5" x14ac:dyDescent="0.25">
      <c r="A990" s="6">
        <v>133</v>
      </c>
      <c r="B990" s="6" t="s">
        <v>24</v>
      </c>
      <c r="C990" s="6" t="s">
        <v>302</v>
      </c>
      <c r="D990" s="8" t="str">
        <f t="shared" si="15"/>
        <v>133Red wine grapes - Barbera - Total area (ha)</v>
      </c>
      <c r="E990" s="7">
        <v>1.84</v>
      </c>
    </row>
    <row r="991" spans="1:5" x14ac:dyDescent="0.25">
      <c r="A991" s="6">
        <v>133</v>
      </c>
      <c r="B991" s="6" t="s">
        <v>24</v>
      </c>
      <c r="C991" s="6" t="s">
        <v>303</v>
      </c>
      <c r="D991" s="8" t="str">
        <f t="shared" si="15"/>
        <v>133Red wine grapes - Barbera - Yield (t/ha)</v>
      </c>
      <c r="E991" s="7">
        <v>9</v>
      </c>
    </row>
    <row r="992" spans="1:5" x14ac:dyDescent="0.25">
      <c r="A992" s="6">
        <v>133</v>
      </c>
      <c r="B992" s="6" t="s">
        <v>24</v>
      </c>
      <c r="C992" s="6" t="s">
        <v>304</v>
      </c>
      <c r="D992" s="8" t="str">
        <f t="shared" si="15"/>
        <v>133Red wine grapes - Cabernet Franc - Production for winemaking or distillation (t)</v>
      </c>
      <c r="E992" s="7">
        <v>58.8</v>
      </c>
    </row>
    <row r="993" spans="1:5" x14ac:dyDescent="0.25">
      <c r="A993" s="6">
        <v>133</v>
      </c>
      <c r="B993" s="6" t="s">
        <v>24</v>
      </c>
      <c r="C993" s="6" t="s">
        <v>305</v>
      </c>
      <c r="D993" s="8" t="str">
        <f t="shared" si="15"/>
        <v>133Red wine grapes - Cabernet Franc - Bearing area (ha)</v>
      </c>
      <c r="E993" s="7">
        <v>14.67</v>
      </c>
    </row>
    <row r="994" spans="1:5" x14ac:dyDescent="0.25">
      <c r="A994" s="6">
        <v>133</v>
      </c>
      <c r="B994" s="6" t="s">
        <v>24</v>
      </c>
      <c r="C994" s="6" t="s">
        <v>306</v>
      </c>
      <c r="D994" s="8" t="str">
        <f t="shared" si="15"/>
        <v>133Red wine grapes - Cabernet Franc - Total area (ha)</v>
      </c>
      <c r="E994" s="7">
        <v>14.67</v>
      </c>
    </row>
    <row r="995" spans="1:5" x14ac:dyDescent="0.25">
      <c r="A995" s="6">
        <v>133</v>
      </c>
      <c r="B995" s="6" t="s">
        <v>24</v>
      </c>
      <c r="C995" s="6" t="s">
        <v>307</v>
      </c>
      <c r="D995" s="8" t="str">
        <f t="shared" si="15"/>
        <v>133Red wine grapes - Cabernet Franc - Yield (t/ha)</v>
      </c>
      <c r="E995" s="7">
        <v>4.01</v>
      </c>
    </row>
    <row r="996" spans="1:5" x14ac:dyDescent="0.25">
      <c r="A996" s="6">
        <v>133</v>
      </c>
      <c r="B996" s="6" t="s">
        <v>24</v>
      </c>
      <c r="C996" s="6" t="s">
        <v>133</v>
      </c>
      <c r="D996" s="8" t="str">
        <f t="shared" si="15"/>
        <v>133Red wine grapes - Cabernet Sauvignon - Production for winemaking or distillation (t)</v>
      </c>
      <c r="E996" s="7">
        <v>1229.97</v>
      </c>
    </row>
    <row r="997" spans="1:5" x14ac:dyDescent="0.25">
      <c r="A997" s="6">
        <v>133</v>
      </c>
      <c r="B997" s="6" t="s">
        <v>24</v>
      </c>
      <c r="C997" s="6" t="s">
        <v>134</v>
      </c>
      <c r="D997" s="8" t="str">
        <f t="shared" si="15"/>
        <v>133Red wine grapes - Cabernet Sauvignon - Bearing area (ha)</v>
      </c>
      <c r="E997" s="7">
        <v>209.22</v>
      </c>
    </row>
    <row r="998" spans="1:5" x14ac:dyDescent="0.25">
      <c r="A998" s="6">
        <v>133</v>
      </c>
      <c r="B998" s="6" t="s">
        <v>24</v>
      </c>
      <c r="C998" s="6" t="s">
        <v>137</v>
      </c>
      <c r="D998" s="8" t="str">
        <f t="shared" si="15"/>
        <v>133Red wine grapes - Cabernet Sauvignon - Total area (ha)</v>
      </c>
      <c r="E998" s="7">
        <v>209.22</v>
      </c>
    </row>
    <row r="999" spans="1:5" x14ac:dyDescent="0.25">
      <c r="A999" s="6">
        <v>133</v>
      </c>
      <c r="B999" s="6" t="s">
        <v>24</v>
      </c>
      <c r="C999" s="6" t="s">
        <v>138</v>
      </c>
      <c r="D999" s="8" t="str">
        <f t="shared" si="15"/>
        <v>133Red wine grapes - Cabernet Sauvignon - Area of varieties removed (ha)</v>
      </c>
      <c r="E999" s="7">
        <v>4.78</v>
      </c>
    </row>
    <row r="1000" spans="1:5" x14ac:dyDescent="0.25">
      <c r="A1000" s="6">
        <v>133</v>
      </c>
      <c r="B1000" s="6" t="s">
        <v>24</v>
      </c>
      <c r="C1000" s="6" t="s">
        <v>139</v>
      </c>
      <c r="D1000" s="8" t="str">
        <f t="shared" si="15"/>
        <v>133Red wine grapes - Cabernet Sauvignon - Yield (t/ha)</v>
      </c>
      <c r="E1000" s="7">
        <v>5.88</v>
      </c>
    </row>
    <row r="1001" spans="1:5" x14ac:dyDescent="0.25">
      <c r="A1001" s="6">
        <v>133</v>
      </c>
      <c r="B1001" s="6" t="s">
        <v>24</v>
      </c>
      <c r="C1001" s="6" t="s">
        <v>144</v>
      </c>
      <c r="D1001" s="8" t="str">
        <f t="shared" si="15"/>
        <v>133Red wine grapes - Grenache - Production for winemaking or distillation (t)</v>
      </c>
      <c r="E1001" s="7">
        <v>59.51</v>
      </c>
    </row>
    <row r="1002" spans="1:5" x14ac:dyDescent="0.25">
      <c r="A1002" s="6">
        <v>133</v>
      </c>
      <c r="B1002" s="6" t="s">
        <v>24</v>
      </c>
      <c r="C1002" s="6" t="s">
        <v>145</v>
      </c>
      <c r="D1002" s="8" t="str">
        <f t="shared" si="15"/>
        <v>133Red wine grapes - Grenache - Bearing area (ha)</v>
      </c>
      <c r="E1002" s="7">
        <v>6.51</v>
      </c>
    </row>
    <row r="1003" spans="1:5" x14ac:dyDescent="0.25">
      <c r="A1003" s="6">
        <v>133</v>
      </c>
      <c r="B1003" s="6" t="s">
        <v>24</v>
      </c>
      <c r="C1003" s="6" t="s">
        <v>146</v>
      </c>
      <c r="D1003" s="8" t="str">
        <f t="shared" si="15"/>
        <v>133Red wine grapes - Grenache - Total area (ha)</v>
      </c>
      <c r="E1003" s="7">
        <v>6.51</v>
      </c>
    </row>
    <row r="1004" spans="1:5" x14ac:dyDescent="0.25">
      <c r="A1004" s="6">
        <v>133</v>
      </c>
      <c r="B1004" s="6" t="s">
        <v>24</v>
      </c>
      <c r="C1004" s="6" t="s">
        <v>147</v>
      </c>
      <c r="D1004" s="8" t="str">
        <f t="shared" si="15"/>
        <v>133Red wine grapes - Grenache - Yield (t/ha)</v>
      </c>
      <c r="E1004" s="7">
        <v>9.14</v>
      </c>
    </row>
    <row r="1005" spans="1:5" x14ac:dyDescent="0.25">
      <c r="A1005" s="6">
        <v>133</v>
      </c>
      <c r="B1005" s="6" t="s">
        <v>24</v>
      </c>
      <c r="C1005" s="6" t="s">
        <v>148</v>
      </c>
      <c r="D1005" s="8" t="str">
        <f t="shared" si="15"/>
        <v>133Red wine grapes - Malbec - Production for winemaking or distillation (t)</v>
      </c>
      <c r="E1005" s="7">
        <v>26.73</v>
      </c>
    </row>
    <row r="1006" spans="1:5" x14ac:dyDescent="0.25">
      <c r="A1006" s="6">
        <v>133</v>
      </c>
      <c r="B1006" s="6" t="s">
        <v>24</v>
      </c>
      <c r="C1006" s="6" t="s">
        <v>149</v>
      </c>
      <c r="D1006" s="8" t="str">
        <f t="shared" si="15"/>
        <v>133Red wine grapes - Malbec - Bearing area (ha)</v>
      </c>
      <c r="E1006" s="7">
        <v>6.25</v>
      </c>
    </row>
    <row r="1007" spans="1:5" x14ac:dyDescent="0.25">
      <c r="A1007" s="6">
        <v>133</v>
      </c>
      <c r="B1007" s="6" t="s">
        <v>24</v>
      </c>
      <c r="C1007" s="6" t="s">
        <v>382</v>
      </c>
      <c r="D1007" s="8" t="str">
        <f t="shared" si="15"/>
        <v>133Red wine grapes - Malbec - Area not yet bearing - Planted or grafted after the 2014 harvest (ha)</v>
      </c>
      <c r="E1007" s="7">
        <v>4.78</v>
      </c>
    </row>
    <row r="1008" spans="1:5" x14ac:dyDescent="0.25">
      <c r="A1008" s="6">
        <v>133</v>
      </c>
      <c r="B1008" s="6" t="s">
        <v>24</v>
      </c>
      <c r="C1008" s="6" t="s">
        <v>150</v>
      </c>
      <c r="D1008" s="8" t="str">
        <f t="shared" si="15"/>
        <v>133Red wine grapes - Malbec - Total area (ha)</v>
      </c>
      <c r="E1008" s="7">
        <v>11.03</v>
      </c>
    </row>
    <row r="1009" spans="1:5" x14ac:dyDescent="0.25">
      <c r="A1009" s="6">
        <v>133</v>
      </c>
      <c r="B1009" s="6" t="s">
        <v>24</v>
      </c>
      <c r="C1009" s="6" t="s">
        <v>151</v>
      </c>
      <c r="D1009" s="8" t="str">
        <f t="shared" si="15"/>
        <v>133Red wine grapes - Malbec - Yield (t/ha)</v>
      </c>
      <c r="E1009" s="7">
        <v>4.2699999999999996</v>
      </c>
    </row>
    <row r="1010" spans="1:5" x14ac:dyDescent="0.25">
      <c r="A1010" s="6">
        <v>133</v>
      </c>
      <c r="B1010" s="6" t="s">
        <v>24</v>
      </c>
      <c r="C1010" s="6" t="s">
        <v>309</v>
      </c>
      <c r="D1010" s="8" t="str">
        <f t="shared" si="15"/>
        <v>133Red wine grapes - Mataro (Mourvedre) - Production for winemaking or distillation (t)</v>
      </c>
      <c r="E1010" s="7">
        <v>46</v>
      </c>
    </row>
    <row r="1011" spans="1:5" x14ac:dyDescent="0.25">
      <c r="A1011" s="6">
        <v>133</v>
      </c>
      <c r="B1011" s="6" t="s">
        <v>24</v>
      </c>
      <c r="C1011" s="6" t="s">
        <v>310</v>
      </c>
      <c r="D1011" s="8" t="str">
        <f t="shared" si="15"/>
        <v>133Red wine grapes - Mataro (Mourvedre) - Bearing area (ha)</v>
      </c>
      <c r="E1011" s="7">
        <v>4.7</v>
      </c>
    </row>
    <row r="1012" spans="1:5" x14ac:dyDescent="0.25">
      <c r="A1012" s="6">
        <v>133</v>
      </c>
      <c r="B1012" s="6" t="s">
        <v>24</v>
      </c>
      <c r="C1012" s="6" t="s">
        <v>311</v>
      </c>
      <c r="D1012" s="8" t="str">
        <f t="shared" si="15"/>
        <v>133Red wine grapes - Mataro (Mourvedre) - Total area (ha)</v>
      </c>
      <c r="E1012" s="7">
        <v>4.7</v>
      </c>
    </row>
    <row r="1013" spans="1:5" x14ac:dyDescent="0.25">
      <c r="A1013" s="6">
        <v>133</v>
      </c>
      <c r="B1013" s="6" t="s">
        <v>24</v>
      </c>
      <c r="C1013" s="6" t="s">
        <v>312</v>
      </c>
      <c r="D1013" s="8" t="str">
        <f t="shared" si="15"/>
        <v>133Red wine grapes - Mataro (Mourvedre) - Yield (t/ha)</v>
      </c>
      <c r="E1013" s="7">
        <v>9.7899999999999991</v>
      </c>
    </row>
    <row r="1014" spans="1:5" x14ac:dyDescent="0.25">
      <c r="A1014" s="6">
        <v>133</v>
      </c>
      <c r="B1014" s="6" t="s">
        <v>24</v>
      </c>
      <c r="C1014" s="6" t="s">
        <v>152</v>
      </c>
      <c r="D1014" s="8" t="str">
        <f t="shared" si="15"/>
        <v>133Red wine grapes - Merlot - Production for winemaking or distillation (t)</v>
      </c>
      <c r="E1014" s="7">
        <v>728.75</v>
      </c>
    </row>
    <row r="1015" spans="1:5" x14ac:dyDescent="0.25">
      <c r="A1015" s="6">
        <v>133</v>
      </c>
      <c r="B1015" s="6" t="s">
        <v>24</v>
      </c>
      <c r="C1015" s="6" t="s">
        <v>153</v>
      </c>
      <c r="D1015" s="8" t="str">
        <f t="shared" si="15"/>
        <v>133Red wine grapes - Merlot - Bearing area (ha)</v>
      </c>
      <c r="E1015" s="7">
        <v>101.44</v>
      </c>
    </row>
    <row r="1016" spans="1:5" x14ac:dyDescent="0.25">
      <c r="A1016" s="6">
        <v>133</v>
      </c>
      <c r="B1016" s="6" t="s">
        <v>24</v>
      </c>
      <c r="C1016" s="6" t="s">
        <v>154</v>
      </c>
      <c r="D1016" s="8" t="str">
        <f t="shared" si="15"/>
        <v>133Red wine grapes - Merlot - Area not yet bearing - Planted or grafted after the 2014 harvest (ha)</v>
      </c>
      <c r="E1016" s="7">
        <v>1.25</v>
      </c>
    </row>
    <row r="1017" spans="1:5" x14ac:dyDescent="0.25">
      <c r="A1017" s="6">
        <v>133</v>
      </c>
      <c r="B1017" s="6" t="s">
        <v>24</v>
      </c>
      <c r="C1017" s="6" t="s">
        <v>155</v>
      </c>
      <c r="D1017" s="8" t="str">
        <f t="shared" si="15"/>
        <v>133Red wine grapes - Merlot - Total area (ha)</v>
      </c>
      <c r="E1017" s="7">
        <v>102.69</v>
      </c>
    </row>
    <row r="1018" spans="1:5" x14ac:dyDescent="0.25">
      <c r="A1018" s="6">
        <v>133</v>
      </c>
      <c r="B1018" s="6" t="s">
        <v>24</v>
      </c>
      <c r="C1018" s="6" t="s">
        <v>156</v>
      </c>
      <c r="D1018" s="8" t="str">
        <f t="shared" si="15"/>
        <v>133Red wine grapes - Merlot - Area of varieties removed (ha)</v>
      </c>
      <c r="E1018" s="7">
        <v>6.25</v>
      </c>
    </row>
    <row r="1019" spans="1:5" x14ac:dyDescent="0.25">
      <c r="A1019" s="6">
        <v>133</v>
      </c>
      <c r="B1019" s="6" t="s">
        <v>24</v>
      </c>
      <c r="C1019" s="6" t="s">
        <v>157</v>
      </c>
      <c r="D1019" s="8" t="str">
        <f t="shared" si="15"/>
        <v>133Red wine grapes - Merlot - Yield (t/ha)</v>
      </c>
      <c r="E1019" s="7">
        <v>7.18</v>
      </c>
    </row>
    <row r="1020" spans="1:5" x14ac:dyDescent="0.25">
      <c r="A1020" s="6">
        <v>133</v>
      </c>
      <c r="B1020" s="6" t="s">
        <v>24</v>
      </c>
      <c r="C1020" s="6" t="s">
        <v>162</v>
      </c>
      <c r="D1020" s="8" t="str">
        <f t="shared" si="15"/>
        <v>133Red wine grapes - Muscat a Petit Grains Rouge/Rose (Frontignac) - Production for winemaking or distillation (t)</v>
      </c>
      <c r="E1020" s="7">
        <v>0</v>
      </c>
    </row>
    <row r="1021" spans="1:5" x14ac:dyDescent="0.25">
      <c r="A1021" s="6">
        <v>133</v>
      </c>
      <c r="B1021" s="6" t="s">
        <v>24</v>
      </c>
      <c r="C1021" s="6" t="s">
        <v>163</v>
      </c>
      <c r="D1021" s="8" t="str">
        <f t="shared" si="15"/>
        <v>133Red wine grapes - Muscat a Petit Grains Rouge/Rose (Frontignac) - Bearing area (ha)</v>
      </c>
      <c r="E1021" s="7">
        <v>0.23</v>
      </c>
    </row>
    <row r="1022" spans="1:5" x14ac:dyDescent="0.25">
      <c r="A1022" s="6">
        <v>133</v>
      </c>
      <c r="B1022" s="6" t="s">
        <v>24</v>
      </c>
      <c r="C1022" s="6" t="s">
        <v>164</v>
      </c>
      <c r="D1022" s="8" t="str">
        <f t="shared" si="15"/>
        <v>133Red wine grapes - Muscat a Petit Grains Rouge/Rose (Frontignac) - Total area (ha)</v>
      </c>
      <c r="E1022" s="7">
        <v>0.23</v>
      </c>
    </row>
    <row r="1023" spans="1:5" x14ac:dyDescent="0.25">
      <c r="A1023" s="6">
        <v>133</v>
      </c>
      <c r="B1023" s="6" t="s">
        <v>24</v>
      </c>
      <c r="C1023" s="6" t="s">
        <v>165</v>
      </c>
      <c r="D1023" s="8" t="str">
        <f t="shared" si="15"/>
        <v>133Red wine grapes - Muscat a Petit Grains Rouge/Rose (Frontignac) - Yield (t/ha)</v>
      </c>
      <c r="E1023" s="7">
        <v>0</v>
      </c>
    </row>
    <row r="1024" spans="1:5" x14ac:dyDescent="0.25">
      <c r="A1024" s="6">
        <v>133</v>
      </c>
      <c r="B1024" s="6" t="s">
        <v>24</v>
      </c>
      <c r="C1024" s="6" t="s">
        <v>166</v>
      </c>
      <c r="D1024" s="8" t="str">
        <f t="shared" si="15"/>
        <v>133Red wine grapes - Nebbiolo - Production for winemaking or distillation (t)</v>
      </c>
      <c r="E1024" s="7">
        <v>4.09</v>
      </c>
    </row>
    <row r="1025" spans="1:5" x14ac:dyDescent="0.25">
      <c r="A1025" s="6">
        <v>133</v>
      </c>
      <c r="B1025" s="6" t="s">
        <v>24</v>
      </c>
      <c r="C1025" s="6" t="s">
        <v>167</v>
      </c>
      <c r="D1025" s="8" t="str">
        <f t="shared" si="15"/>
        <v>133Red wine grapes - Nebbiolo - Bearing area (ha)</v>
      </c>
      <c r="E1025" s="7">
        <v>1.1399999999999999</v>
      </c>
    </row>
    <row r="1026" spans="1:5" x14ac:dyDescent="0.25">
      <c r="A1026" s="6">
        <v>133</v>
      </c>
      <c r="B1026" s="6" t="s">
        <v>24</v>
      </c>
      <c r="C1026" s="6" t="s">
        <v>168</v>
      </c>
      <c r="D1026" s="8" t="str">
        <f t="shared" ref="D1026:D1089" si="16">_xlfn.CONCAT(A1026,C1026)</f>
        <v>133Red wine grapes - Nebbiolo - Total area (ha)</v>
      </c>
      <c r="E1026" s="7">
        <v>1.1399999999999999</v>
      </c>
    </row>
    <row r="1027" spans="1:5" x14ac:dyDescent="0.25">
      <c r="A1027" s="6">
        <v>133</v>
      </c>
      <c r="B1027" s="6" t="s">
        <v>24</v>
      </c>
      <c r="C1027" s="6" t="s">
        <v>169</v>
      </c>
      <c r="D1027" s="8" t="str">
        <f t="shared" si="16"/>
        <v>133Red wine grapes - Nebbiolo - Yield (t/ha)</v>
      </c>
      <c r="E1027" s="7">
        <v>3.6</v>
      </c>
    </row>
    <row r="1028" spans="1:5" x14ac:dyDescent="0.25">
      <c r="A1028" s="6">
        <v>133</v>
      </c>
      <c r="B1028" s="6" t="s">
        <v>24</v>
      </c>
      <c r="C1028" s="6" t="s">
        <v>174</v>
      </c>
      <c r="D1028" s="8" t="str">
        <f t="shared" si="16"/>
        <v>133Red wine grapes - Petit Verdot - Production for winemaking or distillation (t)</v>
      </c>
      <c r="E1028" s="7">
        <v>8.8699999999999992</v>
      </c>
    </row>
    <row r="1029" spans="1:5" x14ac:dyDescent="0.25">
      <c r="A1029" s="6">
        <v>133</v>
      </c>
      <c r="B1029" s="6" t="s">
        <v>24</v>
      </c>
      <c r="C1029" s="6" t="s">
        <v>175</v>
      </c>
      <c r="D1029" s="8" t="str">
        <f t="shared" si="16"/>
        <v>133Red wine grapes - Petit Verdot - Bearing area (ha)</v>
      </c>
      <c r="E1029" s="7">
        <v>1.25</v>
      </c>
    </row>
    <row r="1030" spans="1:5" x14ac:dyDescent="0.25">
      <c r="A1030" s="6">
        <v>133</v>
      </c>
      <c r="B1030" s="6" t="s">
        <v>24</v>
      </c>
      <c r="C1030" s="6" t="s">
        <v>176</v>
      </c>
      <c r="D1030" s="8" t="str">
        <f t="shared" si="16"/>
        <v>133Red wine grapes - Petit Verdot - Total area (ha)</v>
      </c>
      <c r="E1030" s="7">
        <v>1.25</v>
      </c>
    </row>
    <row r="1031" spans="1:5" x14ac:dyDescent="0.25">
      <c r="A1031" s="6">
        <v>133</v>
      </c>
      <c r="B1031" s="6" t="s">
        <v>24</v>
      </c>
      <c r="C1031" s="6" t="s">
        <v>177</v>
      </c>
      <c r="D1031" s="8" t="str">
        <f t="shared" si="16"/>
        <v>133Red wine grapes - Petit Verdot - Yield (t/ha)</v>
      </c>
      <c r="E1031" s="7">
        <v>7.09</v>
      </c>
    </row>
    <row r="1032" spans="1:5" x14ac:dyDescent="0.25">
      <c r="A1032" s="6">
        <v>133</v>
      </c>
      <c r="B1032" s="6" t="s">
        <v>24</v>
      </c>
      <c r="C1032" s="6" t="s">
        <v>178</v>
      </c>
      <c r="D1032" s="8" t="str">
        <f t="shared" si="16"/>
        <v>133Red wine grapes - Pinot Noir - Production for winemaking or distillation (t)</v>
      </c>
      <c r="E1032" s="7">
        <v>290.06</v>
      </c>
    </row>
    <row r="1033" spans="1:5" x14ac:dyDescent="0.25">
      <c r="A1033" s="6">
        <v>133</v>
      </c>
      <c r="B1033" s="6" t="s">
        <v>24</v>
      </c>
      <c r="C1033" s="6" t="s">
        <v>179</v>
      </c>
      <c r="D1033" s="8" t="str">
        <f t="shared" si="16"/>
        <v>133Red wine grapes - Pinot Noir - Bearing area (ha)</v>
      </c>
      <c r="E1033" s="7">
        <v>57.33</v>
      </c>
    </row>
    <row r="1034" spans="1:5" x14ac:dyDescent="0.25">
      <c r="A1034" s="6">
        <v>133</v>
      </c>
      <c r="B1034" s="6" t="s">
        <v>24</v>
      </c>
      <c r="C1034" s="6" t="s">
        <v>326</v>
      </c>
      <c r="D1034" s="8" t="str">
        <f t="shared" si="16"/>
        <v>133Red wine grapes - Pinot Noir - Area not yet bearing - Planted or grafted before the 2014 harvest (ha)</v>
      </c>
      <c r="E1034" s="7">
        <v>0.34</v>
      </c>
    </row>
    <row r="1035" spans="1:5" x14ac:dyDescent="0.25">
      <c r="A1035" s="6">
        <v>133</v>
      </c>
      <c r="B1035" s="6" t="s">
        <v>24</v>
      </c>
      <c r="C1035" s="6" t="s">
        <v>383</v>
      </c>
      <c r="D1035" s="8" t="str">
        <f t="shared" si="16"/>
        <v>133Red wine grapes - Pinot Noir - Area not yet bearing - Planted or grafted after the 2014 harvest (ha)</v>
      </c>
      <c r="E1035" s="7">
        <v>1.02</v>
      </c>
    </row>
    <row r="1036" spans="1:5" x14ac:dyDescent="0.25">
      <c r="A1036" s="6">
        <v>133</v>
      </c>
      <c r="B1036" s="6" t="s">
        <v>24</v>
      </c>
      <c r="C1036" s="6" t="s">
        <v>180</v>
      </c>
      <c r="D1036" s="8" t="str">
        <f t="shared" si="16"/>
        <v>133Red wine grapes - Pinot Noir - Total area (ha)</v>
      </c>
      <c r="E1036" s="7">
        <v>58.69</v>
      </c>
    </row>
    <row r="1037" spans="1:5" x14ac:dyDescent="0.25">
      <c r="A1037" s="6">
        <v>133</v>
      </c>
      <c r="B1037" s="6" t="s">
        <v>24</v>
      </c>
      <c r="C1037" s="6" t="s">
        <v>327</v>
      </c>
      <c r="D1037" s="8" t="str">
        <f t="shared" si="16"/>
        <v>133Red wine grapes - Pinot Noir - Area of varieties removed (ha)</v>
      </c>
      <c r="E1037" s="7">
        <v>0.45</v>
      </c>
    </row>
    <row r="1038" spans="1:5" x14ac:dyDescent="0.25">
      <c r="A1038" s="6">
        <v>133</v>
      </c>
      <c r="B1038" s="6" t="s">
        <v>24</v>
      </c>
      <c r="C1038" s="6" t="s">
        <v>181</v>
      </c>
      <c r="D1038" s="8" t="str">
        <f t="shared" si="16"/>
        <v>133Red wine grapes - Pinot Noir - Yield (t/ha)</v>
      </c>
      <c r="E1038" s="7">
        <v>5.0599999999999996</v>
      </c>
    </row>
    <row r="1039" spans="1:5" x14ac:dyDescent="0.25">
      <c r="A1039" s="6">
        <v>133</v>
      </c>
      <c r="B1039" s="6" t="s">
        <v>24</v>
      </c>
      <c r="C1039" s="6" t="s">
        <v>384</v>
      </c>
      <c r="D1039" s="8" t="str">
        <f t="shared" si="16"/>
        <v>133Red wine grapes - Sangiovese - Area not yet bearing - Planted or grafted before the 2014 harvest (ha)</v>
      </c>
      <c r="E1039" s="7">
        <v>1.5</v>
      </c>
    </row>
    <row r="1040" spans="1:5" x14ac:dyDescent="0.25">
      <c r="A1040" s="6">
        <v>133</v>
      </c>
      <c r="B1040" s="6" t="s">
        <v>24</v>
      </c>
      <c r="C1040" s="6" t="s">
        <v>189</v>
      </c>
      <c r="D1040" s="8" t="str">
        <f t="shared" si="16"/>
        <v>133Red wine grapes - Sangiovese - Total area (ha)</v>
      </c>
      <c r="E1040" s="7">
        <v>1.5</v>
      </c>
    </row>
    <row r="1041" spans="1:5" x14ac:dyDescent="0.25">
      <c r="A1041" s="6">
        <v>133</v>
      </c>
      <c r="B1041" s="6" t="s">
        <v>24</v>
      </c>
      <c r="C1041" s="6" t="s">
        <v>191</v>
      </c>
      <c r="D1041" s="8" t="str">
        <f t="shared" si="16"/>
        <v>133Red wine grapes - Shiraz - Production for winemaking or distillation (t)</v>
      </c>
      <c r="E1041" s="7">
        <v>1603.61</v>
      </c>
    </row>
    <row r="1042" spans="1:5" x14ac:dyDescent="0.25">
      <c r="A1042" s="6">
        <v>133</v>
      </c>
      <c r="B1042" s="6" t="s">
        <v>24</v>
      </c>
      <c r="C1042" s="6" t="s">
        <v>192</v>
      </c>
      <c r="D1042" s="8" t="str">
        <f t="shared" si="16"/>
        <v>133Red wine grapes - Shiraz - Bearing area (ha)</v>
      </c>
      <c r="E1042" s="7">
        <v>246.16</v>
      </c>
    </row>
    <row r="1043" spans="1:5" x14ac:dyDescent="0.25">
      <c r="A1043" s="6">
        <v>133</v>
      </c>
      <c r="B1043" s="6" t="s">
        <v>24</v>
      </c>
      <c r="C1043" s="6" t="s">
        <v>193</v>
      </c>
      <c r="D1043" s="8" t="str">
        <f t="shared" si="16"/>
        <v>133Red wine grapes - Shiraz - Area not yet bearing - Planted or grafted before the 2014 harvest (ha)</v>
      </c>
      <c r="E1043" s="7">
        <v>1.1299999999999999</v>
      </c>
    </row>
    <row r="1044" spans="1:5" x14ac:dyDescent="0.25">
      <c r="A1044" s="6">
        <v>133</v>
      </c>
      <c r="B1044" s="6" t="s">
        <v>24</v>
      </c>
      <c r="C1044" s="6" t="s">
        <v>195</v>
      </c>
      <c r="D1044" s="8" t="str">
        <f t="shared" si="16"/>
        <v>133Red wine grapes - Shiraz - Total area (ha)</v>
      </c>
      <c r="E1044" s="7">
        <v>247.3</v>
      </c>
    </row>
    <row r="1045" spans="1:5" x14ac:dyDescent="0.25">
      <c r="A1045" s="6">
        <v>133</v>
      </c>
      <c r="B1045" s="6" t="s">
        <v>24</v>
      </c>
      <c r="C1045" s="6" t="s">
        <v>196</v>
      </c>
      <c r="D1045" s="8" t="str">
        <f t="shared" si="16"/>
        <v>133Red wine grapes - Shiraz - Area of varieties removed (ha)</v>
      </c>
      <c r="E1045" s="7">
        <v>6.93</v>
      </c>
    </row>
    <row r="1046" spans="1:5" x14ac:dyDescent="0.25">
      <c r="A1046" s="6">
        <v>133</v>
      </c>
      <c r="B1046" s="6" t="s">
        <v>24</v>
      </c>
      <c r="C1046" s="6" t="s">
        <v>197</v>
      </c>
      <c r="D1046" s="8" t="str">
        <f t="shared" si="16"/>
        <v>133Red wine grapes - Shiraz - Yield (t/ha)</v>
      </c>
      <c r="E1046" s="7">
        <v>6.51</v>
      </c>
    </row>
    <row r="1047" spans="1:5" x14ac:dyDescent="0.25">
      <c r="A1047" s="6">
        <v>133</v>
      </c>
      <c r="B1047" s="6" t="s">
        <v>24</v>
      </c>
      <c r="C1047" s="6" t="s">
        <v>198</v>
      </c>
      <c r="D1047" s="8" t="str">
        <f t="shared" si="16"/>
        <v>133Red wine grapes - Tempranillo - Production for winemaking or distillation (t)</v>
      </c>
      <c r="E1047" s="7">
        <v>17.77</v>
      </c>
    </row>
    <row r="1048" spans="1:5" x14ac:dyDescent="0.25">
      <c r="A1048" s="6">
        <v>133</v>
      </c>
      <c r="B1048" s="6" t="s">
        <v>24</v>
      </c>
      <c r="C1048" s="6" t="s">
        <v>199</v>
      </c>
      <c r="D1048" s="8" t="str">
        <f t="shared" si="16"/>
        <v>133Red wine grapes - Tempranillo - Bearing area (ha)</v>
      </c>
      <c r="E1048" s="7">
        <v>2.83</v>
      </c>
    </row>
    <row r="1049" spans="1:5" x14ac:dyDescent="0.25">
      <c r="A1049" s="6">
        <v>133</v>
      </c>
      <c r="B1049" s="6" t="s">
        <v>24</v>
      </c>
      <c r="C1049" s="6" t="s">
        <v>329</v>
      </c>
      <c r="D1049" s="8" t="str">
        <f t="shared" si="16"/>
        <v>133Red wine grapes - Tempranillo - Area not yet bearing - Planted or grafted before the 2014 harvest (ha)</v>
      </c>
      <c r="E1049" s="7">
        <v>1.5</v>
      </c>
    </row>
    <row r="1050" spans="1:5" x14ac:dyDescent="0.25">
      <c r="A1050" s="6">
        <v>133</v>
      </c>
      <c r="B1050" s="6" t="s">
        <v>24</v>
      </c>
      <c r="C1050" s="6" t="s">
        <v>200</v>
      </c>
      <c r="D1050" s="8" t="str">
        <f t="shared" si="16"/>
        <v>133Red wine grapes - Tempranillo - Total area (ha)</v>
      </c>
      <c r="E1050" s="7">
        <v>4.33</v>
      </c>
    </row>
    <row r="1051" spans="1:5" x14ac:dyDescent="0.25">
      <c r="A1051" s="6">
        <v>133</v>
      </c>
      <c r="B1051" s="6" t="s">
        <v>24</v>
      </c>
      <c r="C1051" s="6" t="s">
        <v>376</v>
      </c>
      <c r="D1051" s="8" t="str">
        <f t="shared" si="16"/>
        <v>133Red wine grapes - Tempranillo - Area of varieties removed (ha)</v>
      </c>
      <c r="E1051" s="7">
        <v>0.56999999999999995</v>
      </c>
    </row>
    <row r="1052" spans="1:5" x14ac:dyDescent="0.25">
      <c r="A1052" s="6">
        <v>133</v>
      </c>
      <c r="B1052" s="6" t="s">
        <v>24</v>
      </c>
      <c r="C1052" s="6" t="s">
        <v>201</v>
      </c>
      <c r="D1052" s="8" t="str">
        <f t="shared" si="16"/>
        <v>133Red wine grapes - Tempranillo - Yield (t/ha)</v>
      </c>
      <c r="E1052" s="7">
        <v>6.28</v>
      </c>
    </row>
    <row r="1053" spans="1:5" x14ac:dyDescent="0.25">
      <c r="A1053" s="6">
        <v>133</v>
      </c>
      <c r="B1053" s="6" t="s">
        <v>24</v>
      </c>
      <c r="C1053" s="6" t="s">
        <v>330</v>
      </c>
      <c r="D1053" s="8" t="str">
        <f t="shared" si="16"/>
        <v>133Red wine grapes - Zinfandel - Production for winemaking or distillation (t)</v>
      </c>
      <c r="E1053" s="7">
        <v>31.27</v>
      </c>
    </row>
    <row r="1054" spans="1:5" x14ac:dyDescent="0.25">
      <c r="A1054" s="6">
        <v>133</v>
      </c>
      <c r="B1054" s="6" t="s">
        <v>24</v>
      </c>
      <c r="C1054" s="6" t="s">
        <v>331</v>
      </c>
      <c r="D1054" s="8" t="str">
        <f t="shared" si="16"/>
        <v>133Red wine grapes - Zinfandel - Bearing area (ha)</v>
      </c>
      <c r="E1054" s="7">
        <v>4.78</v>
      </c>
    </row>
    <row r="1055" spans="1:5" x14ac:dyDescent="0.25">
      <c r="A1055" s="6">
        <v>133</v>
      </c>
      <c r="B1055" s="6" t="s">
        <v>24</v>
      </c>
      <c r="C1055" s="6" t="s">
        <v>332</v>
      </c>
      <c r="D1055" s="8" t="str">
        <f t="shared" si="16"/>
        <v>133Red wine grapes - Zinfandel - Total area (ha)</v>
      </c>
      <c r="E1055" s="7">
        <v>4.78</v>
      </c>
    </row>
    <row r="1056" spans="1:5" x14ac:dyDescent="0.25">
      <c r="A1056" s="6">
        <v>133</v>
      </c>
      <c r="B1056" s="6" t="s">
        <v>24</v>
      </c>
      <c r="C1056" s="6" t="s">
        <v>333</v>
      </c>
      <c r="D1056" s="8" t="str">
        <f t="shared" si="16"/>
        <v>133Red wine grapes - Zinfandel - Yield (t/ha)</v>
      </c>
      <c r="E1056" s="7">
        <v>6.55</v>
      </c>
    </row>
    <row r="1057" spans="1:5" x14ac:dyDescent="0.25">
      <c r="A1057" s="6">
        <v>133</v>
      </c>
      <c r="B1057" s="6" t="s">
        <v>24</v>
      </c>
      <c r="C1057" s="6" t="s">
        <v>202</v>
      </c>
      <c r="D1057" s="8" t="str">
        <f t="shared" si="16"/>
        <v>133Red wine grapes - All other - Production for winemaking or distillation (t)</v>
      </c>
      <c r="E1057" s="7">
        <v>23.09</v>
      </c>
    </row>
    <row r="1058" spans="1:5" x14ac:dyDescent="0.25">
      <c r="A1058" s="6">
        <v>133</v>
      </c>
      <c r="B1058" s="6" t="s">
        <v>24</v>
      </c>
      <c r="C1058" s="6" t="s">
        <v>203</v>
      </c>
      <c r="D1058" s="8" t="str">
        <f t="shared" si="16"/>
        <v>133Red wine grapes - All other - Bearing area (ha)</v>
      </c>
      <c r="E1058" s="7">
        <v>6.25</v>
      </c>
    </row>
    <row r="1059" spans="1:5" x14ac:dyDescent="0.25">
      <c r="A1059" s="6">
        <v>133</v>
      </c>
      <c r="B1059" s="6" t="s">
        <v>24</v>
      </c>
      <c r="C1059" s="6" t="s">
        <v>205</v>
      </c>
      <c r="D1059" s="8" t="str">
        <f t="shared" si="16"/>
        <v>133Red wine grapes - All other - Total area (ha)</v>
      </c>
      <c r="E1059" s="7">
        <v>6.25</v>
      </c>
    </row>
    <row r="1060" spans="1:5" x14ac:dyDescent="0.25">
      <c r="A1060" s="6">
        <v>133</v>
      </c>
      <c r="B1060" s="6" t="s">
        <v>24</v>
      </c>
      <c r="C1060" s="6" t="s">
        <v>206</v>
      </c>
      <c r="D1060" s="8" t="str">
        <f t="shared" si="16"/>
        <v>133Red wine grapes - All other - Yield (t/ha)</v>
      </c>
      <c r="E1060" s="7">
        <v>3.69</v>
      </c>
    </row>
    <row r="1061" spans="1:5" x14ac:dyDescent="0.25">
      <c r="A1061" s="6">
        <v>133</v>
      </c>
      <c r="B1061" s="6" t="s">
        <v>24</v>
      </c>
      <c r="C1061" s="6" t="s">
        <v>207</v>
      </c>
      <c r="D1061" s="8" t="str">
        <f t="shared" si="16"/>
        <v>133Red wine grapes - Total - Production for winemaking or distillation (t)</v>
      </c>
      <c r="E1061" s="7">
        <v>4131.58</v>
      </c>
    </row>
    <row r="1062" spans="1:5" x14ac:dyDescent="0.25">
      <c r="A1062" s="6">
        <v>133</v>
      </c>
      <c r="B1062" s="6" t="s">
        <v>24</v>
      </c>
      <c r="C1062" s="6" t="s">
        <v>208</v>
      </c>
      <c r="D1062" s="8" t="str">
        <f t="shared" si="16"/>
        <v>133Red wine grapes - Total - Bearing area (ha)</v>
      </c>
      <c r="E1062" s="7">
        <v>663.1</v>
      </c>
    </row>
    <row r="1063" spans="1:5" x14ac:dyDescent="0.25">
      <c r="A1063" s="6">
        <v>133</v>
      </c>
      <c r="B1063" s="6" t="s">
        <v>24</v>
      </c>
      <c r="C1063" s="6" t="s">
        <v>209</v>
      </c>
      <c r="D1063" s="8" t="str">
        <f t="shared" si="16"/>
        <v>133Red wine grapes - Total - Area not yet bearing - Planted or grafted before the 2014 harvest (ha)</v>
      </c>
      <c r="E1063" s="7">
        <v>5.97</v>
      </c>
    </row>
    <row r="1064" spans="1:5" x14ac:dyDescent="0.25">
      <c r="A1064" s="6">
        <v>133</v>
      </c>
      <c r="B1064" s="6" t="s">
        <v>24</v>
      </c>
      <c r="C1064" s="6" t="s">
        <v>210</v>
      </c>
      <c r="D1064" s="8" t="str">
        <f t="shared" si="16"/>
        <v>133Red wine grapes - Total - Area not yet bearing - Planted or grafted after the 2014 harvest (ha)</v>
      </c>
      <c r="E1064" s="7">
        <v>7.05</v>
      </c>
    </row>
    <row r="1065" spans="1:5" x14ac:dyDescent="0.25">
      <c r="A1065" s="6">
        <v>133</v>
      </c>
      <c r="B1065" s="6" t="s">
        <v>24</v>
      </c>
      <c r="C1065" s="6" t="s">
        <v>211</v>
      </c>
      <c r="D1065" s="8" t="str">
        <f t="shared" si="16"/>
        <v>133Red wine grapes - Total - Total area (ha)</v>
      </c>
      <c r="E1065" s="7">
        <v>676.12</v>
      </c>
    </row>
    <row r="1066" spans="1:5" x14ac:dyDescent="0.25">
      <c r="A1066" s="6">
        <v>133</v>
      </c>
      <c r="B1066" s="6" t="s">
        <v>24</v>
      </c>
      <c r="C1066" s="6" t="s">
        <v>212</v>
      </c>
      <c r="D1066" s="8" t="str">
        <f t="shared" si="16"/>
        <v>133Red wine grapes - Total - Area of varieties removed (ha)</v>
      </c>
      <c r="E1066" s="7">
        <v>18.98</v>
      </c>
    </row>
    <row r="1067" spans="1:5" x14ac:dyDescent="0.25">
      <c r="A1067" s="6">
        <v>133</v>
      </c>
      <c r="B1067" s="6" t="s">
        <v>24</v>
      </c>
      <c r="C1067" s="6" t="s">
        <v>213</v>
      </c>
      <c r="D1067" s="8" t="str">
        <f t="shared" si="16"/>
        <v>133Red wine grapes - Total - Total area of grapes left on the vine or dropped on the ground (ha)</v>
      </c>
      <c r="E1067" s="7">
        <v>30.24</v>
      </c>
    </row>
    <row r="1068" spans="1:5" x14ac:dyDescent="0.25">
      <c r="A1068" s="6">
        <v>133</v>
      </c>
      <c r="B1068" s="6" t="s">
        <v>24</v>
      </c>
      <c r="C1068" s="6" t="s">
        <v>214</v>
      </c>
      <c r="D1068" s="8" t="str">
        <f t="shared" si="16"/>
        <v>133Red wine grapes - Total - Yield (t/ha)</v>
      </c>
      <c r="E1068" s="7">
        <v>6.23</v>
      </c>
    </row>
    <row r="1069" spans="1:5" x14ac:dyDescent="0.25">
      <c r="A1069" s="6">
        <v>133</v>
      </c>
      <c r="B1069" s="6" t="s">
        <v>24</v>
      </c>
      <c r="C1069" s="6" t="s">
        <v>336</v>
      </c>
      <c r="D1069" s="8" t="str">
        <f t="shared" si="16"/>
        <v>133White wine grapes - Arneis - Production for winemaking or distillation (t)</v>
      </c>
      <c r="E1069" s="7">
        <v>5.69</v>
      </c>
    </row>
    <row r="1070" spans="1:5" x14ac:dyDescent="0.25">
      <c r="A1070" s="6">
        <v>133</v>
      </c>
      <c r="B1070" s="6" t="s">
        <v>24</v>
      </c>
      <c r="C1070" s="6" t="s">
        <v>337</v>
      </c>
      <c r="D1070" s="8" t="str">
        <f t="shared" si="16"/>
        <v>133White wine grapes - Arneis - Bearing area (ha)</v>
      </c>
      <c r="E1070" s="7">
        <v>1.1399999999999999</v>
      </c>
    </row>
    <row r="1071" spans="1:5" x14ac:dyDescent="0.25">
      <c r="A1071" s="6">
        <v>133</v>
      </c>
      <c r="B1071" s="6" t="s">
        <v>24</v>
      </c>
      <c r="C1071" s="6" t="s">
        <v>338</v>
      </c>
      <c r="D1071" s="8" t="str">
        <f t="shared" si="16"/>
        <v>133White wine grapes - Arneis - Total area (ha)</v>
      </c>
      <c r="E1071" s="7">
        <v>1.1399999999999999</v>
      </c>
    </row>
    <row r="1072" spans="1:5" x14ac:dyDescent="0.25">
      <c r="A1072" s="6">
        <v>133</v>
      </c>
      <c r="B1072" s="6" t="s">
        <v>24</v>
      </c>
      <c r="C1072" s="6" t="s">
        <v>385</v>
      </c>
      <c r="D1072" s="8" t="str">
        <f t="shared" si="16"/>
        <v>133White wine grapes - Arneis - Area of varieties removed (ha)</v>
      </c>
      <c r="E1072" s="7">
        <v>0.56999999999999995</v>
      </c>
    </row>
    <row r="1073" spans="1:5" x14ac:dyDescent="0.25">
      <c r="A1073" s="6">
        <v>133</v>
      </c>
      <c r="B1073" s="6" t="s">
        <v>24</v>
      </c>
      <c r="C1073" s="6" t="s">
        <v>339</v>
      </c>
      <c r="D1073" s="8" t="str">
        <f t="shared" si="16"/>
        <v>133White wine grapes - Arneis - Yield (t/ha)</v>
      </c>
      <c r="E1073" s="7">
        <v>5</v>
      </c>
    </row>
    <row r="1074" spans="1:5" x14ac:dyDescent="0.25">
      <c r="A1074" s="6">
        <v>133</v>
      </c>
      <c r="B1074" s="6" t="s">
        <v>24</v>
      </c>
      <c r="C1074" s="6" t="s">
        <v>215</v>
      </c>
      <c r="D1074" s="8" t="str">
        <f t="shared" si="16"/>
        <v>133White wine grapes - Chardonnay - Production for winemaking or distillation (t)</v>
      </c>
      <c r="E1074" s="7">
        <v>1322.65</v>
      </c>
    </row>
    <row r="1075" spans="1:5" x14ac:dyDescent="0.25">
      <c r="A1075" s="6">
        <v>133</v>
      </c>
      <c r="B1075" s="6" t="s">
        <v>24</v>
      </c>
      <c r="C1075" s="6" t="s">
        <v>216</v>
      </c>
      <c r="D1075" s="8" t="str">
        <f t="shared" si="16"/>
        <v>133White wine grapes - Chardonnay - Bearing area (ha)</v>
      </c>
      <c r="E1075" s="7">
        <v>196.84</v>
      </c>
    </row>
    <row r="1076" spans="1:5" x14ac:dyDescent="0.25">
      <c r="A1076" s="6">
        <v>133</v>
      </c>
      <c r="B1076" s="6" t="s">
        <v>24</v>
      </c>
      <c r="C1076" s="6" t="s">
        <v>218</v>
      </c>
      <c r="D1076" s="8" t="str">
        <f t="shared" si="16"/>
        <v>133White wine grapes - Chardonnay - Total area (ha)</v>
      </c>
      <c r="E1076" s="7">
        <v>196.84</v>
      </c>
    </row>
    <row r="1077" spans="1:5" x14ac:dyDescent="0.25">
      <c r="A1077" s="6">
        <v>133</v>
      </c>
      <c r="B1077" s="6" t="s">
        <v>24</v>
      </c>
      <c r="C1077" s="6" t="s">
        <v>219</v>
      </c>
      <c r="D1077" s="8" t="str">
        <f t="shared" si="16"/>
        <v>133White wine grapes - Chardonnay - Area of varieties removed (ha)</v>
      </c>
      <c r="E1077" s="7">
        <v>1.02</v>
      </c>
    </row>
    <row r="1078" spans="1:5" x14ac:dyDescent="0.25">
      <c r="A1078" s="6">
        <v>133</v>
      </c>
      <c r="B1078" s="6" t="s">
        <v>24</v>
      </c>
      <c r="C1078" s="6" t="s">
        <v>220</v>
      </c>
      <c r="D1078" s="8" t="str">
        <f t="shared" si="16"/>
        <v>133White wine grapes - Chardonnay - Yield (t/ha)</v>
      </c>
      <c r="E1078" s="7">
        <v>6.72</v>
      </c>
    </row>
    <row r="1079" spans="1:5" x14ac:dyDescent="0.25">
      <c r="A1079" s="6">
        <v>133</v>
      </c>
      <c r="B1079" s="6" t="s">
        <v>24</v>
      </c>
      <c r="C1079" s="6" t="s">
        <v>345</v>
      </c>
      <c r="D1079" s="8" t="str">
        <f t="shared" si="16"/>
        <v>133White wine grapes - Marsanne - Production for winemaking or distillation (t)</v>
      </c>
      <c r="E1079" s="7">
        <v>12.5</v>
      </c>
    </row>
    <row r="1080" spans="1:5" x14ac:dyDescent="0.25">
      <c r="A1080" s="6">
        <v>133</v>
      </c>
      <c r="B1080" s="6" t="s">
        <v>24</v>
      </c>
      <c r="C1080" s="6" t="s">
        <v>346</v>
      </c>
      <c r="D1080" s="8" t="str">
        <f t="shared" si="16"/>
        <v>133White wine grapes - Marsanne - Bearing area (ha)</v>
      </c>
      <c r="E1080" s="7">
        <v>1.8</v>
      </c>
    </row>
    <row r="1081" spans="1:5" x14ac:dyDescent="0.25">
      <c r="A1081" s="6">
        <v>133</v>
      </c>
      <c r="B1081" s="6" t="s">
        <v>24</v>
      </c>
      <c r="C1081" s="6" t="s">
        <v>347</v>
      </c>
      <c r="D1081" s="8" t="str">
        <f t="shared" si="16"/>
        <v>133White wine grapes - Marsanne - Total area (ha)</v>
      </c>
      <c r="E1081" s="7">
        <v>1.8</v>
      </c>
    </row>
    <row r="1082" spans="1:5" x14ac:dyDescent="0.25">
      <c r="A1082" s="6">
        <v>133</v>
      </c>
      <c r="B1082" s="6" t="s">
        <v>24</v>
      </c>
      <c r="C1082" s="6" t="s">
        <v>348</v>
      </c>
      <c r="D1082" s="8" t="str">
        <f t="shared" si="16"/>
        <v>133White wine grapes - Marsanne - Yield (t/ha)</v>
      </c>
      <c r="E1082" s="7">
        <v>6.94</v>
      </c>
    </row>
    <row r="1083" spans="1:5" x14ac:dyDescent="0.25">
      <c r="A1083" s="6">
        <v>133</v>
      </c>
      <c r="B1083" s="6" t="s">
        <v>24</v>
      </c>
      <c r="C1083" s="6" t="s">
        <v>230</v>
      </c>
      <c r="D1083" s="8" t="str">
        <f t="shared" si="16"/>
        <v>133White wine grapes - Muscat a Petit Grains Blanc (Frontignac) - Production for winemaking or distillation (t)</v>
      </c>
      <c r="E1083" s="7">
        <v>3.53</v>
      </c>
    </row>
    <row r="1084" spans="1:5" x14ac:dyDescent="0.25">
      <c r="A1084" s="6">
        <v>133</v>
      </c>
      <c r="B1084" s="6" t="s">
        <v>24</v>
      </c>
      <c r="C1084" s="6" t="s">
        <v>231</v>
      </c>
      <c r="D1084" s="8" t="str">
        <f t="shared" si="16"/>
        <v>133White wine grapes - Muscat a Petit Grains Blanc (Frontignac) - Bearing area (ha)</v>
      </c>
      <c r="E1084" s="7">
        <v>0.8</v>
      </c>
    </row>
    <row r="1085" spans="1:5" x14ac:dyDescent="0.25">
      <c r="A1085" s="6">
        <v>133</v>
      </c>
      <c r="B1085" s="6" t="s">
        <v>24</v>
      </c>
      <c r="C1085" s="6" t="s">
        <v>232</v>
      </c>
      <c r="D1085" s="8" t="str">
        <f t="shared" si="16"/>
        <v>133White wine grapes - Muscat a Petit Grains Blanc (Frontignac) - Total area (ha)</v>
      </c>
      <c r="E1085" s="7">
        <v>0.8</v>
      </c>
    </row>
    <row r="1086" spans="1:5" x14ac:dyDescent="0.25">
      <c r="A1086" s="6">
        <v>133</v>
      </c>
      <c r="B1086" s="6" t="s">
        <v>24</v>
      </c>
      <c r="C1086" s="6" t="s">
        <v>233</v>
      </c>
      <c r="D1086" s="8" t="str">
        <f t="shared" si="16"/>
        <v>133White wine grapes - Muscat a Petit Grains Blanc (Frontignac) - Yield (t/ha)</v>
      </c>
      <c r="E1086" s="7">
        <v>4.43</v>
      </c>
    </row>
    <row r="1087" spans="1:5" x14ac:dyDescent="0.25">
      <c r="A1087" s="6">
        <v>133</v>
      </c>
      <c r="B1087" s="6" t="s">
        <v>24</v>
      </c>
      <c r="C1087" s="6" t="s">
        <v>239</v>
      </c>
      <c r="D1087" s="8" t="str">
        <f t="shared" si="16"/>
        <v>133White wine grapes - Pinot Gris - Production for winemaking or distillation (t)</v>
      </c>
      <c r="E1087" s="7">
        <v>439.6</v>
      </c>
    </row>
    <row r="1088" spans="1:5" x14ac:dyDescent="0.25">
      <c r="A1088" s="6">
        <v>133</v>
      </c>
      <c r="B1088" s="6" t="s">
        <v>24</v>
      </c>
      <c r="C1088" s="6" t="s">
        <v>240</v>
      </c>
      <c r="D1088" s="8" t="str">
        <f t="shared" si="16"/>
        <v>133White wine grapes - Pinot Gris - Bearing area (ha)</v>
      </c>
      <c r="E1088" s="7">
        <v>52.66</v>
      </c>
    </row>
    <row r="1089" spans="1:5" x14ac:dyDescent="0.25">
      <c r="A1089" s="6">
        <v>133</v>
      </c>
      <c r="B1089" s="6" t="s">
        <v>24</v>
      </c>
      <c r="C1089" s="6" t="s">
        <v>242</v>
      </c>
      <c r="D1089" s="8" t="str">
        <f t="shared" si="16"/>
        <v>133White wine grapes - Pinot Gris - Total area (ha)</v>
      </c>
      <c r="E1089" s="7">
        <v>52.66</v>
      </c>
    </row>
    <row r="1090" spans="1:5" x14ac:dyDescent="0.25">
      <c r="A1090" s="6">
        <v>133</v>
      </c>
      <c r="B1090" s="6" t="s">
        <v>24</v>
      </c>
      <c r="C1090" s="6" t="s">
        <v>355</v>
      </c>
      <c r="D1090" s="8" t="str">
        <f t="shared" ref="D1090:D1153" si="17">_xlfn.CONCAT(A1090,C1090)</f>
        <v>133White wine grapes - Pinot Gris - Area of varieties removed (ha)</v>
      </c>
      <c r="E1090" s="7">
        <v>1.1399999999999999</v>
      </c>
    </row>
    <row r="1091" spans="1:5" x14ac:dyDescent="0.25">
      <c r="A1091" s="6">
        <v>133</v>
      </c>
      <c r="B1091" s="6" t="s">
        <v>24</v>
      </c>
      <c r="C1091" s="6" t="s">
        <v>243</v>
      </c>
      <c r="D1091" s="8" t="str">
        <f t="shared" si="17"/>
        <v>133White wine grapes - Pinot Gris - Yield (t/ha)</v>
      </c>
      <c r="E1091" s="7">
        <v>8.35</v>
      </c>
    </row>
    <row r="1092" spans="1:5" x14ac:dyDescent="0.25">
      <c r="A1092" s="6">
        <v>133</v>
      </c>
      <c r="B1092" s="6" t="s">
        <v>24</v>
      </c>
      <c r="C1092" s="6" t="s">
        <v>386</v>
      </c>
      <c r="D1092" s="8" t="str">
        <f t="shared" si="17"/>
        <v>133White wine grapes - Prosecco - Area not yet bearing - Planted or grafted after the 2014 harvest (ha)</v>
      </c>
      <c r="E1092" s="7">
        <v>2.5</v>
      </c>
    </row>
    <row r="1093" spans="1:5" x14ac:dyDescent="0.25">
      <c r="A1093" s="6">
        <v>133</v>
      </c>
      <c r="B1093" s="6" t="s">
        <v>24</v>
      </c>
      <c r="C1093" s="6" t="s">
        <v>246</v>
      </c>
      <c r="D1093" s="8" t="str">
        <f t="shared" si="17"/>
        <v>133White wine grapes - Prosecco - Total area (ha)</v>
      </c>
      <c r="E1093" s="7">
        <v>2.5</v>
      </c>
    </row>
    <row r="1094" spans="1:5" x14ac:dyDescent="0.25">
      <c r="A1094" s="6">
        <v>133</v>
      </c>
      <c r="B1094" s="6" t="s">
        <v>24</v>
      </c>
      <c r="C1094" s="6" t="s">
        <v>248</v>
      </c>
      <c r="D1094" s="8" t="str">
        <f t="shared" si="17"/>
        <v>133White wine grapes - Riesling - Production for winemaking or distillation (t)</v>
      </c>
      <c r="E1094" s="7">
        <v>247.51</v>
      </c>
    </row>
    <row r="1095" spans="1:5" x14ac:dyDescent="0.25">
      <c r="A1095" s="6">
        <v>133</v>
      </c>
      <c r="B1095" s="6" t="s">
        <v>24</v>
      </c>
      <c r="C1095" s="6" t="s">
        <v>249</v>
      </c>
      <c r="D1095" s="8" t="str">
        <f t="shared" si="17"/>
        <v>133White wine grapes - Riesling - Bearing area (ha)</v>
      </c>
      <c r="E1095" s="7">
        <v>37.46</v>
      </c>
    </row>
    <row r="1096" spans="1:5" x14ac:dyDescent="0.25">
      <c r="A1096" s="6">
        <v>133</v>
      </c>
      <c r="B1096" s="6" t="s">
        <v>24</v>
      </c>
      <c r="C1096" s="6" t="s">
        <v>250</v>
      </c>
      <c r="D1096" s="8" t="str">
        <f t="shared" si="17"/>
        <v>133White wine grapes - Riesling - Total area (ha)</v>
      </c>
      <c r="E1096" s="7">
        <v>37.46</v>
      </c>
    </row>
    <row r="1097" spans="1:5" x14ac:dyDescent="0.25">
      <c r="A1097" s="6">
        <v>133</v>
      </c>
      <c r="B1097" s="6" t="s">
        <v>24</v>
      </c>
      <c r="C1097" s="6" t="s">
        <v>356</v>
      </c>
      <c r="D1097" s="8" t="str">
        <f t="shared" si="17"/>
        <v>133White wine grapes - Riesling - Area of varieties removed (ha)</v>
      </c>
      <c r="E1097" s="7">
        <v>2.5</v>
      </c>
    </row>
    <row r="1098" spans="1:5" x14ac:dyDescent="0.25">
      <c r="A1098" s="6">
        <v>133</v>
      </c>
      <c r="B1098" s="6" t="s">
        <v>24</v>
      </c>
      <c r="C1098" s="6" t="s">
        <v>251</v>
      </c>
      <c r="D1098" s="8" t="str">
        <f t="shared" si="17"/>
        <v>133White wine grapes - Riesling - Yield (t/ha)</v>
      </c>
      <c r="E1098" s="7">
        <v>6.61</v>
      </c>
    </row>
    <row r="1099" spans="1:5" x14ac:dyDescent="0.25">
      <c r="A1099" s="6">
        <v>133</v>
      </c>
      <c r="B1099" s="6" t="s">
        <v>24</v>
      </c>
      <c r="C1099" s="6" t="s">
        <v>252</v>
      </c>
      <c r="D1099" s="8" t="str">
        <f t="shared" si="17"/>
        <v>133White wine grapes - Sauvignon Blanc - Production for winemaking or distillation (t)</v>
      </c>
      <c r="E1099" s="7">
        <v>964.84</v>
      </c>
    </row>
    <row r="1100" spans="1:5" x14ac:dyDescent="0.25">
      <c r="A1100" s="6">
        <v>133</v>
      </c>
      <c r="B1100" s="6" t="s">
        <v>24</v>
      </c>
      <c r="C1100" s="6" t="s">
        <v>253</v>
      </c>
      <c r="D1100" s="8" t="str">
        <f t="shared" si="17"/>
        <v>133White wine grapes - Sauvignon Blanc - Bearing area (ha)</v>
      </c>
      <c r="E1100" s="7">
        <v>119.22</v>
      </c>
    </row>
    <row r="1101" spans="1:5" x14ac:dyDescent="0.25">
      <c r="A1101" s="6">
        <v>133</v>
      </c>
      <c r="B1101" s="6" t="s">
        <v>24</v>
      </c>
      <c r="C1101" s="6" t="s">
        <v>357</v>
      </c>
      <c r="D1101" s="8" t="str">
        <f t="shared" si="17"/>
        <v>133White wine grapes - Sauvignon Blanc - Area not yet bearing - Planted or grafted before the 2014 harvest (ha)</v>
      </c>
      <c r="E1101" s="7">
        <v>5.4</v>
      </c>
    </row>
    <row r="1102" spans="1:5" x14ac:dyDescent="0.25">
      <c r="A1102" s="6">
        <v>133</v>
      </c>
      <c r="B1102" s="6" t="s">
        <v>24</v>
      </c>
      <c r="C1102" s="6" t="s">
        <v>254</v>
      </c>
      <c r="D1102" s="8" t="str">
        <f t="shared" si="17"/>
        <v>133White wine grapes - Sauvignon Blanc - Total area (ha)</v>
      </c>
      <c r="E1102" s="7">
        <v>124.62</v>
      </c>
    </row>
    <row r="1103" spans="1:5" x14ac:dyDescent="0.25">
      <c r="A1103" s="6">
        <v>133</v>
      </c>
      <c r="B1103" s="6" t="s">
        <v>24</v>
      </c>
      <c r="C1103" s="6" t="s">
        <v>255</v>
      </c>
      <c r="D1103" s="8" t="str">
        <f t="shared" si="17"/>
        <v>133White wine grapes - Sauvignon Blanc - Area of varieties removed (ha)</v>
      </c>
      <c r="E1103" s="7">
        <v>1.59</v>
      </c>
    </row>
    <row r="1104" spans="1:5" x14ac:dyDescent="0.25">
      <c r="A1104" s="6">
        <v>133</v>
      </c>
      <c r="B1104" s="6" t="s">
        <v>24</v>
      </c>
      <c r="C1104" s="6" t="s">
        <v>256</v>
      </c>
      <c r="D1104" s="8" t="str">
        <f t="shared" si="17"/>
        <v>133White wine grapes - Sauvignon Blanc - Yield (t/ha)</v>
      </c>
      <c r="E1104" s="7">
        <v>8.09</v>
      </c>
    </row>
    <row r="1105" spans="1:5" x14ac:dyDescent="0.25">
      <c r="A1105" s="6">
        <v>133</v>
      </c>
      <c r="B1105" s="6" t="s">
        <v>24</v>
      </c>
      <c r="C1105" s="6" t="s">
        <v>257</v>
      </c>
      <c r="D1105" s="8" t="str">
        <f t="shared" si="17"/>
        <v>133White wine grapes - Semillon - Production for winemaking or distillation (t)</v>
      </c>
      <c r="E1105" s="7">
        <v>136.84</v>
      </c>
    </row>
    <row r="1106" spans="1:5" x14ac:dyDescent="0.25">
      <c r="A1106" s="6">
        <v>133</v>
      </c>
      <c r="B1106" s="6" t="s">
        <v>24</v>
      </c>
      <c r="C1106" s="6" t="s">
        <v>258</v>
      </c>
      <c r="D1106" s="8" t="str">
        <f t="shared" si="17"/>
        <v>133White wine grapes - Semillon - Bearing area (ha)</v>
      </c>
      <c r="E1106" s="7">
        <v>17</v>
      </c>
    </row>
    <row r="1107" spans="1:5" x14ac:dyDescent="0.25">
      <c r="A1107" s="6">
        <v>133</v>
      </c>
      <c r="B1107" s="6" t="s">
        <v>24</v>
      </c>
      <c r="C1107" s="6" t="s">
        <v>387</v>
      </c>
      <c r="D1107" s="8" t="str">
        <f t="shared" si="17"/>
        <v>133White wine grapes - Semillon - Area not yet bearing - Planted or grafted before the 2014 harvest (ha)</v>
      </c>
      <c r="E1107" s="7">
        <v>0.56999999999999995</v>
      </c>
    </row>
    <row r="1108" spans="1:5" x14ac:dyDescent="0.25">
      <c r="A1108" s="6">
        <v>133</v>
      </c>
      <c r="B1108" s="6" t="s">
        <v>24</v>
      </c>
      <c r="C1108" s="6" t="s">
        <v>388</v>
      </c>
      <c r="D1108" s="8" t="str">
        <f t="shared" si="17"/>
        <v>133White wine grapes - Semillon - Area not yet bearing - Planted or grafted after the 2014 harvest (ha)</v>
      </c>
      <c r="E1108" s="7">
        <v>2.5</v>
      </c>
    </row>
    <row r="1109" spans="1:5" x14ac:dyDescent="0.25">
      <c r="A1109" s="6">
        <v>133</v>
      </c>
      <c r="B1109" s="6" t="s">
        <v>24</v>
      </c>
      <c r="C1109" s="6" t="s">
        <v>259</v>
      </c>
      <c r="D1109" s="8" t="str">
        <f t="shared" si="17"/>
        <v>133White wine grapes - Semillon - Total area (ha)</v>
      </c>
      <c r="E1109" s="7">
        <v>20.07</v>
      </c>
    </row>
    <row r="1110" spans="1:5" x14ac:dyDescent="0.25">
      <c r="A1110" s="6">
        <v>133</v>
      </c>
      <c r="B1110" s="6" t="s">
        <v>24</v>
      </c>
      <c r="C1110" s="6" t="s">
        <v>261</v>
      </c>
      <c r="D1110" s="8" t="str">
        <f t="shared" si="17"/>
        <v>133White wine grapes - Semillon - Yield (t/ha)</v>
      </c>
      <c r="E1110" s="7">
        <v>8.0500000000000007</v>
      </c>
    </row>
    <row r="1111" spans="1:5" x14ac:dyDescent="0.25">
      <c r="A1111" s="6">
        <v>133</v>
      </c>
      <c r="B1111" s="6" t="s">
        <v>24</v>
      </c>
      <c r="C1111" s="6" t="s">
        <v>359</v>
      </c>
      <c r="D1111" s="8" t="str">
        <f t="shared" si="17"/>
        <v>133White wine grapes - Traminer - Production for winemaking or distillation (t)</v>
      </c>
      <c r="E1111" s="7">
        <v>25.13</v>
      </c>
    </row>
    <row r="1112" spans="1:5" x14ac:dyDescent="0.25">
      <c r="A1112" s="6">
        <v>133</v>
      </c>
      <c r="B1112" s="6" t="s">
        <v>24</v>
      </c>
      <c r="C1112" s="6" t="s">
        <v>360</v>
      </c>
      <c r="D1112" s="8" t="str">
        <f t="shared" si="17"/>
        <v>133White wine grapes - Traminer - Bearing area (ha)</v>
      </c>
      <c r="E1112" s="7">
        <v>3.75</v>
      </c>
    </row>
    <row r="1113" spans="1:5" x14ac:dyDescent="0.25">
      <c r="A1113" s="6">
        <v>133</v>
      </c>
      <c r="B1113" s="6" t="s">
        <v>24</v>
      </c>
      <c r="C1113" s="6" t="s">
        <v>365</v>
      </c>
      <c r="D1113" s="8" t="str">
        <f t="shared" si="17"/>
        <v>133White wine grapes - Traminer - Area not yet bearing - Planted or grafted after the 2014 harvest (ha)</v>
      </c>
      <c r="E1113" s="7">
        <v>3.3</v>
      </c>
    </row>
    <row r="1114" spans="1:5" x14ac:dyDescent="0.25">
      <c r="A1114" s="6">
        <v>133</v>
      </c>
      <c r="B1114" s="6" t="s">
        <v>24</v>
      </c>
      <c r="C1114" s="6" t="s">
        <v>361</v>
      </c>
      <c r="D1114" s="8" t="str">
        <f t="shared" si="17"/>
        <v>133White wine grapes - Traminer - Total area (ha)</v>
      </c>
      <c r="E1114" s="7">
        <v>7.05</v>
      </c>
    </row>
    <row r="1115" spans="1:5" x14ac:dyDescent="0.25">
      <c r="A1115" s="6">
        <v>133</v>
      </c>
      <c r="B1115" s="6" t="s">
        <v>24</v>
      </c>
      <c r="C1115" s="6" t="s">
        <v>363</v>
      </c>
      <c r="D1115" s="8" t="str">
        <f t="shared" si="17"/>
        <v>133White wine grapes - Traminer - Yield (t/ha)</v>
      </c>
      <c r="E1115" s="7">
        <v>6.7</v>
      </c>
    </row>
    <row r="1116" spans="1:5" x14ac:dyDescent="0.25">
      <c r="A1116" s="6">
        <v>133</v>
      </c>
      <c r="B1116" s="6" t="s">
        <v>24</v>
      </c>
      <c r="C1116" s="6" t="s">
        <v>275</v>
      </c>
      <c r="D1116" s="8" t="str">
        <f t="shared" si="17"/>
        <v>133White wine grapes - Viognier - Production for winemaking or distillation (t)</v>
      </c>
      <c r="E1116" s="7">
        <v>11.49</v>
      </c>
    </row>
    <row r="1117" spans="1:5" x14ac:dyDescent="0.25">
      <c r="A1117" s="6">
        <v>133</v>
      </c>
      <c r="B1117" s="6" t="s">
        <v>24</v>
      </c>
      <c r="C1117" s="6" t="s">
        <v>276</v>
      </c>
      <c r="D1117" s="8" t="str">
        <f t="shared" si="17"/>
        <v>133White wine grapes - Viognier - Bearing area (ha)</v>
      </c>
      <c r="E1117" s="7">
        <v>2.33</v>
      </c>
    </row>
    <row r="1118" spans="1:5" x14ac:dyDescent="0.25">
      <c r="A1118" s="6">
        <v>133</v>
      </c>
      <c r="B1118" s="6" t="s">
        <v>24</v>
      </c>
      <c r="C1118" s="6" t="s">
        <v>389</v>
      </c>
      <c r="D1118" s="8" t="str">
        <f t="shared" si="17"/>
        <v>133White wine grapes - Viognier - Area not yet bearing - Planted or grafted before the 2014 harvest (ha)</v>
      </c>
      <c r="E1118" s="7">
        <v>1.5</v>
      </c>
    </row>
    <row r="1119" spans="1:5" x14ac:dyDescent="0.25">
      <c r="A1119" s="6">
        <v>133</v>
      </c>
      <c r="B1119" s="6" t="s">
        <v>24</v>
      </c>
      <c r="C1119" s="6" t="s">
        <v>277</v>
      </c>
      <c r="D1119" s="8" t="str">
        <f t="shared" si="17"/>
        <v>133White wine grapes - Viognier - Total area (ha)</v>
      </c>
      <c r="E1119" s="7">
        <v>3.83</v>
      </c>
    </row>
    <row r="1120" spans="1:5" x14ac:dyDescent="0.25">
      <c r="A1120" s="6">
        <v>133</v>
      </c>
      <c r="B1120" s="6" t="s">
        <v>24</v>
      </c>
      <c r="C1120" s="6" t="s">
        <v>278</v>
      </c>
      <c r="D1120" s="8" t="str">
        <f t="shared" si="17"/>
        <v>133White wine grapes - Viognier - Area of varieties removed (ha)</v>
      </c>
      <c r="E1120" s="7">
        <v>0.68</v>
      </c>
    </row>
    <row r="1121" spans="1:5" x14ac:dyDescent="0.25">
      <c r="A1121" s="6">
        <v>133</v>
      </c>
      <c r="B1121" s="6" t="s">
        <v>24</v>
      </c>
      <c r="C1121" s="6" t="s">
        <v>279</v>
      </c>
      <c r="D1121" s="8" t="str">
        <f t="shared" si="17"/>
        <v>133White wine grapes - Viognier - Yield (t/ha)</v>
      </c>
      <c r="E1121" s="7">
        <v>4.92</v>
      </c>
    </row>
    <row r="1122" spans="1:5" x14ac:dyDescent="0.25">
      <c r="A1122" s="6">
        <v>133</v>
      </c>
      <c r="B1122" s="6" t="s">
        <v>24</v>
      </c>
      <c r="C1122" s="6" t="s">
        <v>280</v>
      </c>
      <c r="D1122" s="8" t="str">
        <f t="shared" si="17"/>
        <v>133White wine grapes - All other - Production for winemaking or distillation (t)</v>
      </c>
      <c r="E1122" s="7">
        <v>8.98</v>
      </c>
    </row>
    <row r="1123" spans="1:5" x14ac:dyDescent="0.25">
      <c r="A1123" s="6">
        <v>133</v>
      </c>
      <c r="B1123" s="6" t="s">
        <v>24</v>
      </c>
      <c r="C1123" s="6" t="s">
        <v>281</v>
      </c>
      <c r="D1123" s="8" t="str">
        <f t="shared" si="17"/>
        <v>133White wine grapes - All other - Bearing area (ha)</v>
      </c>
      <c r="E1123" s="7">
        <v>1.93</v>
      </c>
    </row>
    <row r="1124" spans="1:5" x14ac:dyDescent="0.25">
      <c r="A1124" s="6">
        <v>133</v>
      </c>
      <c r="B1124" s="6" t="s">
        <v>24</v>
      </c>
      <c r="C1124" s="6" t="s">
        <v>282</v>
      </c>
      <c r="D1124" s="8" t="str">
        <f t="shared" si="17"/>
        <v>133White wine grapes - All other - Total area (ha)</v>
      </c>
      <c r="E1124" s="7">
        <v>1.93</v>
      </c>
    </row>
    <row r="1125" spans="1:5" x14ac:dyDescent="0.25">
      <c r="A1125" s="6">
        <v>133</v>
      </c>
      <c r="B1125" s="6" t="s">
        <v>24</v>
      </c>
      <c r="C1125" s="6" t="s">
        <v>283</v>
      </c>
      <c r="D1125" s="8" t="str">
        <f t="shared" si="17"/>
        <v>133White wine grapes - All other - Yield (t/ha)</v>
      </c>
      <c r="E1125" s="7">
        <v>4.6500000000000004</v>
      </c>
    </row>
    <row r="1126" spans="1:5" x14ac:dyDescent="0.25">
      <c r="A1126" s="6">
        <v>133</v>
      </c>
      <c r="B1126" s="6" t="s">
        <v>24</v>
      </c>
      <c r="C1126" s="6" t="s">
        <v>284</v>
      </c>
      <c r="D1126" s="8" t="str">
        <f t="shared" si="17"/>
        <v>133White wine grapes - Total - Production for winemaking or distillation (t)</v>
      </c>
      <c r="E1126" s="7">
        <v>3178.75</v>
      </c>
    </row>
    <row r="1127" spans="1:5" x14ac:dyDescent="0.25">
      <c r="A1127" s="6">
        <v>133</v>
      </c>
      <c r="B1127" s="6" t="s">
        <v>24</v>
      </c>
      <c r="C1127" s="6" t="s">
        <v>285</v>
      </c>
      <c r="D1127" s="8" t="str">
        <f t="shared" si="17"/>
        <v>133White wine grapes - Total - Bearing area (ha)</v>
      </c>
      <c r="E1127" s="7">
        <v>434.94</v>
      </c>
    </row>
    <row r="1128" spans="1:5" x14ac:dyDescent="0.25">
      <c r="A1128" s="6">
        <v>133</v>
      </c>
      <c r="B1128" s="6" t="s">
        <v>24</v>
      </c>
      <c r="C1128" s="6" t="s">
        <v>286</v>
      </c>
      <c r="D1128" s="8" t="str">
        <f t="shared" si="17"/>
        <v>133White wine grapes - Total - Area not yet bearing - Planted or grafted before the 2014 harvest (ha)</v>
      </c>
      <c r="E1128" s="7">
        <v>7.47</v>
      </c>
    </row>
    <row r="1129" spans="1:5" x14ac:dyDescent="0.25">
      <c r="A1129" s="6">
        <v>133</v>
      </c>
      <c r="B1129" s="6" t="s">
        <v>24</v>
      </c>
      <c r="C1129" s="6" t="s">
        <v>287</v>
      </c>
      <c r="D1129" s="8" t="str">
        <f t="shared" si="17"/>
        <v>133White wine grapes - Total - Area not yet bearing - Planted or grafted after the 2014 harvest (ha)</v>
      </c>
      <c r="E1129" s="7">
        <v>8.3000000000000007</v>
      </c>
    </row>
    <row r="1130" spans="1:5" x14ac:dyDescent="0.25">
      <c r="A1130" s="6">
        <v>133</v>
      </c>
      <c r="B1130" s="6" t="s">
        <v>24</v>
      </c>
      <c r="C1130" s="6" t="s">
        <v>288</v>
      </c>
      <c r="D1130" s="8" t="str">
        <f t="shared" si="17"/>
        <v>133White wine grapes - Total - Total area (ha)</v>
      </c>
      <c r="E1130" s="7">
        <v>450.71</v>
      </c>
    </row>
    <row r="1131" spans="1:5" x14ac:dyDescent="0.25">
      <c r="A1131" s="6">
        <v>133</v>
      </c>
      <c r="B1131" s="6" t="s">
        <v>24</v>
      </c>
      <c r="C1131" s="6" t="s">
        <v>289</v>
      </c>
      <c r="D1131" s="8" t="str">
        <f t="shared" si="17"/>
        <v>133White wine grapes - Total - Area of varieties removed (ha)</v>
      </c>
      <c r="E1131" s="7">
        <v>7.51</v>
      </c>
    </row>
    <row r="1132" spans="1:5" x14ac:dyDescent="0.25">
      <c r="A1132" s="6">
        <v>133</v>
      </c>
      <c r="B1132" s="6" t="s">
        <v>24</v>
      </c>
      <c r="C1132" s="6" t="s">
        <v>290</v>
      </c>
      <c r="D1132" s="8" t="str">
        <f t="shared" si="17"/>
        <v>133White wine grapes - Total - Total area of grapes left on the vine or dropped on the ground (ha)</v>
      </c>
      <c r="E1132" s="7">
        <v>35.94</v>
      </c>
    </row>
    <row r="1133" spans="1:5" x14ac:dyDescent="0.25">
      <c r="A1133" s="6">
        <v>133</v>
      </c>
      <c r="B1133" s="6" t="s">
        <v>24</v>
      </c>
      <c r="C1133" s="6" t="s">
        <v>291</v>
      </c>
      <c r="D1133" s="8" t="str">
        <f t="shared" si="17"/>
        <v>133White wine grapes - Total - Yield (t/ha)</v>
      </c>
      <c r="E1133" s="7">
        <v>7.31</v>
      </c>
    </row>
    <row r="1134" spans="1:5" x14ac:dyDescent="0.25">
      <c r="A1134" s="6">
        <v>133</v>
      </c>
      <c r="B1134" s="6" t="s">
        <v>24</v>
      </c>
      <c r="C1134" s="6" t="s">
        <v>292</v>
      </c>
      <c r="D1134" s="8" t="str">
        <f t="shared" si="17"/>
        <v>133Wine grapes - Total - Production for winemaking or distillation (t)</v>
      </c>
      <c r="E1134" s="7">
        <v>7310.33</v>
      </c>
    </row>
    <row r="1135" spans="1:5" x14ac:dyDescent="0.25">
      <c r="A1135" s="6">
        <v>133</v>
      </c>
      <c r="B1135" s="6" t="s">
        <v>24</v>
      </c>
      <c r="C1135" s="6" t="s">
        <v>293</v>
      </c>
      <c r="D1135" s="8" t="str">
        <f t="shared" si="17"/>
        <v>133Wine grapes - Total - Bearing area (ha)</v>
      </c>
      <c r="E1135" s="7">
        <v>1098.04</v>
      </c>
    </row>
    <row r="1136" spans="1:5" x14ac:dyDescent="0.25">
      <c r="A1136" s="6">
        <v>133</v>
      </c>
      <c r="B1136" s="6" t="s">
        <v>24</v>
      </c>
      <c r="C1136" s="6" t="s">
        <v>294</v>
      </c>
      <c r="D1136" s="8" t="str">
        <f t="shared" si="17"/>
        <v>133Wine grapes - Total - Area not yet bearing - Planted or grafted before the 2014 harvest (ha)</v>
      </c>
      <c r="E1136" s="7">
        <v>13.44</v>
      </c>
    </row>
    <row r="1137" spans="1:5" x14ac:dyDescent="0.25">
      <c r="A1137" s="6">
        <v>133</v>
      </c>
      <c r="B1137" s="6" t="s">
        <v>24</v>
      </c>
      <c r="C1137" s="6" t="s">
        <v>295</v>
      </c>
      <c r="D1137" s="8" t="str">
        <f t="shared" si="17"/>
        <v>133Wine grapes - Total - Area not yet bearing - Planted or grafted after the 2014 harvest (ha)</v>
      </c>
      <c r="E1137" s="7">
        <v>15.35</v>
      </c>
    </row>
    <row r="1138" spans="1:5" x14ac:dyDescent="0.25">
      <c r="A1138" s="6">
        <v>133</v>
      </c>
      <c r="B1138" s="6" t="s">
        <v>24</v>
      </c>
      <c r="C1138" s="6" t="s">
        <v>296</v>
      </c>
      <c r="D1138" s="8" t="str">
        <f t="shared" si="17"/>
        <v>133Wine grapes - Total - Total area (ha)</v>
      </c>
      <c r="E1138" s="7">
        <v>1126.83</v>
      </c>
    </row>
    <row r="1139" spans="1:5" x14ac:dyDescent="0.25">
      <c r="A1139" s="6">
        <v>133</v>
      </c>
      <c r="B1139" s="6" t="s">
        <v>24</v>
      </c>
      <c r="C1139" s="6" t="s">
        <v>297</v>
      </c>
      <c r="D1139" s="8" t="str">
        <f t="shared" si="17"/>
        <v>133Wine grapes - Total - Area of varieties removed (ha)</v>
      </c>
      <c r="E1139" s="7">
        <v>26.49</v>
      </c>
    </row>
    <row r="1140" spans="1:5" x14ac:dyDescent="0.25">
      <c r="A1140" s="6">
        <v>133</v>
      </c>
      <c r="B1140" s="6" t="s">
        <v>24</v>
      </c>
      <c r="C1140" s="6" t="s">
        <v>298</v>
      </c>
      <c r="D1140" s="8" t="str">
        <f t="shared" si="17"/>
        <v>133Wine grapes - Total - Total area of grapes left on the vine or dropped on the ground (ha)</v>
      </c>
      <c r="E1140" s="7">
        <v>66.180000000000007</v>
      </c>
    </row>
    <row r="1141" spans="1:5" x14ac:dyDescent="0.25">
      <c r="A1141" s="6">
        <v>133</v>
      </c>
      <c r="B1141" s="6" t="s">
        <v>24</v>
      </c>
      <c r="C1141" s="6" t="s">
        <v>299</v>
      </c>
      <c r="D1141" s="8" t="str">
        <f t="shared" si="17"/>
        <v>133Wine grapes - Total - Yield (t/ha)</v>
      </c>
      <c r="E1141" s="7">
        <v>6.66</v>
      </c>
    </row>
    <row r="1142" spans="1:5" x14ac:dyDescent="0.25">
      <c r="A1142" s="6">
        <v>139</v>
      </c>
      <c r="B1142" s="6" t="s">
        <v>26</v>
      </c>
      <c r="C1142" s="6" t="s">
        <v>300</v>
      </c>
      <c r="D1142" s="8" t="str">
        <f t="shared" si="17"/>
        <v>139Red wine grapes - Barbera - Production for winemaking or distillation (t)</v>
      </c>
      <c r="E1142" s="7">
        <v>36.17</v>
      </c>
    </row>
    <row r="1143" spans="1:5" x14ac:dyDescent="0.25">
      <c r="A1143" s="6">
        <v>139</v>
      </c>
      <c r="B1143" s="6" t="s">
        <v>26</v>
      </c>
      <c r="C1143" s="6" t="s">
        <v>301</v>
      </c>
      <c r="D1143" s="8" t="str">
        <f t="shared" si="17"/>
        <v>139Red wine grapes - Barbera - Bearing area (ha)</v>
      </c>
      <c r="E1143" s="7">
        <v>5.79</v>
      </c>
    </row>
    <row r="1144" spans="1:5" x14ac:dyDescent="0.25">
      <c r="A1144" s="6">
        <v>139</v>
      </c>
      <c r="B1144" s="6" t="s">
        <v>26</v>
      </c>
      <c r="C1144" s="6" t="s">
        <v>302</v>
      </c>
      <c r="D1144" s="8" t="str">
        <f t="shared" si="17"/>
        <v>139Red wine grapes - Barbera - Total area (ha)</v>
      </c>
      <c r="E1144" s="7">
        <v>5.79</v>
      </c>
    </row>
    <row r="1145" spans="1:5" x14ac:dyDescent="0.25">
      <c r="A1145" s="6">
        <v>139</v>
      </c>
      <c r="B1145" s="6" t="s">
        <v>26</v>
      </c>
      <c r="C1145" s="6" t="s">
        <v>303</v>
      </c>
      <c r="D1145" s="8" t="str">
        <f t="shared" si="17"/>
        <v>139Red wine grapes - Barbera - Yield (t/ha)</v>
      </c>
      <c r="E1145" s="7">
        <v>6.25</v>
      </c>
    </row>
    <row r="1146" spans="1:5" x14ac:dyDescent="0.25">
      <c r="A1146" s="6">
        <v>139</v>
      </c>
      <c r="B1146" s="6" t="s">
        <v>26</v>
      </c>
      <c r="C1146" s="6" t="s">
        <v>304</v>
      </c>
      <c r="D1146" s="8" t="str">
        <f t="shared" si="17"/>
        <v>139Red wine grapes - Cabernet Franc - Production for winemaking or distillation (t)</v>
      </c>
      <c r="E1146" s="7">
        <v>0</v>
      </c>
    </row>
    <row r="1147" spans="1:5" x14ac:dyDescent="0.25">
      <c r="A1147" s="6">
        <v>139</v>
      </c>
      <c r="B1147" s="6" t="s">
        <v>26</v>
      </c>
      <c r="C1147" s="6" t="s">
        <v>305</v>
      </c>
      <c r="D1147" s="8" t="str">
        <f t="shared" si="17"/>
        <v>139Red wine grapes - Cabernet Franc - Bearing area (ha)</v>
      </c>
      <c r="E1147" s="7">
        <v>1.1100000000000001</v>
      </c>
    </row>
    <row r="1148" spans="1:5" x14ac:dyDescent="0.25">
      <c r="A1148" s="6">
        <v>139</v>
      </c>
      <c r="B1148" s="6" t="s">
        <v>26</v>
      </c>
      <c r="C1148" s="6" t="s">
        <v>306</v>
      </c>
      <c r="D1148" s="8" t="str">
        <f t="shared" si="17"/>
        <v>139Red wine grapes - Cabernet Franc - Total area (ha)</v>
      </c>
      <c r="E1148" s="7">
        <v>1.1100000000000001</v>
      </c>
    </row>
    <row r="1149" spans="1:5" x14ac:dyDescent="0.25">
      <c r="A1149" s="6">
        <v>139</v>
      </c>
      <c r="B1149" s="6" t="s">
        <v>26</v>
      </c>
      <c r="C1149" s="6" t="s">
        <v>307</v>
      </c>
      <c r="D1149" s="8" t="str">
        <f t="shared" si="17"/>
        <v>139Red wine grapes - Cabernet Franc - Yield (t/ha)</v>
      </c>
      <c r="E1149" s="7">
        <v>0</v>
      </c>
    </row>
    <row r="1150" spans="1:5" x14ac:dyDescent="0.25">
      <c r="A1150" s="6">
        <v>139</v>
      </c>
      <c r="B1150" s="6" t="s">
        <v>26</v>
      </c>
      <c r="C1150" s="6" t="s">
        <v>133</v>
      </c>
      <c r="D1150" s="8" t="str">
        <f t="shared" si="17"/>
        <v>139Red wine grapes - Cabernet Sauvignon - Production for winemaking or distillation (t)</v>
      </c>
      <c r="E1150" s="7">
        <v>558.28</v>
      </c>
    </row>
    <row r="1151" spans="1:5" x14ac:dyDescent="0.25">
      <c r="A1151" s="6">
        <v>139</v>
      </c>
      <c r="B1151" s="6" t="s">
        <v>26</v>
      </c>
      <c r="C1151" s="6" t="s">
        <v>134</v>
      </c>
      <c r="D1151" s="8" t="str">
        <f t="shared" si="17"/>
        <v>139Red wine grapes - Cabernet Sauvignon - Bearing area (ha)</v>
      </c>
      <c r="E1151" s="7">
        <v>103.53</v>
      </c>
    </row>
    <row r="1152" spans="1:5" x14ac:dyDescent="0.25">
      <c r="A1152" s="6">
        <v>139</v>
      </c>
      <c r="B1152" s="6" t="s">
        <v>26</v>
      </c>
      <c r="C1152" s="6" t="s">
        <v>137</v>
      </c>
      <c r="D1152" s="8" t="str">
        <f t="shared" si="17"/>
        <v>139Red wine grapes - Cabernet Sauvignon - Total area (ha)</v>
      </c>
      <c r="E1152" s="7">
        <v>103.53</v>
      </c>
    </row>
    <row r="1153" spans="1:5" x14ac:dyDescent="0.25">
      <c r="A1153" s="6">
        <v>139</v>
      </c>
      <c r="B1153" s="6" t="s">
        <v>26</v>
      </c>
      <c r="C1153" s="6" t="s">
        <v>139</v>
      </c>
      <c r="D1153" s="8" t="str">
        <f t="shared" si="17"/>
        <v>139Red wine grapes - Cabernet Sauvignon - Yield (t/ha)</v>
      </c>
      <c r="E1153" s="7">
        <v>5.39</v>
      </c>
    </row>
    <row r="1154" spans="1:5" x14ac:dyDescent="0.25">
      <c r="A1154" s="6">
        <v>139</v>
      </c>
      <c r="B1154" s="6" t="s">
        <v>26</v>
      </c>
      <c r="C1154" s="6" t="s">
        <v>314</v>
      </c>
      <c r="D1154" s="8" t="str">
        <f t="shared" ref="D1154:D1217" si="18">_xlfn.CONCAT(A1154,C1154)</f>
        <v>139Red wine grapes - Dolcetto - Production for winemaking or distillation (t)</v>
      </c>
      <c r="E1154" s="7">
        <v>0.67</v>
      </c>
    </row>
    <row r="1155" spans="1:5" x14ac:dyDescent="0.25">
      <c r="A1155" s="6">
        <v>139</v>
      </c>
      <c r="B1155" s="6" t="s">
        <v>26</v>
      </c>
      <c r="C1155" s="6" t="s">
        <v>315</v>
      </c>
      <c r="D1155" s="8" t="str">
        <f t="shared" si="18"/>
        <v>139Red wine grapes - Dolcetto - Bearing area (ha)</v>
      </c>
      <c r="E1155" s="7">
        <v>0.67</v>
      </c>
    </row>
    <row r="1156" spans="1:5" x14ac:dyDescent="0.25">
      <c r="A1156" s="6">
        <v>139</v>
      </c>
      <c r="B1156" s="6" t="s">
        <v>26</v>
      </c>
      <c r="C1156" s="6" t="s">
        <v>316</v>
      </c>
      <c r="D1156" s="8" t="str">
        <f t="shared" si="18"/>
        <v>139Red wine grapes - Dolcetto - Total area (ha)</v>
      </c>
      <c r="E1156" s="7">
        <v>0.67</v>
      </c>
    </row>
    <row r="1157" spans="1:5" x14ac:dyDescent="0.25">
      <c r="A1157" s="6">
        <v>139</v>
      </c>
      <c r="B1157" s="6" t="s">
        <v>26</v>
      </c>
      <c r="C1157" s="6" t="s">
        <v>317</v>
      </c>
      <c r="D1157" s="8" t="str">
        <f t="shared" si="18"/>
        <v>139Red wine grapes - Dolcetto - Yield (t/ha)</v>
      </c>
      <c r="E1157" s="7">
        <v>1</v>
      </c>
    </row>
    <row r="1158" spans="1:5" x14ac:dyDescent="0.25">
      <c r="A1158" s="6">
        <v>139</v>
      </c>
      <c r="B1158" s="6" t="s">
        <v>26</v>
      </c>
      <c r="C1158" s="6" t="s">
        <v>148</v>
      </c>
      <c r="D1158" s="8" t="str">
        <f t="shared" si="18"/>
        <v>139Red wine grapes - Malbec - Production for winemaking or distillation (t)</v>
      </c>
      <c r="E1158" s="7">
        <v>1</v>
      </c>
    </row>
    <row r="1159" spans="1:5" x14ac:dyDescent="0.25">
      <c r="A1159" s="6">
        <v>139</v>
      </c>
      <c r="B1159" s="6" t="s">
        <v>26</v>
      </c>
      <c r="C1159" s="6" t="s">
        <v>149</v>
      </c>
      <c r="D1159" s="8" t="str">
        <f t="shared" si="18"/>
        <v>139Red wine grapes - Malbec - Bearing area (ha)</v>
      </c>
      <c r="E1159" s="7">
        <v>0.11</v>
      </c>
    </row>
    <row r="1160" spans="1:5" x14ac:dyDescent="0.25">
      <c r="A1160" s="6">
        <v>139</v>
      </c>
      <c r="B1160" s="6" t="s">
        <v>26</v>
      </c>
      <c r="C1160" s="6" t="s">
        <v>150</v>
      </c>
      <c r="D1160" s="8" t="str">
        <f t="shared" si="18"/>
        <v>139Red wine grapes - Malbec - Total area (ha)</v>
      </c>
      <c r="E1160" s="7">
        <v>0.11</v>
      </c>
    </row>
    <row r="1161" spans="1:5" x14ac:dyDescent="0.25">
      <c r="A1161" s="6">
        <v>139</v>
      </c>
      <c r="B1161" s="6" t="s">
        <v>26</v>
      </c>
      <c r="C1161" s="6" t="s">
        <v>151</v>
      </c>
      <c r="D1161" s="8" t="str">
        <f t="shared" si="18"/>
        <v>139Red wine grapes - Malbec - Yield (t/ha)</v>
      </c>
      <c r="E1161" s="7">
        <v>9</v>
      </c>
    </row>
    <row r="1162" spans="1:5" x14ac:dyDescent="0.25">
      <c r="A1162" s="6">
        <v>139</v>
      </c>
      <c r="B1162" s="6" t="s">
        <v>26</v>
      </c>
      <c r="C1162" s="6" t="s">
        <v>152</v>
      </c>
      <c r="D1162" s="8" t="str">
        <f t="shared" si="18"/>
        <v>139Red wine grapes - Merlot - Production for winemaking or distillation (t)</v>
      </c>
      <c r="E1162" s="7">
        <v>282.5</v>
      </c>
    </row>
    <row r="1163" spans="1:5" x14ac:dyDescent="0.25">
      <c r="A1163" s="6">
        <v>139</v>
      </c>
      <c r="B1163" s="6" t="s">
        <v>26</v>
      </c>
      <c r="C1163" s="6" t="s">
        <v>153</v>
      </c>
      <c r="D1163" s="8" t="str">
        <f t="shared" si="18"/>
        <v>139Red wine grapes - Merlot - Bearing area (ha)</v>
      </c>
      <c r="E1163" s="7">
        <v>48.89</v>
      </c>
    </row>
    <row r="1164" spans="1:5" x14ac:dyDescent="0.25">
      <c r="A1164" s="6">
        <v>139</v>
      </c>
      <c r="B1164" s="6" t="s">
        <v>26</v>
      </c>
      <c r="C1164" s="6" t="s">
        <v>155</v>
      </c>
      <c r="D1164" s="8" t="str">
        <f t="shared" si="18"/>
        <v>139Red wine grapes - Merlot - Total area (ha)</v>
      </c>
      <c r="E1164" s="7">
        <v>48.89</v>
      </c>
    </row>
    <row r="1165" spans="1:5" x14ac:dyDescent="0.25">
      <c r="A1165" s="6">
        <v>139</v>
      </c>
      <c r="B1165" s="6" t="s">
        <v>26</v>
      </c>
      <c r="C1165" s="6" t="s">
        <v>157</v>
      </c>
      <c r="D1165" s="8" t="str">
        <f t="shared" si="18"/>
        <v>139Red wine grapes - Merlot - Yield (t/ha)</v>
      </c>
      <c r="E1165" s="7">
        <v>5.78</v>
      </c>
    </row>
    <row r="1166" spans="1:5" x14ac:dyDescent="0.25">
      <c r="A1166" s="6">
        <v>139</v>
      </c>
      <c r="B1166" s="6" t="s">
        <v>26</v>
      </c>
      <c r="C1166" s="6" t="s">
        <v>162</v>
      </c>
      <c r="D1166" s="8" t="str">
        <f t="shared" si="18"/>
        <v>139Red wine grapes - Muscat a Petit Grains Rouge/Rose (Frontignac) - Production for winemaking or distillation (t)</v>
      </c>
      <c r="E1166" s="7">
        <v>0</v>
      </c>
    </row>
    <row r="1167" spans="1:5" x14ac:dyDescent="0.25">
      <c r="A1167" s="6">
        <v>139</v>
      </c>
      <c r="B1167" s="6" t="s">
        <v>26</v>
      </c>
      <c r="C1167" s="6" t="s">
        <v>163</v>
      </c>
      <c r="D1167" s="8" t="str">
        <f t="shared" si="18"/>
        <v>139Red wine grapes - Muscat a Petit Grains Rouge/Rose (Frontignac) - Bearing area (ha)</v>
      </c>
      <c r="E1167" s="7">
        <v>5.56</v>
      </c>
    </row>
    <row r="1168" spans="1:5" x14ac:dyDescent="0.25">
      <c r="A1168" s="6">
        <v>139</v>
      </c>
      <c r="B1168" s="6" t="s">
        <v>26</v>
      </c>
      <c r="C1168" s="6" t="s">
        <v>164</v>
      </c>
      <c r="D1168" s="8" t="str">
        <f t="shared" si="18"/>
        <v>139Red wine grapes - Muscat a Petit Grains Rouge/Rose (Frontignac) - Total area (ha)</v>
      </c>
      <c r="E1168" s="7">
        <v>5.56</v>
      </c>
    </row>
    <row r="1169" spans="1:5" x14ac:dyDescent="0.25">
      <c r="A1169" s="6">
        <v>139</v>
      </c>
      <c r="B1169" s="6" t="s">
        <v>26</v>
      </c>
      <c r="C1169" s="6" t="s">
        <v>165</v>
      </c>
      <c r="D1169" s="8" t="str">
        <f t="shared" si="18"/>
        <v>139Red wine grapes - Muscat a Petit Grains Rouge/Rose (Frontignac) - Yield (t/ha)</v>
      </c>
      <c r="E1169" s="7">
        <v>0</v>
      </c>
    </row>
    <row r="1170" spans="1:5" x14ac:dyDescent="0.25">
      <c r="A1170" s="6">
        <v>139</v>
      </c>
      <c r="B1170" s="6" t="s">
        <v>26</v>
      </c>
      <c r="C1170" s="6" t="s">
        <v>166</v>
      </c>
      <c r="D1170" s="8" t="str">
        <f t="shared" si="18"/>
        <v>139Red wine grapes - Nebbiolo - Production for winemaking or distillation (t)</v>
      </c>
      <c r="E1170" s="7">
        <v>0</v>
      </c>
    </row>
    <row r="1171" spans="1:5" x14ac:dyDescent="0.25">
      <c r="A1171" s="6">
        <v>139</v>
      </c>
      <c r="B1171" s="6" t="s">
        <v>26</v>
      </c>
      <c r="C1171" s="6" t="s">
        <v>167</v>
      </c>
      <c r="D1171" s="8" t="str">
        <f t="shared" si="18"/>
        <v>139Red wine grapes - Nebbiolo - Bearing area (ha)</v>
      </c>
      <c r="E1171" s="7">
        <v>1.44</v>
      </c>
    </row>
    <row r="1172" spans="1:5" x14ac:dyDescent="0.25">
      <c r="A1172" s="6">
        <v>139</v>
      </c>
      <c r="B1172" s="6" t="s">
        <v>26</v>
      </c>
      <c r="C1172" s="6" t="s">
        <v>168</v>
      </c>
      <c r="D1172" s="8" t="str">
        <f t="shared" si="18"/>
        <v>139Red wine grapes - Nebbiolo - Total area (ha)</v>
      </c>
      <c r="E1172" s="7">
        <v>1.44</v>
      </c>
    </row>
    <row r="1173" spans="1:5" x14ac:dyDescent="0.25">
      <c r="A1173" s="6">
        <v>139</v>
      </c>
      <c r="B1173" s="6" t="s">
        <v>26</v>
      </c>
      <c r="C1173" s="6" t="s">
        <v>169</v>
      </c>
      <c r="D1173" s="8" t="str">
        <f t="shared" si="18"/>
        <v>139Red wine grapes - Nebbiolo - Yield (t/ha)</v>
      </c>
      <c r="E1173" s="7">
        <v>0</v>
      </c>
    </row>
    <row r="1174" spans="1:5" x14ac:dyDescent="0.25">
      <c r="A1174" s="6">
        <v>139</v>
      </c>
      <c r="B1174" s="6" t="s">
        <v>26</v>
      </c>
      <c r="C1174" s="6" t="s">
        <v>174</v>
      </c>
      <c r="D1174" s="8" t="str">
        <f t="shared" si="18"/>
        <v>139Red wine grapes - Petit Verdot - Production for winemaking or distillation (t)</v>
      </c>
      <c r="E1174" s="7">
        <v>0.33</v>
      </c>
    </row>
    <row r="1175" spans="1:5" x14ac:dyDescent="0.25">
      <c r="A1175" s="6">
        <v>139</v>
      </c>
      <c r="B1175" s="6" t="s">
        <v>26</v>
      </c>
      <c r="C1175" s="6" t="s">
        <v>175</v>
      </c>
      <c r="D1175" s="8" t="str">
        <f t="shared" si="18"/>
        <v>139Red wine grapes - Petit Verdot - Bearing area (ha)</v>
      </c>
      <c r="E1175" s="7">
        <v>0.11</v>
      </c>
    </row>
    <row r="1176" spans="1:5" x14ac:dyDescent="0.25">
      <c r="A1176" s="6">
        <v>139</v>
      </c>
      <c r="B1176" s="6" t="s">
        <v>26</v>
      </c>
      <c r="C1176" s="6" t="s">
        <v>176</v>
      </c>
      <c r="D1176" s="8" t="str">
        <f t="shared" si="18"/>
        <v>139Red wine grapes - Petit Verdot - Total area (ha)</v>
      </c>
      <c r="E1176" s="7">
        <v>0.11</v>
      </c>
    </row>
    <row r="1177" spans="1:5" x14ac:dyDescent="0.25">
      <c r="A1177" s="6">
        <v>139</v>
      </c>
      <c r="B1177" s="6" t="s">
        <v>26</v>
      </c>
      <c r="C1177" s="6" t="s">
        <v>177</v>
      </c>
      <c r="D1177" s="8" t="str">
        <f t="shared" si="18"/>
        <v>139Red wine grapes - Petit Verdot - Yield (t/ha)</v>
      </c>
      <c r="E1177" s="7">
        <v>3</v>
      </c>
    </row>
    <row r="1178" spans="1:5" x14ac:dyDescent="0.25">
      <c r="A1178" s="6">
        <v>139</v>
      </c>
      <c r="B1178" s="6" t="s">
        <v>26</v>
      </c>
      <c r="C1178" s="6" t="s">
        <v>178</v>
      </c>
      <c r="D1178" s="8" t="str">
        <f t="shared" si="18"/>
        <v>139Red wine grapes - Pinot Noir - Production for winemaking or distillation (t)</v>
      </c>
      <c r="E1178" s="7">
        <v>7.69</v>
      </c>
    </row>
    <row r="1179" spans="1:5" x14ac:dyDescent="0.25">
      <c r="A1179" s="6">
        <v>139</v>
      </c>
      <c r="B1179" s="6" t="s">
        <v>26</v>
      </c>
      <c r="C1179" s="6" t="s">
        <v>179</v>
      </c>
      <c r="D1179" s="8" t="str">
        <f t="shared" si="18"/>
        <v>139Red wine grapes - Pinot Noir - Bearing area (ha)</v>
      </c>
      <c r="E1179" s="7">
        <v>4.33</v>
      </c>
    </row>
    <row r="1180" spans="1:5" x14ac:dyDescent="0.25">
      <c r="A1180" s="6">
        <v>139</v>
      </c>
      <c r="B1180" s="6" t="s">
        <v>26</v>
      </c>
      <c r="C1180" s="6" t="s">
        <v>180</v>
      </c>
      <c r="D1180" s="8" t="str">
        <f t="shared" si="18"/>
        <v>139Red wine grapes - Pinot Noir - Total area (ha)</v>
      </c>
      <c r="E1180" s="7">
        <v>4.33</v>
      </c>
    </row>
    <row r="1181" spans="1:5" x14ac:dyDescent="0.25">
      <c r="A1181" s="6">
        <v>139</v>
      </c>
      <c r="B1181" s="6" t="s">
        <v>26</v>
      </c>
      <c r="C1181" s="6" t="s">
        <v>181</v>
      </c>
      <c r="D1181" s="8" t="str">
        <f t="shared" si="18"/>
        <v>139Red wine grapes - Pinot Noir - Yield (t/ha)</v>
      </c>
      <c r="E1181" s="7">
        <v>1.78</v>
      </c>
    </row>
    <row r="1182" spans="1:5" x14ac:dyDescent="0.25">
      <c r="A1182" s="6">
        <v>139</v>
      </c>
      <c r="B1182" s="6" t="s">
        <v>26</v>
      </c>
      <c r="C1182" s="6" t="s">
        <v>187</v>
      </c>
      <c r="D1182" s="8" t="str">
        <f t="shared" si="18"/>
        <v>139Red wine grapes - Sangiovese - Production for winemaking or distillation (t)</v>
      </c>
      <c r="E1182" s="7">
        <v>68</v>
      </c>
    </row>
    <row r="1183" spans="1:5" x14ac:dyDescent="0.25">
      <c r="A1183" s="6">
        <v>139</v>
      </c>
      <c r="B1183" s="6" t="s">
        <v>26</v>
      </c>
      <c r="C1183" s="6" t="s">
        <v>188</v>
      </c>
      <c r="D1183" s="8" t="str">
        <f t="shared" si="18"/>
        <v>139Red wine grapes - Sangiovese - Bearing area (ha)</v>
      </c>
      <c r="E1183" s="7">
        <v>7.99</v>
      </c>
    </row>
    <row r="1184" spans="1:5" x14ac:dyDescent="0.25">
      <c r="A1184" s="6">
        <v>139</v>
      </c>
      <c r="B1184" s="6" t="s">
        <v>26</v>
      </c>
      <c r="C1184" s="6" t="s">
        <v>189</v>
      </c>
      <c r="D1184" s="8" t="str">
        <f t="shared" si="18"/>
        <v>139Red wine grapes - Sangiovese - Total area (ha)</v>
      </c>
      <c r="E1184" s="7">
        <v>7.99</v>
      </c>
    </row>
    <row r="1185" spans="1:5" x14ac:dyDescent="0.25">
      <c r="A1185" s="6">
        <v>139</v>
      </c>
      <c r="B1185" s="6" t="s">
        <v>26</v>
      </c>
      <c r="C1185" s="6" t="s">
        <v>190</v>
      </c>
      <c r="D1185" s="8" t="str">
        <f t="shared" si="18"/>
        <v>139Red wine grapes - Sangiovese - Yield (t/ha)</v>
      </c>
      <c r="E1185" s="7">
        <v>8.51</v>
      </c>
    </row>
    <row r="1186" spans="1:5" x14ac:dyDescent="0.25">
      <c r="A1186" s="6">
        <v>139</v>
      </c>
      <c r="B1186" s="6" t="s">
        <v>26</v>
      </c>
      <c r="C1186" s="6" t="s">
        <v>191</v>
      </c>
      <c r="D1186" s="8" t="str">
        <f t="shared" si="18"/>
        <v>139Red wine grapes - Shiraz - Production for winemaking or distillation (t)</v>
      </c>
      <c r="E1186" s="7">
        <v>555.80999999999995</v>
      </c>
    </row>
    <row r="1187" spans="1:5" x14ac:dyDescent="0.25">
      <c r="A1187" s="6">
        <v>139</v>
      </c>
      <c r="B1187" s="6" t="s">
        <v>26</v>
      </c>
      <c r="C1187" s="6" t="s">
        <v>192</v>
      </c>
      <c r="D1187" s="8" t="str">
        <f t="shared" si="18"/>
        <v>139Red wine grapes - Shiraz - Bearing area (ha)</v>
      </c>
      <c r="E1187" s="7">
        <v>140.13</v>
      </c>
    </row>
    <row r="1188" spans="1:5" x14ac:dyDescent="0.25">
      <c r="A1188" s="6">
        <v>139</v>
      </c>
      <c r="B1188" s="6" t="s">
        <v>26</v>
      </c>
      <c r="C1188" s="6" t="s">
        <v>195</v>
      </c>
      <c r="D1188" s="8" t="str">
        <f t="shared" si="18"/>
        <v>139Red wine grapes - Shiraz - Total area (ha)</v>
      </c>
      <c r="E1188" s="7">
        <v>140.13</v>
      </c>
    </row>
    <row r="1189" spans="1:5" x14ac:dyDescent="0.25">
      <c r="A1189" s="6">
        <v>139</v>
      </c>
      <c r="B1189" s="6" t="s">
        <v>26</v>
      </c>
      <c r="C1189" s="6" t="s">
        <v>196</v>
      </c>
      <c r="D1189" s="8" t="str">
        <f t="shared" si="18"/>
        <v>139Red wine grapes - Shiraz - Area of varieties removed (ha)</v>
      </c>
      <c r="E1189" s="7">
        <v>3</v>
      </c>
    </row>
    <row r="1190" spans="1:5" x14ac:dyDescent="0.25">
      <c r="A1190" s="6">
        <v>139</v>
      </c>
      <c r="B1190" s="6" t="s">
        <v>26</v>
      </c>
      <c r="C1190" s="6" t="s">
        <v>197</v>
      </c>
      <c r="D1190" s="8" t="str">
        <f t="shared" si="18"/>
        <v>139Red wine grapes - Shiraz - Yield (t/ha)</v>
      </c>
      <c r="E1190" s="7">
        <v>3.97</v>
      </c>
    </row>
    <row r="1191" spans="1:5" x14ac:dyDescent="0.25">
      <c r="A1191" s="6">
        <v>139</v>
      </c>
      <c r="B1191" s="6" t="s">
        <v>26</v>
      </c>
      <c r="C1191" s="6" t="s">
        <v>198</v>
      </c>
      <c r="D1191" s="8" t="str">
        <f t="shared" si="18"/>
        <v>139Red wine grapes - Tempranillo - Production for winemaking or distillation (t)</v>
      </c>
      <c r="E1191" s="7">
        <v>22.44</v>
      </c>
    </row>
    <row r="1192" spans="1:5" x14ac:dyDescent="0.25">
      <c r="A1192" s="6">
        <v>139</v>
      </c>
      <c r="B1192" s="6" t="s">
        <v>26</v>
      </c>
      <c r="C1192" s="6" t="s">
        <v>199</v>
      </c>
      <c r="D1192" s="8" t="str">
        <f t="shared" si="18"/>
        <v>139Red wine grapes - Tempranillo - Bearing area (ha)</v>
      </c>
      <c r="E1192" s="7">
        <v>3.31</v>
      </c>
    </row>
    <row r="1193" spans="1:5" x14ac:dyDescent="0.25">
      <c r="A1193" s="6">
        <v>139</v>
      </c>
      <c r="B1193" s="6" t="s">
        <v>26</v>
      </c>
      <c r="C1193" s="6" t="s">
        <v>200</v>
      </c>
      <c r="D1193" s="8" t="str">
        <f t="shared" si="18"/>
        <v>139Red wine grapes - Tempranillo - Total area (ha)</v>
      </c>
      <c r="E1193" s="7">
        <v>3.31</v>
      </c>
    </row>
    <row r="1194" spans="1:5" x14ac:dyDescent="0.25">
      <c r="A1194" s="6">
        <v>139</v>
      </c>
      <c r="B1194" s="6" t="s">
        <v>26</v>
      </c>
      <c r="C1194" s="6" t="s">
        <v>201</v>
      </c>
      <c r="D1194" s="8" t="str">
        <f t="shared" si="18"/>
        <v>139Red wine grapes - Tempranillo - Yield (t/ha)</v>
      </c>
      <c r="E1194" s="7">
        <v>6.78</v>
      </c>
    </row>
    <row r="1195" spans="1:5" x14ac:dyDescent="0.25">
      <c r="A1195" s="6">
        <v>139</v>
      </c>
      <c r="B1195" s="6" t="s">
        <v>26</v>
      </c>
      <c r="C1195" s="6" t="s">
        <v>202</v>
      </c>
      <c r="D1195" s="8" t="str">
        <f t="shared" si="18"/>
        <v>139Red wine grapes - All other - Production for winemaking or distillation (t)</v>
      </c>
      <c r="E1195" s="7">
        <v>8.0299999999999994</v>
      </c>
    </row>
    <row r="1196" spans="1:5" x14ac:dyDescent="0.25">
      <c r="A1196" s="6">
        <v>139</v>
      </c>
      <c r="B1196" s="6" t="s">
        <v>26</v>
      </c>
      <c r="C1196" s="6" t="s">
        <v>203</v>
      </c>
      <c r="D1196" s="8" t="str">
        <f t="shared" si="18"/>
        <v>139Red wine grapes - All other - Bearing area (ha)</v>
      </c>
      <c r="E1196" s="7">
        <v>1.77</v>
      </c>
    </row>
    <row r="1197" spans="1:5" x14ac:dyDescent="0.25">
      <c r="A1197" s="6">
        <v>139</v>
      </c>
      <c r="B1197" s="6" t="s">
        <v>26</v>
      </c>
      <c r="C1197" s="6" t="s">
        <v>205</v>
      </c>
      <c r="D1197" s="8" t="str">
        <f t="shared" si="18"/>
        <v>139Red wine grapes - All other - Total area (ha)</v>
      </c>
      <c r="E1197" s="7">
        <v>1.77</v>
      </c>
    </row>
    <row r="1198" spans="1:5" x14ac:dyDescent="0.25">
      <c r="A1198" s="6">
        <v>139</v>
      </c>
      <c r="B1198" s="6" t="s">
        <v>26</v>
      </c>
      <c r="C1198" s="6" t="s">
        <v>206</v>
      </c>
      <c r="D1198" s="8" t="str">
        <f t="shared" si="18"/>
        <v>139Red wine grapes - All other - Yield (t/ha)</v>
      </c>
      <c r="E1198" s="7">
        <v>4.55</v>
      </c>
    </row>
    <row r="1199" spans="1:5" x14ac:dyDescent="0.25">
      <c r="A1199" s="6">
        <v>139</v>
      </c>
      <c r="B1199" s="6" t="s">
        <v>26</v>
      </c>
      <c r="C1199" s="6" t="s">
        <v>207</v>
      </c>
      <c r="D1199" s="8" t="str">
        <f t="shared" si="18"/>
        <v>139Red wine grapes - Total - Production for winemaking or distillation (t)</v>
      </c>
      <c r="E1199" s="7">
        <v>1540.92</v>
      </c>
    </row>
    <row r="1200" spans="1:5" x14ac:dyDescent="0.25">
      <c r="A1200" s="6">
        <v>139</v>
      </c>
      <c r="B1200" s="6" t="s">
        <v>26</v>
      </c>
      <c r="C1200" s="6" t="s">
        <v>208</v>
      </c>
      <c r="D1200" s="8" t="str">
        <f t="shared" si="18"/>
        <v>139Red wine grapes - Total - Bearing area (ha)</v>
      </c>
      <c r="E1200" s="7">
        <v>324.74</v>
      </c>
    </row>
    <row r="1201" spans="1:5" x14ac:dyDescent="0.25">
      <c r="A1201" s="6">
        <v>139</v>
      </c>
      <c r="B1201" s="6" t="s">
        <v>26</v>
      </c>
      <c r="C1201" s="6" t="s">
        <v>211</v>
      </c>
      <c r="D1201" s="8" t="str">
        <f t="shared" si="18"/>
        <v>139Red wine grapes - Total - Total area (ha)</v>
      </c>
      <c r="E1201" s="7">
        <v>324.74</v>
      </c>
    </row>
    <row r="1202" spans="1:5" x14ac:dyDescent="0.25">
      <c r="A1202" s="6">
        <v>139</v>
      </c>
      <c r="B1202" s="6" t="s">
        <v>26</v>
      </c>
      <c r="C1202" s="6" t="s">
        <v>212</v>
      </c>
      <c r="D1202" s="8" t="str">
        <f t="shared" si="18"/>
        <v>139Red wine grapes - Total - Area of varieties removed (ha)</v>
      </c>
      <c r="E1202" s="7">
        <v>3</v>
      </c>
    </row>
    <row r="1203" spans="1:5" x14ac:dyDescent="0.25">
      <c r="A1203" s="6">
        <v>139</v>
      </c>
      <c r="B1203" s="6" t="s">
        <v>26</v>
      </c>
      <c r="C1203" s="6" t="s">
        <v>213</v>
      </c>
      <c r="D1203" s="8" t="str">
        <f t="shared" si="18"/>
        <v>139Red wine grapes - Total - Total area of grapes left on the vine or dropped on the ground (ha)</v>
      </c>
      <c r="E1203" s="7">
        <v>65.11</v>
      </c>
    </row>
    <row r="1204" spans="1:5" x14ac:dyDescent="0.25">
      <c r="A1204" s="6">
        <v>139</v>
      </c>
      <c r="B1204" s="6" t="s">
        <v>26</v>
      </c>
      <c r="C1204" s="6" t="s">
        <v>214</v>
      </c>
      <c r="D1204" s="8" t="str">
        <f t="shared" si="18"/>
        <v>139Red wine grapes - Total - Yield (t/ha)</v>
      </c>
      <c r="E1204" s="7">
        <v>4.75</v>
      </c>
    </row>
    <row r="1205" spans="1:5" x14ac:dyDescent="0.25">
      <c r="A1205" s="6">
        <v>139</v>
      </c>
      <c r="B1205" s="6" t="s">
        <v>26</v>
      </c>
      <c r="C1205" s="6" t="s">
        <v>336</v>
      </c>
      <c r="D1205" s="8" t="str">
        <f t="shared" si="18"/>
        <v>139White wine grapes - Arneis - Production for winemaking or distillation (t)</v>
      </c>
      <c r="E1205" s="7">
        <v>0.33</v>
      </c>
    </row>
    <row r="1206" spans="1:5" x14ac:dyDescent="0.25">
      <c r="A1206" s="6">
        <v>139</v>
      </c>
      <c r="B1206" s="6" t="s">
        <v>26</v>
      </c>
      <c r="C1206" s="6" t="s">
        <v>337</v>
      </c>
      <c r="D1206" s="8" t="str">
        <f t="shared" si="18"/>
        <v>139White wine grapes - Arneis - Bearing area (ha)</v>
      </c>
      <c r="E1206" s="7">
        <v>0.56000000000000005</v>
      </c>
    </row>
    <row r="1207" spans="1:5" x14ac:dyDescent="0.25">
      <c r="A1207" s="6">
        <v>139</v>
      </c>
      <c r="B1207" s="6" t="s">
        <v>26</v>
      </c>
      <c r="C1207" s="6" t="s">
        <v>338</v>
      </c>
      <c r="D1207" s="8" t="str">
        <f t="shared" si="18"/>
        <v>139White wine grapes - Arneis - Total area (ha)</v>
      </c>
      <c r="E1207" s="7">
        <v>0.56000000000000005</v>
      </c>
    </row>
    <row r="1208" spans="1:5" x14ac:dyDescent="0.25">
      <c r="A1208" s="6">
        <v>139</v>
      </c>
      <c r="B1208" s="6" t="s">
        <v>26</v>
      </c>
      <c r="C1208" s="6" t="s">
        <v>339</v>
      </c>
      <c r="D1208" s="8" t="str">
        <f t="shared" si="18"/>
        <v>139White wine grapes - Arneis - Yield (t/ha)</v>
      </c>
      <c r="E1208" s="7">
        <v>0.6</v>
      </c>
    </row>
    <row r="1209" spans="1:5" x14ac:dyDescent="0.25">
      <c r="A1209" s="6">
        <v>139</v>
      </c>
      <c r="B1209" s="6" t="s">
        <v>26</v>
      </c>
      <c r="C1209" s="6" t="s">
        <v>215</v>
      </c>
      <c r="D1209" s="8" t="str">
        <f t="shared" si="18"/>
        <v>139White wine grapes - Chardonnay - Production for winemaking or distillation (t)</v>
      </c>
      <c r="E1209" s="7">
        <v>164.57</v>
      </c>
    </row>
    <row r="1210" spans="1:5" x14ac:dyDescent="0.25">
      <c r="A1210" s="6">
        <v>139</v>
      </c>
      <c r="B1210" s="6" t="s">
        <v>26</v>
      </c>
      <c r="C1210" s="6" t="s">
        <v>216</v>
      </c>
      <c r="D1210" s="8" t="str">
        <f t="shared" si="18"/>
        <v>139White wine grapes - Chardonnay - Bearing area (ha)</v>
      </c>
      <c r="E1210" s="7">
        <v>22.43</v>
      </c>
    </row>
    <row r="1211" spans="1:5" x14ac:dyDescent="0.25">
      <c r="A1211" s="6">
        <v>139</v>
      </c>
      <c r="B1211" s="6" t="s">
        <v>26</v>
      </c>
      <c r="C1211" s="6" t="s">
        <v>218</v>
      </c>
      <c r="D1211" s="8" t="str">
        <f t="shared" si="18"/>
        <v>139White wine grapes - Chardonnay - Total area (ha)</v>
      </c>
      <c r="E1211" s="7">
        <v>22.43</v>
      </c>
    </row>
    <row r="1212" spans="1:5" x14ac:dyDescent="0.25">
      <c r="A1212" s="6">
        <v>139</v>
      </c>
      <c r="B1212" s="6" t="s">
        <v>26</v>
      </c>
      <c r="C1212" s="6" t="s">
        <v>219</v>
      </c>
      <c r="D1212" s="8" t="str">
        <f t="shared" si="18"/>
        <v>139White wine grapes - Chardonnay - Area of varieties removed (ha)</v>
      </c>
      <c r="E1212" s="7">
        <v>2</v>
      </c>
    </row>
    <row r="1213" spans="1:5" x14ac:dyDescent="0.25">
      <c r="A1213" s="6">
        <v>139</v>
      </c>
      <c r="B1213" s="6" t="s">
        <v>26</v>
      </c>
      <c r="C1213" s="6" t="s">
        <v>220</v>
      </c>
      <c r="D1213" s="8" t="str">
        <f t="shared" si="18"/>
        <v>139White wine grapes - Chardonnay - Yield (t/ha)</v>
      </c>
      <c r="E1213" s="7">
        <v>7.34</v>
      </c>
    </row>
    <row r="1214" spans="1:5" x14ac:dyDescent="0.25">
      <c r="A1214" s="6">
        <v>139</v>
      </c>
      <c r="B1214" s="6" t="s">
        <v>26</v>
      </c>
      <c r="C1214" s="6" t="s">
        <v>221</v>
      </c>
      <c r="D1214" s="8" t="str">
        <f t="shared" si="18"/>
        <v>139White wine grapes - Colombard - Production for winemaking or distillation (t)</v>
      </c>
      <c r="E1214" s="7">
        <v>0</v>
      </c>
    </row>
    <row r="1215" spans="1:5" x14ac:dyDescent="0.25">
      <c r="A1215" s="6">
        <v>139</v>
      </c>
      <c r="B1215" s="6" t="s">
        <v>26</v>
      </c>
      <c r="C1215" s="6" t="s">
        <v>222</v>
      </c>
      <c r="D1215" s="8" t="str">
        <f t="shared" si="18"/>
        <v>139White wine grapes - Colombard - Bearing area (ha)</v>
      </c>
      <c r="E1215" s="7">
        <v>0.44</v>
      </c>
    </row>
    <row r="1216" spans="1:5" x14ac:dyDescent="0.25">
      <c r="A1216" s="6">
        <v>139</v>
      </c>
      <c r="B1216" s="6" t="s">
        <v>26</v>
      </c>
      <c r="C1216" s="6" t="s">
        <v>223</v>
      </c>
      <c r="D1216" s="8" t="str">
        <f t="shared" si="18"/>
        <v>139White wine grapes - Colombard - Total area (ha)</v>
      </c>
      <c r="E1216" s="7">
        <v>0.44</v>
      </c>
    </row>
    <row r="1217" spans="1:5" x14ac:dyDescent="0.25">
      <c r="A1217" s="6">
        <v>139</v>
      </c>
      <c r="B1217" s="6" t="s">
        <v>26</v>
      </c>
      <c r="C1217" s="6" t="s">
        <v>225</v>
      </c>
      <c r="D1217" s="8" t="str">
        <f t="shared" si="18"/>
        <v>139White wine grapes - Colombard - Yield (t/ha)</v>
      </c>
      <c r="E1217" s="7">
        <v>0</v>
      </c>
    </row>
    <row r="1218" spans="1:5" x14ac:dyDescent="0.25">
      <c r="A1218" s="6">
        <v>139</v>
      </c>
      <c r="B1218" s="6" t="s">
        <v>26</v>
      </c>
      <c r="C1218" s="6" t="s">
        <v>345</v>
      </c>
      <c r="D1218" s="8" t="str">
        <f t="shared" ref="D1218:D1281" si="19">_xlfn.CONCAT(A1218,C1218)</f>
        <v>139White wine grapes - Marsanne - Production for winemaking or distillation (t)</v>
      </c>
      <c r="E1218" s="7">
        <v>0</v>
      </c>
    </row>
    <row r="1219" spans="1:5" x14ac:dyDescent="0.25">
      <c r="A1219" s="6">
        <v>139</v>
      </c>
      <c r="B1219" s="6" t="s">
        <v>26</v>
      </c>
      <c r="C1219" s="6" t="s">
        <v>346</v>
      </c>
      <c r="D1219" s="8" t="str">
        <f t="shared" si="19"/>
        <v>139White wine grapes - Marsanne - Bearing area (ha)</v>
      </c>
      <c r="E1219" s="7">
        <v>0.44</v>
      </c>
    </row>
    <row r="1220" spans="1:5" x14ac:dyDescent="0.25">
      <c r="A1220" s="6">
        <v>139</v>
      </c>
      <c r="B1220" s="6" t="s">
        <v>26</v>
      </c>
      <c r="C1220" s="6" t="s">
        <v>347</v>
      </c>
      <c r="D1220" s="8" t="str">
        <f t="shared" si="19"/>
        <v>139White wine grapes - Marsanne - Total area (ha)</v>
      </c>
      <c r="E1220" s="7">
        <v>0.44</v>
      </c>
    </row>
    <row r="1221" spans="1:5" x14ac:dyDescent="0.25">
      <c r="A1221" s="6">
        <v>139</v>
      </c>
      <c r="B1221" s="6" t="s">
        <v>26</v>
      </c>
      <c r="C1221" s="6" t="s">
        <v>348</v>
      </c>
      <c r="D1221" s="8" t="str">
        <f t="shared" si="19"/>
        <v>139White wine grapes - Marsanne - Yield (t/ha)</v>
      </c>
      <c r="E1221" s="7">
        <v>0</v>
      </c>
    </row>
    <row r="1222" spans="1:5" x14ac:dyDescent="0.25">
      <c r="A1222" s="6">
        <v>139</v>
      </c>
      <c r="B1222" s="6" t="s">
        <v>26</v>
      </c>
      <c r="C1222" s="6" t="s">
        <v>239</v>
      </c>
      <c r="D1222" s="8" t="str">
        <f t="shared" si="19"/>
        <v>139White wine grapes - Pinot Gris - Production for winemaking or distillation (t)</v>
      </c>
      <c r="E1222" s="7">
        <v>95.56</v>
      </c>
    </row>
    <row r="1223" spans="1:5" x14ac:dyDescent="0.25">
      <c r="A1223" s="6">
        <v>139</v>
      </c>
      <c r="B1223" s="6" t="s">
        <v>26</v>
      </c>
      <c r="C1223" s="6" t="s">
        <v>240</v>
      </c>
      <c r="D1223" s="8" t="str">
        <f t="shared" si="19"/>
        <v>139White wine grapes - Pinot Gris - Bearing area (ha)</v>
      </c>
      <c r="E1223" s="7">
        <v>9.49</v>
      </c>
    </row>
    <row r="1224" spans="1:5" x14ac:dyDescent="0.25">
      <c r="A1224" s="6">
        <v>139</v>
      </c>
      <c r="B1224" s="6" t="s">
        <v>26</v>
      </c>
      <c r="C1224" s="6" t="s">
        <v>242</v>
      </c>
      <c r="D1224" s="8" t="str">
        <f t="shared" si="19"/>
        <v>139White wine grapes - Pinot Gris - Total area (ha)</v>
      </c>
      <c r="E1224" s="7">
        <v>9.49</v>
      </c>
    </row>
    <row r="1225" spans="1:5" x14ac:dyDescent="0.25">
      <c r="A1225" s="6">
        <v>139</v>
      </c>
      <c r="B1225" s="6" t="s">
        <v>26</v>
      </c>
      <c r="C1225" s="6" t="s">
        <v>243</v>
      </c>
      <c r="D1225" s="8" t="str">
        <f t="shared" si="19"/>
        <v>139White wine grapes - Pinot Gris - Yield (t/ha)</v>
      </c>
      <c r="E1225" s="7">
        <v>10.07</v>
      </c>
    </row>
    <row r="1226" spans="1:5" x14ac:dyDescent="0.25">
      <c r="A1226" s="6">
        <v>139</v>
      </c>
      <c r="B1226" s="6" t="s">
        <v>26</v>
      </c>
      <c r="C1226" s="6" t="s">
        <v>248</v>
      </c>
      <c r="D1226" s="8" t="str">
        <f t="shared" si="19"/>
        <v>139White wine grapes - Riesling - Production for winemaking or distillation (t)</v>
      </c>
      <c r="E1226" s="7">
        <v>63.44</v>
      </c>
    </row>
    <row r="1227" spans="1:5" x14ac:dyDescent="0.25">
      <c r="A1227" s="6">
        <v>139</v>
      </c>
      <c r="B1227" s="6" t="s">
        <v>26</v>
      </c>
      <c r="C1227" s="6" t="s">
        <v>249</v>
      </c>
      <c r="D1227" s="8" t="str">
        <f t="shared" si="19"/>
        <v>139White wine grapes - Riesling - Bearing area (ha)</v>
      </c>
      <c r="E1227" s="7">
        <v>6.98</v>
      </c>
    </row>
    <row r="1228" spans="1:5" x14ac:dyDescent="0.25">
      <c r="A1228" s="6">
        <v>139</v>
      </c>
      <c r="B1228" s="6" t="s">
        <v>26</v>
      </c>
      <c r="C1228" s="6" t="s">
        <v>250</v>
      </c>
      <c r="D1228" s="8" t="str">
        <f t="shared" si="19"/>
        <v>139White wine grapes - Riesling - Total area (ha)</v>
      </c>
      <c r="E1228" s="7">
        <v>6.98</v>
      </c>
    </row>
    <row r="1229" spans="1:5" x14ac:dyDescent="0.25">
      <c r="A1229" s="6">
        <v>139</v>
      </c>
      <c r="B1229" s="6" t="s">
        <v>26</v>
      </c>
      <c r="C1229" s="6" t="s">
        <v>251</v>
      </c>
      <c r="D1229" s="8" t="str">
        <f t="shared" si="19"/>
        <v>139White wine grapes - Riesling - Yield (t/ha)</v>
      </c>
      <c r="E1229" s="7">
        <v>9.09</v>
      </c>
    </row>
    <row r="1230" spans="1:5" x14ac:dyDescent="0.25">
      <c r="A1230" s="6">
        <v>139</v>
      </c>
      <c r="B1230" s="6" t="s">
        <v>26</v>
      </c>
      <c r="C1230" s="6" t="s">
        <v>252</v>
      </c>
      <c r="D1230" s="8" t="str">
        <f t="shared" si="19"/>
        <v>139White wine grapes - Sauvignon Blanc - Production for winemaking or distillation (t)</v>
      </c>
      <c r="E1230" s="7">
        <v>50</v>
      </c>
    </row>
    <row r="1231" spans="1:5" x14ac:dyDescent="0.25">
      <c r="A1231" s="6">
        <v>139</v>
      </c>
      <c r="B1231" s="6" t="s">
        <v>26</v>
      </c>
      <c r="C1231" s="6" t="s">
        <v>253</v>
      </c>
      <c r="D1231" s="8" t="str">
        <f t="shared" si="19"/>
        <v>139White wine grapes - Sauvignon Blanc - Bearing area (ha)</v>
      </c>
      <c r="E1231" s="7">
        <v>8.94</v>
      </c>
    </row>
    <row r="1232" spans="1:5" x14ac:dyDescent="0.25">
      <c r="A1232" s="6">
        <v>139</v>
      </c>
      <c r="B1232" s="6" t="s">
        <v>26</v>
      </c>
      <c r="C1232" s="6" t="s">
        <v>254</v>
      </c>
      <c r="D1232" s="8" t="str">
        <f t="shared" si="19"/>
        <v>139White wine grapes - Sauvignon Blanc - Total area (ha)</v>
      </c>
      <c r="E1232" s="7">
        <v>8.94</v>
      </c>
    </row>
    <row r="1233" spans="1:5" x14ac:dyDescent="0.25">
      <c r="A1233" s="6">
        <v>139</v>
      </c>
      <c r="B1233" s="6" t="s">
        <v>26</v>
      </c>
      <c r="C1233" s="6" t="s">
        <v>256</v>
      </c>
      <c r="D1233" s="8" t="str">
        <f t="shared" si="19"/>
        <v>139White wine grapes - Sauvignon Blanc - Yield (t/ha)</v>
      </c>
      <c r="E1233" s="7">
        <v>5.59</v>
      </c>
    </row>
    <row r="1234" spans="1:5" x14ac:dyDescent="0.25">
      <c r="A1234" s="6">
        <v>139</v>
      </c>
      <c r="B1234" s="6" t="s">
        <v>26</v>
      </c>
      <c r="C1234" s="6" t="s">
        <v>366</v>
      </c>
      <c r="D1234" s="8" t="str">
        <f t="shared" si="19"/>
        <v>139White wine grapes - Savagnin - Production for winemaking or distillation (t)</v>
      </c>
      <c r="E1234" s="7">
        <v>0</v>
      </c>
    </row>
    <row r="1235" spans="1:5" x14ac:dyDescent="0.25">
      <c r="A1235" s="6">
        <v>139</v>
      </c>
      <c r="B1235" s="6" t="s">
        <v>26</v>
      </c>
      <c r="C1235" s="6" t="s">
        <v>367</v>
      </c>
      <c r="D1235" s="8" t="str">
        <f t="shared" si="19"/>
        <v>139White wine grapes - Savagnin - Bearing area (ha)</v>
      </c>
      <c r="E1235" s="7">
        <v>1</v>
      </c>
    </row>
    <row r="1236" spans="1:5" x14ac:dyDescent="0.25">
      <c r="A1236" s="6">
        <v>139</v>
      </c>
      <c r="B1236" s="6" t="s">
        <v>26</v>
      </c>
      <c r="C1236" s="6" t="s">
        <v>368</v>
      </c>
      <c r="D1236" s="8" t="str">
        <f t="shared" si="19"/>
        <v>139White wine grapes - Savagnin - Total area (ha)</v>
      </c>
      <c r="E1236" s="7">
        <v>1</v>
      </c>
    </row>
    <row r="1237" spans="1:5" x14ac:dyDescent="0.25">
      <c r="A1237" s="6">
        <v>139</v>
      </c>
      <c r="B1237" s="6" t="s">
        <v>26</v>
      </c>
      <c r="C1237" s="6" t="s">
        <v>369</v>
      </c>
      <c r="D1237" s="8" t="str">
        <f t="shared" si="19"/>
        <v>139White wine grapes - Savagnin - Yield (t/ha)</v>
      </c>
      <c r="E1237" s="7">
        <v>0</v>
      </c>
    </row>
    <row r="1238" spans="1:5" x14ac:dyDescent="0.25">
      <c r="A1238" s="6">
        <v>139</v>
      </c>
      <c r="B1238" s="6" t="s">
        <v>26</v>
      </c>
      <c r="C1238" s="6" t="s">
        <v>257</v>
      </c>
      <c r="D1238" s="8" t="str">
        <f t="shared" si="19"/>
        <v>139White wine grapes - Semillon - Production for winemaking or distillation (t)</v>
      </c>
      <c r="E1238" s="7">
        <v>0</v>
      </c>
    </row>
    <row r="1239" spans="1:5" x14ac:dyDescent="0.25">
      <c r="A1239" s="6">
        <v>139</v>
      </c>
      <c r="B1239" s="6" t="s">
        <v>26</v>
      </c>
      <c r="C1239" s="6" t="s">
        <v>258</v>
      </c>
      <c r="D1239" s="8" t="str">
        <f t="shared" si="19"/>
        <v>139White wine grapes - Semillon - Bearing area (ha)</v>
      </c>
      <c r="E1239" s="7">
        <v>2.84</v>
      </c>
    </row>
    <row r="1240" spans="1:5" x14ac:dyDescent="0.25">
      <c r="A1240" s="6">
        <v>139</v>
      </c>
      <c r="B1240" s="6" t="s">
        <v>26</v>
      </c>
      <c r="C1240" s="6" t="s">
        <v>259</v>
      </c>
      <c r="D1240" s="8" t="str">
        <f t="shared" si="19"/>
        <v>139White wine grapes - Semillon - Total area (ha)</v>
      </c>
      <c r="E1240" s="7">
        <v>2.84</v>
      </c>
    </row>
    <row r="1241" spans="1:5" x14ac:dyDescent="0.25">
      <c r="A1241" s="6">
        <v>139</v>
      </c>
      <c r="B1241" s="6" t="s">
        <v>26</v>
      </c>
      <c r="C1241" s="6" t="s">
        <v>260</v>
      </c>
      <c r="D1241" s="8" t="str">
        <f t="shared" si="19"/>
        <v>139White wine grapes - Semillon - Area of varieties removed (ha)</v>
      </c>
      <c r="E1241" s="7">
        <v>3.9</v>
      </c>
    </row>
    <row r="1242" spans="1:5" x14ac:dyDescent="0.25">
      <c r="A1242" s="6">
        <v>139</v>
      </c>
      <c r="B1242" s="6" t="s">
        <v>26</v>
      </c>
      <c r="C1242" s="6" t="s">
        <v>261</v>
      </c>
      <c r="D1242" s="8" t="str">
        <f t="shared" si="19"/>
        <v>139White wine grapes - Semillon - Yield (t/ha)</v>
      </c>
      <c r="E1242" s="7">
        <v>0</v>
      </c>
    </row>
    <row r="1243" spans="1:5" x14ac:dyDescent="0.25">
      <c r="A1243" s="6">
        <v>139</v>
      </c>
      <c r="B1243" s="6" t="s">
        <v>26</v>
      </c>
      <c r="C1243" s="6" t="s">
        <v>267</v>
      </c>
      <c r="D1243" s="8" t="str">
        <f t="shared" si="19"/>
        <v>139White wine grapes - Verdelho - Production for winemaking or distillation (t)</v>
      </c>
      <c r="E1243" s="7">
        <v>33.78</v>
      </c>
    </row>
    <row r="1244" spans="1:5" x14ac:dyDescent="0.25">
      <c r="A1244" s="6">
        <v>139</v>
      </c>
      <c r="B1244" s="6" t="s">
        <v>26</v>
      </c>
      <c r="C1244" s="6" t="s">
        <v>268</v>
      </c>
      <c r="D1244" s="8" t="str">
        <f t="shared" si="19"/>
        <v>139White wine grapes - Verdelho - Bearing area (ha)</v>
      </c>
      <c r="E1244" s="7">
        <v>8.92</v>
      </c>
    </row>
    <row r="1245" spans="1:5" x14ac:dyDescent="0.25">
      <c r="A1245" s="6">
        <v>139</v>
      </c>
      <c r="B1245" s="6" t="s">
        <v>26</v>
      </c>
      <c r="C1245" s="6" t="s">
        <v>269</v>
      </c>
      <c r="D1245" s="8" t="str">
        <f t="shared" si="19"/>
        <v>139White wine grapes - Verdelho - Total area (ha)</v>
      </c>
      <c r="E1245" s="7">
        <v>8.92</v>
      </c>
    </row>
    <row r="1246" spans="1:5" x14ac:dyDescent="0.25">
      <c r="A1246" s="6">
        <v>139</v>
      </c>
      <c r="B1246" s="6" t="s">
        <v>26</v>
      </c>
      <c r="C1246" s="6" t="s">
        <v>270</v>
      </c>
      <c r="D1246" s="8" t="str">
        <f t="shared" si="19"/>
        <v>139White wine grapes - Verdelho - Yield (t/ha)</v>
      </c>
      <c r="E1246" s="7">
        <v>3.79</v>
      </c>
    </row>
    <row r="1247" spans="1:5" x14ac:dyDescent="0.25">
      <c r="A1247" s="6">
        <v>139</v>
      </c>
      <c r="B1247" s="6" t="s">
        <v>26</v>
      </c>
      <c r="C1247" s="6" t="s">
        <v>271</v>
      </c>
      <c r="D1247" s="8" t="str">
        <f t="shared" si="19"/>
        <v>139White wine grapes - Vermentino - Production for winemaking or distillation (t)</v>
      </c>
      <c r="E1247" s="7">
        <v>9</v>
      </c>
    </row>
    <row r="1248" spans="1:5" x14ac:dyDescent="0.25">
      <c r="A1248" s="6">
        <v>139</v>
      </c>
      <c r="B1248" s="6" t="s">
        <v>26</v>
      </c>
      <c r="C1248" s="6" t="s">
        <v>272</v>
      </c>
      <c r="D1248" s="8" t="str">
        <f t="shared" si="19"/>
        <v>139White wine grapes - Vermentino - Bearing area (ha)</v>
      </c>
      <c r="E1248" s="7">
        <v>1</v>
      </c>
    </row>
    <row r="1249" spans="1:5" x14ac:dyDescent="0.25">
      <c r="A1249" s="6">
        <v>139</v>
      </c>
      <c r="B1249" s="6" t="s">
        <v>26</v>
      </c>
      <c r="C1249" s="6" t="s">
        <v>273</v>
      </c>
      <c r="D1249" s="8" t="str">
        <f t="shared" si="19"/>
        <v>139White wine grapes - Vermentino - Total area (ha)</v>
      </c>
      <c r="E1249" s="7">
        <v>1</v>
      </c>
    </row>
    <row r="1250" spans="1:5" x14ac:dyDescent="0.25">
      <c r="A1250" s="6">
        <v>139</v>
      </c>
      <c r="B1250" s="6" t="s">
        <v>26</v>
      </c>
      <c r="C1250" s="6" t="s">
        <v>274</v>
      </c>
      <c r="D1250" s="8" t="str">
        <f t="shared" si="19"/>
        <v>139White wine grapes - Vermentino - Yield (t/ha)</v>
      </c>
      <c r="E1250" s="7">
        <v>9</v>
      </c>
    </row>
    <row r="1251" spans="1:5" x14ac:dyDescent="0.25">
      <c r="A1251" s="6">
        <v>139</v>
      </c>
      <c r="B1251" s="6" t="s">
        <v>26</v>
      </c>
      <c r="C1251" s="6" t="s">
        <v>275</v>
      </c>
      <c r="D1251" s="8" t="str">
        <f t="shared" si="19"/>
        <v>139White wine grapes - Viognier - Production for winemaking or distillation (t)</v>
      </c>
      <c r="E1251" s="7">
        <v>1</v>
      </c>
    </row>
    <row r="1252" spans="1:5" x14ac:dyDescent="0.25">
      <c r="A1252" s="6">
        <v>139</v>
      </c>
      <c r="B1252" s="6" t="s">
        <v>26</v>
      </c>
      <c r="C1252" s="6" t="s">
        <v>276</v>
      </c>
      <c r="D1252" s="8" t="str">
        <f t="shared" si="19"/>
        <v>139White wine grapes - Viognier - Bearing area (ha)</v>
      </c>
      <c r="E1252" s="7">
        <v>1</v>
      </c>
    </row>
    <row r="1253" spans="1:5" x14ac:dyDescent="0.25">
      <c r="A1253" s="6">
        <v>139</v>
      </c>
      <c r="B1253" s="6" t="s">
        <v>26</v>
      </c>
      <c r="C1253" s="6" t="s">
        <v>277</v>
      </c>
      <c r="D1253" s="8" t="str">
        <f t="shared" si="19"/>
        <v>139White wine grapes - Viognier - Total area (ha)</v>
      </c>
      <c r="E1253" s="7">
        <v>1</v>
      </c>
    </row>
    <row r="1254" spans="1:5" x14ac:dyDescent="0.25">
      <c r="A1254" s="6">
        <v>139</v>
      </c>
      <c r="B1254" s="6" t="s">
        <v>26</v>
      </c>
      <c r="C1254" s="6" t="s">
        <v>279</v>
      </c>
      <c r="D1254" s="8" t="str">
        <f t="shared" si="19"/>
        <v>139White wine grapes - Viognier - Yield (t/ha)</v>
      </c>
      <c r="E1254" s="7">
        <v>1</v>
      </c>
    </row>
    <row r="1255" spans="1:5" x14ac:dyDescent="0.25">
      <c r="A1255" s="6">
        <v>139</v>
      </c>
      <c r="B1255" s="6" t="s">
        <v>26</v>
      </c>
      <c r="C1255" s="6" t="s">
        <v>280</v>
      </c>
      <c r="D1255" s="8" t="str">
        <f t="shared" si="19"/>
        <v>139White wine grapes - All other - Production for winemaking or distillation (t)</v>
      </c>
      <c r="E1255" s="7">
        <v>1.1100000000000001</v>
      </c>
    </row>
    <row r="1256" spans="1:5" x14ac:dyDescent="0.25">
      <c r="A1256" s="6">
        <v>139</v>
      </c>
      <c r="B1256" s="6" t="s">
        <v>26</v>
      </c>
      <c r="C1256" s="6" t="s">
        <v>281</v>
      </c>
      <c r="D1256" s="8" t="str">
        <f t="shared" si="19"/>
        <v>139White wine grapes - All other - Bearing area (ha)</v>
      </c>
      <c r="E1256" s="7">
        <v>0.78</v>
      </c>
    </row>
    <row r="1257" spans="1:5" x14ac:dyDescent="0.25">
      <c r="A1257" s="6">
        <v>139</v>
      </c>
      <c r="B1257" s="6" t="s">
        <v>26</v>
      </c>
      <c r="C1257" s="6" t="s">
        <v>282</v>
      </c>
      <c r="D1257" s="8" t="str">
        <f t="shared" si="19"/>
        <v>139White wine grapes - All other - Total area (ha)</v>
      </c>
      <c r="E1257" s="7">
        <v>0.78</v>
      </c>
    </row>
    <row r="1258" spans="1:5" x14ac:dyDescent="0.25">
      <c r="A1258" s="6">
        <v>139</v>
      </c>
      <c r="B1258" s="6" t="s">
        <v>26</v>
      </c>
      <c r="C1258" s="6" t="s">
        <v>283</v>
      </c>
      <c r="D1258" s="8" t="str">
        <f t="shared" si="19"/>
        <v>139White wine grapes - All other - Yield (t/ha)</v>
      </c>
      <c r="E1258" s="7">
        <v>1.43</v>
      </c>
    </row>
    <row r="1259" spans="1:5" x14ac:dyDescent="0.25">
      <c r="A1259" s="6">
        <v>139</v>
      </c>
      <c r="B1259" s="6" t="s">
        <v>26</v>
      </c>
      <c r="C1259" s="6" t="s">
        <v>284</v>
      </c>
      <c r="D1259" s="8" t="str">
        <f t="shared" si="19"/>
        <v>139White wine grapes - Total - Production for winemaking or distillation (t)</v>
      </c>
      <c r="E1259" s="7">
        <v>418.79</v>
      </c>
    </row>
    <row r="1260" spans="1:5" x14ac:dyDescent="0.25">
      <c r="A1260" s="6">
        <v>139</v>
      </c>
      <c r="B1260" s="6" t="s">
        <v>26</v>
      </c>
      <c r="C1260" s="6" t="s">
        <v>285</v>
      </c>
      <c r="D1260" s="8" t="str">
        <f t="shared" si="19"/>
        <v>139White wine grapes - Total - Bearing area (ha)</v>
      </c>
      <c r="E1260" s="7">
        <v>64.83</v>
      </c>
    </row>
    <row r="1261" spans="1:5" x14ac:dyDescent="0.25">
      <c r="A1261" s="6">
        <v>139</v>
      </c>
      <c r="B1261" s="6" t="s">
        <v>26</v>
      </c>
      <c r="C1261" s="6" t="s">
        <v>288</v>
      </c>
      <c r="D1261" s="8" t="str">
        <f t="shared" si="19"/>
        <v>139White wine grapes - Total - Total area (ha)</v>
      </c>
      <c r="E1261" s="7">
        <v>64.83</v>
      </c>
    </row>
    <row r="1262" spans="1:5" x14ac:dyDescent="0.25">
      <c r="A1262" s="6">
        <v>139</v>
      </c>
      <c r="B1262" s="6" t="s">
        <v>26</v>
      </c>
      <c r="C1262" s="6" t="s">
        <v>289</v>
      </c>
      <c r="D1262" s="8" t="str">
        <f t="shared" si="19"/>
        <v>139White wine grapes - Total - Area of varieties removed (ha)</v>
      </c>
      <c r="E1262" s="7">
        <v>5.9</v>
      </c>
    </row>
    <row r="1263" spans="1:5" x14ac:dyDescent="0.25">
      <c r="A1263" s="6">
        <v>139</v>
      </c>
      <c r="B1263" s="6" t="s">
        <v>26</v>
      </c>
      <c r="C1263" s="6" t="s">
        <v>290</v>
      </c>
      <c r="D1263" s="8" t="str">
        <f t="shared" si="19"/>
        <v>139White wine grapes - Total - Total area of grapes left on the vine or dropped on the ground (ha)</v>
      </c>
      <c r="E1263" s="7">
        <v>13.11</v>
      </c>
    </row>
    <row r="1264" spans="1:5" x14ac:dyDescent="0.25">
      <c r="A1264" s="6">
        <v>139</v>
      </c>
      <c r="B1264" s="6" t="s">
        <v>26</v>
      </c>
      <c r="C1264" s="6" t="s">
        <v>291</v>
      </c>
      <c r="D1264" s="8" t="str">
        <f t="shared" si="19"/>
        <v>139White wine grapes - Total - Yield (t/ha)</v>
      </c>
      <c r="E1264" s="7">
        <v>6.46</v>
      </c>
    </row>
    <row r="1265" spans="1:5" x14ac:dyDescent="0.25">
      <c r="A1265" s="6">
        <v>139</v>
      </c>
      <c r="B1265" s="6" t="s">
        <v>26</v>
      </c>
      <c r="C1265" s="6" t="s">
        <v>292</v>
      </c>
      <c r="D1265" s="8" t="str">
        <f t="shared" si="19"/>
        <v>139Wine grapes - Total - Production for winemaking or distillation (t)</v>
      </c>
      <c r="E1265" s="7">
        <v>1959.71</v>
      </c>
    </row>
    <row r="1266" spans="1:5" x14ac:dyDescent="0.25">
      <c r="A1266" s="6">
        <v>139</v>
      </c>
      <c r="B1266" s="6" t="s">
        <v>26</v>
      </c>
      <c r="C1266" s="6" t="s">
        <v>293</v>
      </c>
      <c r="D1266" s="8" t="str">
        <f t="shared" si="19"/>
        <v>139Wine grapes - Total - Bearing area (ha)</v>
      </c>
      <c r="E1266" s="7">
        <v>389.57</v>
      </c>
    </row>
    <row r="1267" spans="1:5" x14ac:dyDescent="0.25">
      <c r="A1267" s="6">
        <v>139</v>
      </c>
      <c r="B1267" s="6" t="s">
        <v>26</v>
      </c>
      <c r="C1267" s="6" t="s">
        <v>296</v>
      </c>
      <c r="D1267" s="8" t="str">
        <f t="shared" si="19"/>
        <v>139Wine grapes - Total - Total area (ha)</v>
      </c>
      <c r="E1267" s="7">
        <v>389.57</v>
      </c>
    </row>
    <row r="1268" spans="1:5" x14ac:dyDescent="0.25">
      <c r="A1268" s="6">
        <v>139</v>
      </c>
      <c r="B1268" s="6" t="s">
        <v>26</v>
      </c>
      <c r="C1268" s="6" t="s">
        <v>297</v>
      </c>
      <c r="D1268" s="8" t="str">
        <f t="shared" si="19"/>
        <v>139Wine grapes - Total - Area of varieties removed (ha)</v>
      </c>
      <c r="E1268" s="7">
        <v>8.9</v>
      </c>
    </row>
    <row r="1269" spans="1:5" x14ac:dyDescent="0.25">
      <c r="A1269" s="6">
        <v>139</v>
      </c>
      <c r="B1269" s="6" t="s">
        <v>26</v>
      </c>
      <c r="C1269" s="6" t="s">
        <v>298</v>
      </c>
      <c r="D1269" s="8" t="str">
        <f t="shared" si="19"/>
        <v>139Wine grapes - Total - Total area of grapes left on the vine or dropped on the ground (ha)</v>
      </c>
      <c r="E1269" s="7">
        <v>78.22</v>
      </c>
    </row>
    <row r="1270" spans="1:5" x14ac:dyDescent="0.25">
      <c r="A1270" s="6">
        <v>139</v>
      </c>
      <c r="B1270" s="6" t="s">
        <v>26</v>
      </c>
      <c r="C1270" s="6" t="s">
        <v>299</v>
      </c>
      <c r="D1270" s="8" t="str">
        <f t="shared" si="19"/>
        <v>139Wine grapes - Total - Yield (t/ha)</v>
      </c>
      <c r="E1270" s="7">
        <v>5.03</v>
      </c>
    </row>
    <row r="1271" spans="1:5" x14ac:dyDescent="0.25">
      <c r="A1271" s="6">
        <v>141</v>
      </c>
      <c r="B1271" s="6" t="s">
        <v>27</v>
      </c>
      <c r="C1271" s="6" t="s">
        <v>304</v>
      </c>
      <c r="D1271" s="8" t="str">
        <f t="shared" si="19"/>
        <v>141Red wine grapes - Cabernet Franc - Production for winemaking or distillation (t)</v>
      </c>
      <c r="E1271" s="7">
        <v>4.7300000000000004</v>
      </c>
    </row>
    <row r="1272" spans="1:5" x14ac:dyDescent="0.25">
      <c r="A1272" s="6">
        <v>141</v>
      </c>
      <c r="B1272" s="6" t="s">
        <v>27</v>
      </c>
      <c r="C1272" s="6" t="s">
        <v>305</v>
      </c>
      <c r="D1272" s="8" t="str">
        <f t="shared" si="19"/>
        <v>141Red wine grapes - Cabernet Franc - Bearing area (ha)</v>
      </c>
      <c r="E1272" s="7">
        <v>3.45</v>
      </c>
    </row>
    <row r="1273" spans="1:5" x14ac:dyDescent="0.25">
      <c r="A1273" s="6">
        <v>141</v>
      </c>
      <c r="B1273" s="6" t="s">
        <v>27</v>
      </c>
      <c r="C1273" s="6" t="s">
        <v>306</v>
      </c>
      <c r="D1273" s="8" t="str">
        <f t="shared" si="19"/>
        <v>141Red wine grapes - Cabernet Franc - Total area (ha)</v>
      </c>
      <c r="E1273" s="7">
        <v>3.45</v>
      </c>
    </row>
    <row r="1274" spans="1:5" x14ac:dyDescent="0.25">
      <c r="A1274" s="6">
        <v>141</v>
      </c>
      <c r="B1274" s="6" t="s">
        <v>27</v>
      </c>
      <c r="C1274" s="6" t="s">
        <v>307</v>
      </c>
      <c r="D1274" s="8" t="str">
        <f t="shared" si="19"/>
        <v>141Red wine grapes - Cabernet Franc - Yield (t/ha)</v>
      </c>
      <c r="E1274" s="7">
        <v>1.37</v>
      </c>
    </row>
    <row r="1275" spans="1:5" x14ac:dyDescent="0.25">
      <c r="A1275" s="6">
        <v>141</v>
      </c>
      <c r="B1275" s="6" t="s">
        <v>27</v>
      </c>
      <c r="C1275" s="6" t="s">
        <v>133</v>
      </c>
      <c r="D1275" s="8" t="str">
        <f t="shared" si="19"/>
        <v>141Red wine grapes - Cabernet Sauvignon - Production for winemaking or distillation (t)</v>
      </c>
      <c r="E1275" s="7">
        <v>194.8</v>
      </c>
    </row>
    <row r="1276" spans="1:5" x14ac:dyDescent="0.25">
      <c r="A1276" s="6">
        <v>141</v>
      </c>
      <c r="B1276" s="6" t="s">
        <v>27</v>
      </c>
      <c r="C1276" s="6" t="s">
        <v>134</v>
      </c>
      <c r="D1276" s="8" t="str">
        <f t="shared" si="19"/>
        <v>141Red wine grapes - Cabernet Sauvignon - Bearing area (ha)</v>
      </c>
      <c r="E1276" s="7">
        <v>36.78</v>
      </c>
    </row>
    <row r="1277" spans="1:5" x14ac:dyDescent="0.25">
      <c r="A1277" s="6">
        <v>141</v>
      </c>
      <c r="B1277" s="6" t="s">
        <v>27</v>
      </c>
      <c r="C1277" s="6" t="s">
        <v>137</v>
      </c>
      <c r="D1277" s="8" t="str">
        <f t="shared" si="19"/>
        <v>141Red wine grapes - Cabernet Sauvignon - Total area (ha)</v>
      </c>
      <c r="E1277" s="7">
        <v>36.78</v>
      </c>
    </row>
    <row r="1278" spans="1:5" x14ac:dyDescent="0.25">
      <c r="A1278" s="6">
        <v>141</v>
      </c>
      <c r="B1278" s="6" t="s">
        <v>27</v>
      </c>
      <c r="C1278" s="6" t="s">
        <v>138</v>
      </c>
      <c r="D1278" s="8" t="str">
        <f t="shared" si="19"/>
        <v>141Red wine grapes - Cabernet Sauvignon - Area of varieties removed (ha)</v>
      </c>
      <c r="E1278" s="7">
        <v>3.23</v>
      </c>
    </row>
    <row r="1279" spans="1:5" x14ac:dyDescent="0.25">
      <c r="A1279" s="6">
        <v>141</v>
      </c>
      <c r="B1279" s="6" t="s">
        <v>27</v>
      </c>
      <c r="C1279" s="6" t="s">
        <v>139</v>
      </c>
      <c r="D1279" s="8" t="str">
        <f t="shared" si="19"/>
        <v>141Red wine grapes - Cabernet Sauvignon - Yield (t/ha)</v>
      </c>
      <c r="E1279" s="7">
        <v>5.3</v>
      </c>
    </row>
    <row r="1280" spans="1:5" x14ac:dyDescent="0.25">
      <c r="A1280" s="6">
        <v>141</v>
      </c>
      <c r="B1280" s="6" t="s">
        <v>27</v>
      </c>
      <c r="C1280" s="6" t="s">
        <v>144</v>
      </c>
      <c r="D1280" s="8" t="str">
        <f t="shared" si="19"/>
        <v>141Red wine grapes - Grenache - Production for winemaking or distillation (t)</v>
      </c>
      <c r="E1280" s="7">
        <v>5.44</v>
      </c>
    </row>
    <row r="1281" spans="1:5" x14ac:dyDescent="0.25">
      <c r="A1281" s="6">
        <v>141</v>
      </c>
      <c r="B1281" s="6" t="s">
        <v>27</v>
      </c>
      <c r="C1281" s="6" t="s">
        <v>145</v>
      </c>
      <c r="D1281" s="8" t="str">
        <f t="shared" si="19"/>
        <v>141Red wine grapes - Grenache - Bearing area (ha)</v>
      </c>
      <c r="E1281" s="7">
        <v>0.42</v>
      </c>
    </row>
    <row r="1282" spans="1:5" x14ac:dyDescent="0.25">
      <c r="A1282" s="6">
        <v>141</v>
      </c>
      <c r="B1282" s="6" t="s">
        <v>27</v>
      </c>
      <c r="C1282" s="6" t="s">
        <v>146</v>
      </c>
      <c r="D1282" s="8" t="str">
        <f t="shared" ref="D1282:D1345" si="20">_xlfn.CONCAT(A1282,C1282)</f>
        <v>141Red wine grapes - Grenache - Total area (ha)</v>
      </c>
      <c r="E1282" s="7">
        <v>0.42</v>
      </c>
    </row>
    <row r="1283" spans="1:5" x14ac:dyDescent="0.25">
      <c r="A1283" s="6">
        <v>141</v>
      </c>
      <c r="B1283" s="6" t="s">
        <v>27</v>
      </c>
      <c r="C1283" s="6" t="s">
        <v>147</v>
      </c>
      <c r="D1283" s="8" t="str">
        <f t="shared" si="20"/>
        <v>141Red wine grapes - Grenache - Yield (t/ha)</v>
      </c>
      <c r="E1283" s="7">
        <v>12.83</v>
      </c>
    </row>
    <row r="1284" spans="1:5" x14ac:dyDescent="0.25">
      <c r="A1284" s="6">
        <v>141</v>
      </c>
      <c r="B1284" s="6" t="s">
        <v>27</v>
      </c>
      <c r="C1284" s="6" t="s">
        <v>148</v>
      </c>
      <c r="D1284" s="8" t="str">
        <f t="shared" si="20"/>
        <v>141Red wine grapes - Malbec - Production for winemaking or distillation (t)</v>
      </c>
      <c r="E1284" s="7">
        <v>2.2000000000000002</v>
      </c>
    </row>
    <row r="1285" spans="1:5" x14ac:dyDescent="0.25">
      <c r="A1285" s="6">
        <v>141</v>
      </c>
      <c r="B1285" s="6" t="s">
        <v>27</v>
      </c>
      <c r="C1285" s="6" t="s">
        <v>149</v>
      </c>
      <c r="D1285" s="8" t="str">
        <f t="shared" si="20"/>
        <v>141Red wine grapes - Malbec - Bearing area (ha)</v>
      </c>
      <c r="E1285" s="7">
        <v>0.63</v>
      </c>
    </row>
    <row r="1286" spans="1:5" x14ac:dyDescent="0.25">
      <c r="A1286" s="6">
        <v>141</v>
      </c>
      <c r="B1286" s="6" t="s">
        <v>27</v>
      </c>
      <c r="C1286" s="6" t="s">
        <v>150</v>
      </c>
      <c r="D1286" s="8" t="str">
        <f t="shared" si="20"/>
        <v>141Red wine grapes - Malbec - Total area (ha)</v>
      </c>
      <c r="E1286" s="7">
        <v>0.63</v>
      </c>
    </row>
    <row r="1287" spans="1:5" x14ac:dyDescent="0.25">
      <c r="A1287" s="6">
        <v>141</v>
      </c>
      <c r="B1287" s="6" t="s">
        <v>27</v>
      </c>
      <c r="C1287" s="6" t="s">
        <v>390</v>
      </c>
      <c r="D1287" s="8" t="str">
        <f t="shared" si="20"/>
        <v>141Red wine grapes - Malbec - Area of varieties removed (ha)</v>
      </c>
      <c r="E1287" s="7">
        <v>0.32</v>
      </c>
    </row>
    <row r="1288" spans="1:5" x14ac:dyDescent="0.25">
      <c r="A1288" s="6">
        <v>141</v>
      </c>
      <c r="B1288" s="6" t="s">
        <v>27</v>
      </c>
      <c r="C1288" s="6" t="s">
        <v>151</v>
      </c>
      <c r="D1288" s="8" t="str">
        <f t="shared" si="20"/>
        <v>141Red wine grapes - Malbec - Yield (t/ha)</v>
      </c>
      <c r="E1288" s="7">
        <v>3.5</v>
      </c>
    </row>
    <row r="1289" spans="1:5" x14ac:dyDescent="0.25">
      <c r="A1289" s="6">
        <v>141</v>
      </c>
      <c r="B1289" s="6" t="s">
        <v>27</v>
      </c>
      <c r="C1289" s="6" t="s">
        <v>309</v>
      </c>
      <c r="D1289" s="8" t="str">
        <f t="shared" si="20"/>
        <v>141Red wine grapes - Mataro (Mourvedre) - Production for winemaking or distillation (t)</v>
      </c>
      <c r="E1289" s="7">
        <v>3.13</v>
      </c>
    </row>
    <row r="1290" spans="1:5" x14ac:dyDescent="0.25">
      <c r="A1290" s="6">
        <v>141</v>
      </c>
      <c r="B1290" s="6" t="s">
        <v>27</v>
      </c>
      <c r="C1290" s="6" t="s">
        <v>310</v>
      </c>
      <c r="D1290" s="8" t="str">
        <f t="shared" si="20"/>
        <v>141Red wine grapes - Mataro (Mourvedre) - Bearing area (ha)</v>
      </c>
      <c r="E1290" s="7">
        <v>0.21</v>
      </c>
    </row>
    <row r="1291" spans="1:5" x14ac:dyDescent="0.25">
      <c r="A1291" s="6">
        <v>141</v>
      </c>
      <c r="B1291" s="6" t="s">
        <v>27</v>
      </c>
      <c r="C1291" s="6" t="s">
        <v>311</v>
      </c>
      <c r="D1291" s="8" t="str">
        <f t="shared" si="20"/>
        <v>141Red wine grapes - Mataro (Mourvedre) - Total area (ha)</v>
      </c>
      <c r="E1291" s="7">
        <v>0.21</v>
      </c>
    </row>
    <row r="1292" spans="1:5" x14ac:dyDescent="0.25">
      <c r="A1292" s="6">
        <v>141</v>
      </c>
      <c r="B1292" s="6" t="s">
        <v>27</v>
      </c>
      <c r="C1292" s="6" t="s">
        <v>312</v>
      </c>
      <c r="D1292" s="8" t="str">
        <f t="shared" si="20"/>
        <v>141Red wine grapes - Mataro (Mourvedre) - Yield (t/ha)</v>
      </c>
      <c r="E1292" s="7">
        <v>15</v>
      </c>
    </row>
    <row r="1293" spans="1:5" x14ac:dyDescent="0.25">
      <c r="A1293" s="6">
        <v>141</v>
      </c>
      <c r="B1293" s="6" t="s">
        <v>27</v>
      </c>
      <c r="C1293" s="6" t="s">
        <v>152</v>
      </c>
      <c r="D1293" s="8" t="str">
        <f t="shared" si="20"/>
        <v>141Red wine grapes - Merlot - Production for winemaking or distillation (t)</v>
      </c>
      <c r="E1293" s="7">
        <v>123.11</v>
      </c>
    </row>
    <row r="1294" spans="1:5" x14ac:dyDescent="0.25">
      <c r="A1294" s="6">
        <v>141</v>
      </c>
      <c r="B1294" s="6" t="s">
        <v>27</v>
      </c>
      <c r="C1294" s="6" t="s">
        <v>153</v>
      </c>
      <c r="D1294" s="8" t="str">
        <f t="shared" si="20"/>
        <v>141Red wine grapes - Merlot - Bearing area (ha)</v>
      </c>
      <c r="E1294" s="7">
        <v>20.11</v>
      </c>
    </row>
    <row r="1295" spans="1:5" x14ac:dyDescent="0.25">
      <c r="A1295" s="6">
        <v>141</v>
      </c>
      <c r="B1295" s="6" t="s">
        <v>27</v>
      </c>
      <c r="C1295" s="6" t="s">
        <v>155</v>
      </c>
      <c r="D1295" s="8" t="str">
        <f t="shared" si="20"/>
        <v>141Red wine grapes - Merlot - Total area (ha)</v>
      </c>
      <c r="E1295" s="7">
        <v>20.11</v>
      </c>
    </row>
    <row r="1296" spans="1:5" x14ac:dyDescent="0.25">
      <c r="A1296" s="6">
        <v>141</v>
      </c>
      <c r="B1296" s="6" t="s">
        <v>27</v>
      </c>
      <c r="C1296" s="6" t="s">
        <v>156</v>
      </c>
      <c r="D1296" s="8" t="str">
        <f t="shared" si="20"/>
        <v>141Red wine grapes - Merlot - Area of varieties removed (ha)</v>
      </c>
      <c r="E1296" s="7">
        <v>4.5</v>
      </c>
    </row>
    <row r="1297" spans="1:5" x14ac:dyDescent="0.25">
      <c r="A1297" s="6">
        <v>141</v>
      </c>
      <c r="B1297" s="6" t="s">
        <v>27</v>
      </c>
      <c r="C1297" s="6" t="s">
        <v>157</v>
      </c>
      <c r="D1297" s="8" t="str">
        <f t="shared" si="20"/>
        <v>141Red wine grapes - Merlot - Yield (t/ha)</v>
      </c>
      <c r="E1297" s="7">
        <v>6.12</v>
      </c>
    </row>
    <row r="1298" spans="1:5" x14ac:dyDescent="0.25">
      <c r="A1298" s="6">
        <v>141</v>
      </c>
      <c r="B1298" s="6" t="s">
        <v>27</v>
      </c>
      <c r="C1298" s="6" t="s">
        <v>162</v>
      </c>
      <c r="D1298" s="8" t="str">
        <f t="shared" si="20"/>
        <v>141Red wine grapes - Muscat a Petit Grains Rouge/Rose (Frontignac) - Production for winemaking or distillation (t)</v>
      </c>
      <c r="E1298" s="7">
        <v>3.37</v>
      </c>
    </row>
    <row r="1299" spans="1:5" x14ac:dyDescent="0.25">
      <c r="A1299" s="6">
        <v>141</v>
      </c>
      <c r="B1299" s="6" t="s">
        <v>27</v>
      </c>
      <c r="C1299" s="6" t="s">
        <v>163</v>
      </c>
      <c r="D1299" s="8" t="str">
        <f t="shared" si="20"/>
        <v>141Red wine grapes - Muscat a Petit Grains Rouge/Rose (Frontignac) - Bearing area (ha)</v>
      </c>
      <c r="E1299" s="7">
        <v>0.33</v>
      </c>
    </row>
    <row r="1300" spans="1:5" x14ac:dyDescent="0.25">
      <c r="A1300" s="6">
        <v>141</v>
      </c>
      <c r="B1300" s="6" t="s">
        <v>27</v>
      </c>
      <c r="C1300" s="6" t="s">
        <v>164</v>
      </c>
      <c r="D1300" s="8" t="str">
        <f t="shared" si="20"/>
        <v>141Red wine grapes - Muscat a Petit Grains Rouge/Rose (Frontignac) - Total area (ha)</v>
      </c>
      <c r="E1300" s="7">
        <v>0.33</v>
      </c>
    </row>
    <row r="1301" spans="1:5" x14ac:dyDescent="0.25">
      <c r="A1301" s="6">
        <v>141</v>
      </c>
      <c r="B1301" s="6" t="s">
        <v>27</v>
      </c>
      <c r="C1301" s="6" t="s">
        <v>165</v>
      </c>
      <c r="D1301" s="8" t="str">
        <f t="shared" si="20"/>
        <v>141Red wine grapes - Muscat a Petit Grains Rouge/Rose (Frontignac) - Yield (t/ha)</v>
      </c>
      <c r="E1301" s="7">
        <v>10.199999999999999</v>
      </c>
    </row>
    <row r="1302" spans="1:5" x14ac:dyDescent="0.25">
      <c r="A1302" s="6">
        <v>141</v>
      </c>
      <c r="B1302" s="6" t="s">
        <v>27</v>
      </c>
      <c r="C1302" s="6" t="s">
        <v>174</v>
      </c>
      <c r="D1302" s="8" t="str">
        <f t="shared" si="20"/>
        <v>141Red wine grapes - Petit Verdot - Production for winemaking or distillation (t)</v>
      </c>
      <c r="E1302" s="7">
        <v>2.2999999999999998</v>
      </c>
    </row>
    <row r="1303" spans="1:5" x14ac:dyDescent="0.25">
      <c r="A1303" s="6">
        <v>141</v>
      </c>
      <c r="B1303" s="6" t="s">
        <v>27</v>
      </c>
      <c r="C1303" s="6" t="s">
        <v>175</v>
      </c>
      <c r="D1303" s="8" t="str">
        <f t="shared" si="20"/>
        <v>141Red wine grapes - Petit Verdot - Bearing area (ha)</v>
      </c>
      <c r="E1303" s="7">
        <v>0.21</v>
      </c>
    </row>
    <row r="1304" spans="1:5" x14ac:dyDescent="0.25">
      <c r="A1304" s="6">
        <v>141</v>
      </c>
      <c r="B1304" s="6" t="s">
        <v>27</v>
      </c>
      <c r="C1304" s="6" t="s">
        <v>176</v>
      </c>
      <c r="D1304" s="8" t="str">
        <f t="shared" si="20"/>
        <v>141Red wine grapes - Petit Verdot - Total area (ha)</v>
      </c>
      <c r="E1304" s="7">
        <v>0.21</v>
      </c>
    </row>
    <row r="1305" spans="1:5" x14ac:dyDescent="0.25">
      <c r="A1305" s="6">
        <v>141</v>
      </c>
      <c r="B1305" s="6" t="s">
        <v>27</v>
      </c>
      <c r="C1305" s="6" t="s">
        <v>177</v>
      </c>
      <c r="D1305" s="8" t="str">
        <f t="shared" si="20"/>
        <v>141Red wine grapes - Petit Verdot - Yield (t/ha)</v>
      </c>
      <c r="E1305" s="7">
        <v>11</v>
      </c>
    </row>
    <row r="1306" spans="1:5" x14ac:dyDescent="0.25">
      <c r="A1306" s="6">
        <v>141</v>
      </c>
      <c r="B1306" s="6" t="s">
        <v>27</v>
      </c>
      <c r="C1306" s="6" t="s">
        <v>178</v>
      </c>
      <c r="D1306" s="8" t="str">
        <f t="shared" si="20"/>
        <v>141Red wine grapes - Pinot Noir - Production for winemaking or distillation (t)</v>
      </c>
      <c r="E1306" s="7">
        <v>82.68</v>
      </c>
    </row>
    <row r="1307" spans="1:5" x14ac:dyDescent="0.25">
      <c r="A1307" s="6">
        <v>141</v>
      </c>
      <c r="B1307" s="6" t="s">
        <v>27</v>
      </c>
      <c r="C1307" s="6" t="s">
        <v>179</v>
      </c>
      <c r="D1307" s="8" t="str">
        <f t="shared" si="20"/>
        <v>141Red wine grapes - Pinot Noir - Bearing area (ha)</v>
      </c>
      <c r="E1307" s="7">
        <v>14.37</v>
      </c>
    </row>
    <row r="1308" spans="1:5" x14ac:dyDescent="0.25">
      <c r="A1308" s="6">
        <v>141</v>
      </c>
      <c r="B1308" s="6" t="s">
        <v>27</v>
      </c>
      <c r="C1308" s="6" t="s">
        <v>326</v>
      </c>
      <c r="D1308" s="8" t="str">
        <f t="shared" si="20"/>
        <v>141Red wine grapes - Pinot Noir - Area not yet bearing - Planted or grafted before the 2014 harvest (ha)</v>
      </c>
      <c r="E1308" s="7">
        <v>0.84</v>
      </c>
    </row>
    <row r="1309" spans="1:5" x14ac:dyDescent="0.25">
      <c r="A1309" s="6">
        <v>141</v>
      </c>
      <c r="B1309" s="6" t="s">
        <v>27</v>
      </c>
      <c r="C1309" s="6" t="s">
        <v>180</v>
      </c>
      <c r="D1309" s="8" t="str">
        <f t="shared" si="20"/>
        <v>141Red wine grapes - Pinot Noir - Total area (ha)</v>
      </c>
      <c r="E1309" s="7">
        <v>15.21</v>
      </c>
    </row>
    <row r="1310" spans="1:5" x14ac:dyDescent="0.25">
      <c r="A1310" s="6">
        <v>141</v>
      </c>
      <c r="B1310" s="6" t="s">
        <v>27</v>
      </c>
      <c r="C1310" s="6" t="s">
        <v>327</v>
      </c>
      <c r="D1310" s="8" t="str">
        <f t="shared" si="20"/>
        <v>141Red wine grapes - Pinot Noir - Area of varieties removed (ha)</v>
      </c>
      <c r="E1310" s="7">
        <v>0.54</v>
      </c>
    </row>
    <row r="1311" spans="1:5" x14ac:dyDescent="0.25">
      <c r="A1311" s="6">
        <v>141</v>
      </c>
      <c r="B1311" s="6" t="s">
        <v>27</v>
      </c>
      <c r="C1311" s="6" t="s">
        <v>181</v>
      </c>
      <c r="D1311" s="8" t="str">
        <f t="shared" si="20"/>
        <v>141Red wine grapes - Pinot Noir - Yield (t/ha)</v>
      </c>
      <c r="E1311" s="7">
        <v>5.75</v>
      </c>
    </row>
    <row r="1312" spans="1:5" x14ac:dyDescent="0.25">
      <c r="A1312" s="6">
        <v>141</v>
      </c>
      <c r="B1312" s="6" t="s">
        <v>27</v>
      </c>
      <c r="C1312" s="6" t="s">
        <v>187</v>
      </c>
      <c r="D1312" s="8" t="str">
        <f t="shared" si="20"/>
        <v>141Red wine grapes - Sangiovese - Production for winemaking or distillation (t)</v>
      </c>
      <c r="E1312" s="7">
        <v>34.24</v>
      </c>
    </row>
    <row r="1313" spans="1:5" x14ac:dyDescent="0.25">
      <c r="A1313" s="6">
        <v>141</v>
      </c>
      <c r="B1313" s="6" t="s">
        <v>27</v>
      </c>
      <c r="C1313" s="6" t="s">
        <v>188</v>
      </c>
      <c r="D1313" s="8" t="str">
        <f t="shared" si="20"/>
        <v>141Red wine grapes - Sangiovese - Bearing area (ha)</v>
      </c>
      <c r="E1313" s="7">
        <v>7.15</v>
      </c>
    </row>
    <row r="1314" spans="1:5" x14ac:dyDescent="0.25">
      <c r="A1314" s="6">
        <v>141</v>
      </c>
      <c r="B1314" s="6" t="s">
        <v>27</v>
      </c>
      <c r="C1314" s="6" t="s">
        <v>384</v>
      </c>
      <c r="D1314" s="8" t="str">
        <f t="shared" si="20"/>
        <v>141Red wine grapes - Sangiovese - Area not yet bearing - Planted or grafted before the 2014 harvest (ha)</v>
      </c>
      <c r="E1314" s="7">
        <v>0.84</v>
      </c>
    </row>
    <row r="1315" spans="1:5" x14ac:dyDescent="0.25">
      <c r="A1315" s="6">
        <v>141</v>
      </c>
      <c r="B1315" s="6" t="s">
        <v>27</v>
      </c>
      <c r="C1315" s="6" t="s">
        <v>189</v>
      </c>
      <c r="D1315" s="8" t="str">
        <f t="shared" si="20"/>
        <v>141Red wine grapes - Sangiovese - Total area (ha)</v>
      </c>
      <c r="E1315" s="7">
        <v>7.99</v>
      </c>
    </row>
    <row r="1316" spans="1:5" x14ac:dyDescent="0.25">
      <c r="A1316" s="6">
        <v>141</v>
      </c>
      <c r="B1316" s="6" t="s">
        <v>27</v>
      </c>
      <c r="C1316" s="6" t="s">
        <v>190</v>
      </c>
      <c r="D1316" s="8" t="str">
        <f t="shared" si="20"/>
        <v>141Red wine grapes - Sangiovese - Yield (t/ha)</v>
      </c>
      <c r="E1316" s="7">
        <v>4.79</v>
      </c>
    </row>
    <row r="1317" spans="1:5" x14ac:dyDescent="0.25">
      <c r="A1317" s="6">
        <v>141</v>
      </c>
      <c r="B1317" s="6" t="s">
        <v>27</v>
      </c>
      <c r="C1317" s="6" t="s">
        <v>191</v>
      </c>
      <c r="D1317" s="8" t="str">
        <f t="shared" si="20"/>
        <v>141Red wine grapes - Shiraz - Production for winemaking or distillation (t)</v>
      </c>
      <c r="E1317" s="7">
        <v>465.29</v>
      </c>
    </row>
    <row r="1318" spans="1:5" x14ac:dyDescent="0.25">
      <c r="A1318" s="6">
        <v>141</v>
      </c>
      <c r="B1318" s="6" t="s">
        <v>27</v>
      </c>
      <c r="C1318" s="6" t="s">
        <v>192</v>
      </c>
      <c r="D1318" s="8" t="str">
        <f t="shared" si="20"/>
        <v>141Red wine grapes - Shiraz - Bearing area (ha)</v>
      </c>
      <c r="E1318" s="7">
        <v>85.39</v>
      </c>
    </row>
    <row r="1319" spans="1:5" x14ac:dyDescent="0.25">
      <c r="A1319" s="6">
        <v>141</v>
      </c>
      <c r="B1319" s="6" t="s">
        <v>27</v>
      </c>
      <c r="C1319" s="6" t="s">
        <v>193</v>
      </c>
      <c r="D1319" s="8" t="str">
        <f t="shared" si="20"/>
        <v>141Red wine grapes - Shiraz - Area not yet bearing - Planted or grafted before the 2014 harvest (ha)</v>
      </c>
      <c r="E1319" s="7">
        <v>4.3099999999999996</v>
      </c>
    </row>
    <row r="1320" spans="1:5" x14ac:dyDescent="0.25">
      <c r="A1320" s="6">
        <v>141</v>
      </c>
      <c r="B1320" s="6" t="s">
        <v>27</v>
      </c>
      <c r="C1320" s="6" t="s">
        <v>195</v>
      </c>
      <c r="D1320" s="8" t="str">
        <f t="shared" si="20"/>
        <v>141Red wine grapes - Shiraz - Total area (ha)</v>
      </c>
      <c r="E1320" s="7">
        <v>89.7</v>
      </c>
    </row>
    <row r="1321" spans="1:5" x14ac:dyDescent="0.25">
      <c r="A1321" s="6">
        <v>141</v>
      </c>
      <c r="B1321" s="6" t="s">
        <v>27</v>
      </c>
      <c r="C1321" s="6" t="s">
        <v>196</v>
      </c>
      <c r="D1321" s="8" t="str">
        <f t="shared" si="20"/>
        <v>141Red wine grapes - Shiraz - Area of varieties removed (ha)</v>
      </c>
      <c r="E1321" s="7">
        <v>1.62</v>
      </c>
    </row>
    <row r="1322" spans="1:5" x14ac:dyDescent="0.25">
      <c r="A1322" s="6">
        <v>141</v>
      </c>
      <c r="B1322" s="6" t="s">
        <v>27</v>
      </c>
      <c r="C1322" s="6" t="s">
        <v>197</v>
      </c>
      <c r="D1322" s="8" t="str">
        <f t="shared" si="20"/>
        <v>141Red wine grapes - Shiraz - Yield (t/ha)</v>
      </c>
      <c r="E1322" s="7">
        <v>5.45</v>
      </c>
    </row>
    <row r="1323" spans="1:5" x14ac:dyDescent="0.25">
      <c r="A1323" s="6">
        <v>141</v>
      </c>
      <c r="B1323" s="6" t="s">
        <v>27</v>
      </c>
      <c r="C1323" s="6" t="s">
        <v>198</v>
      </c>
      <c r="D1323" s="8" t="str">
        <f t="shared" si="20"/>
        <v>141Red wine grapes - Tempranillo - Production for winemaking or distillation (t)</v>
      </c>
      <c r="E1323" s="7">
        <v>15.14</v>
      </c>
    </row>
    <row r="1324" spans="1:5" x14ac:dyDescent="0.25">
      <c r="A1324" s="6">
        <v>141</v>
      </c>
      <c r="B1324" s="6" t="s">
        <v>27</v>
      </c>
      <c r="C1324" s="6" t="s">
        <v>199</v>
      </c>
      <c r="D1324" s="8" t="str">
        <f t="shared" si="20"/>
        <v>141Red wine grapes - Tempranillo - Bearing area (ha)</v>
      </c>
      <c r="E1324" s="7">
        <v>4.3099999999999996</v>
      </c>
    </row>
    <row r="1325" spans="1:5" x14ac:dyDescent="0.25">
      <c r="A1325" s="6">
        <v>141</v>
      </c>
      <c r="B1325" s="6" t="s">
        <v>27</v>
      </c>
      <c r="C1325" s="6" t="s">
        <v>200</v>
      </c>
      <c r="D1325" s="8" t="str">
        <f t="shared" si="20"/>
        <v>141Red wine grapes - Tempranillo - Total area (ha)</v>
      </c>
      <c r="E1325" s="7">
        <v>4.3099999999999996</v>
      </c>
    </row>
    <row r="1326" spans="1:5" x14ac:dyDescent="0.25">
      <c r="A1326" s="6">
        <v>141</v>
      </c>
      <c r="B1326" s="6" t="s">
        <v>27</v>
      </c>
      <c r="C1326" s="6" t="s">
        <v>201</v>
      </c>
      <c r="D1326" s="8" t="str">
        <f t="shared" si="20"/>
        <v>141Red wine grapes - Tempranillo - Yield (t/ha)</v>
      </c>
      <c r="E1326" s="7">
        <v>3.51</v>
      </c>
    </row>
    <row r="1327" spans="1:5" x14ac:dyDescent="0.25">
      <c r="A1327" s="6">
        <v>141</v>
      </c>
      <c r="B1327" s="6" t="s">
        <v>27</v>
      </c>
      <c r="C1327" s="6" t="s">
        <v>202</v>
      </c>
      <c r="D1327" s="8" t="str">
        <f t="shared" si="20"/>
        <v>141Red wine grapes - All other - Production for winemaking or distillation (t)</v>
      </c>
      <c r="E1327" s="7">
        <v>0.21</v>
      </c>
    </row>
    <row r="1328" spans="1:5" x14ac:dyDescent="0.25">
      <c r="A1328" s="6">
        <v>141</v>
      </c>
      <c r="B1328" s="6" t="s">
        <v>27</v>
      </c>
      <c r="C1328" s="6" t="s">
        <v>203</v>
      </c>
      <c r="D1328" s="8" t="str">
        <f t="shared" si="20"/>
        <v>141Red wine grapes - All other - Bearing area (ha)</v>
      </c>
      <c r="E1328" s="7">
        <v>0.1</v>
      </c>
    </row>
    <row r="1329" spans="1:5" x14ac:dyDescent="0.25">
      <c r="A1329" s="6">
        <v>141</v>
      </c>
      <c r="B1329" s="6" t="s">
        <v>27</v>
      </c>
      <c r="C1329" s="6" t="s">
        <v>334</v>
      </c>
      <c r="D1329" s="8" t="str">
        <f t="shared" si="20"/>
        <v>141Red wine grapes - All other - Area not yet bearing - Planted or grafted before the 2014 harvest (ha)</v>
      </c>
      <c r="E1329" s="7">
        <v>0.22</v>
      </c>
    </row>
    <row r="1330" spans="1:5" x14ac:dyDescent="0.25">
      <c r="A1330" s="6">
        <v>141</v>
      </c>
      <c r="B1330" s="6" t="s">
        <v>27</v>
      </c>
      <c r="C1330" s="6" t="s">
        <v>205</v>
      </c>
      <c r="D1330" s="8" t="str">
        <f t="shared" si="20"/>
        <v>141Red wine grapes - All other - Total area (ha)</v>
      </c>
      <c r="E1330" s="7">
        <v>0.32</v>
      </c>
    </row>
    <row r="1331" spans="1:5" x14ac:dyDescent="0.25">
      <c r="A1331" s="6">
        <v>141</v>
      </c>
      <c r="B1331" s="6" t="s">
        <v>27</v>
      </c>
      <c r="C1331" s="6" t="s">
        <v>206</v>
      </c>
      <c r="D1331" s="8" t="str">
        <f t="shared" si="20"/>
        <v>141Red wine grapes - All other - Yield (t/ha)</v>
      </c>
      <c r="E1331" s="7">
        <v>2</v>
      </c>
    </row>
    <row r="1332" spans="1:5" x14ac:dyDescent="0.25">
      <c r="A1332" s="6">
        <v>141</v>
      </c>
      <c r="B1332" s="6" t="s">
        <v>27</v>
      </c>
      <c r="C1332" s="6" t="s">
        <v>207</v>
      </c>
      <c r="D1332" s="8" t="str">
        <f t="shared" si="20"/>
        <v>141Red wine grapes - Total - Production for winemaking or distillation (t)</v>
      </c>
      <c r="E1332" s="7">
        <v>936.64</v>
      </c>
    </row>
    <row r="1333" spans="1:5" x14ac:dyDescent="0.25">
      <c r="A1333" s="6">
        <v>141</v>
      </c>
      <c r="B1333" s="6" t="s">
        <v>27</v>
      </c>
      <c r="C1333" s="6" t="s">
        <v>208</v>
      </c>
      <c r="D1333" s="8" t="str">
        <f t="shared" si="20"/>
        <v>141Red wine grapes - Total - Bearing area (ha)</v>
      </c>
      <c r="E1333" s="7">
        <v>173.46</v>
      </c>
    </row>
    <row r="1334" spans="1:5" x14ac:dyDescent="0.25">
      <c r="A1334" s="6">
        <v>141</v>
      </c>
      <c r="B1334" s="6" t="s">
        <v>27</v>
      </c>
      <c r="C1334" s="6" t="s">
        <v>209</v>
      </c>
      <c r="D1334" s="8" t="str">
        <f t="shared" si="20"/>
        <v>141Red wine grapes - Total - Area not yet bearing - Planted or grafted before the 2014 harvest (ha)</v>
      </c>
      <c r="E1334" s="7">
        <v>6.21</v>
      </c>
    </row>
    <row r="1335" spans="1:5" x14ac:dyDescent="0.25">
      <c r="A1335" s="6">
        <v>141</v>
      </c>
      <c r="B1335" s="6" t="s">
        <v>27</v>
      </c>
      <c r="C1335" s="6" t="s">
        <v>211</v>
      </c>
      <c r="D1335" s="8" t="str">
        <f t="shared" si="20"/>
        <v>141Red wine grapes - Total - Total area (ha)</v>
      </c>
      <c r="E1335" s="7">
        <v>179.67</v>
      </c>
    </row>
    <row r="1336" spans="1:5" x14ac:dyDescent="0.25">
      <c r="A1336" s="6">
        <v>141</v>
      </c>
      <c r="B1336" s="6" t="s">
        <v>27</v>
      </c>
      <c r="C1336" s="6" t="s">
        <v>212</v>
      </c>
      <c r="D1336" s="8" t="str">
        <f t="shared" si="20"/>
        <v>141Red wine grapes - Total - Area of varieties removed (ha)</v>
      </c>
      <c r="E1336" s="7">
        <v>10.210000000000001</v>
      </c>
    </row>
    <row r="1337" spans="1:5" x14ac:dyDescent="0.25">
      <c r="A1337" s="6">
        <v>141</v>
      </c>
      <c r="B1337" s="6" t="s">
        <v>27</v>
      </c>
      <c r="C1337" s="6" t="s">
        <v>213</v>
      </c>
      <c r="D1337" s="8" t="str">
        <f t="shared" si="20"/>
        <v>141Red wine grapes - Total - Total area of grapes left on the vine or dropped on the ground (ha)</v>
      </c>
      <c r="E1337" s="7">
        <v>33.72</v>
      </c>
    </row>
    <row r="1338" spans="1:5" x14ac:dyDescent="0.25">
      <c r="A1338" s="6">
        <v>141</v>
      </c>
      <c r="B1338" s="6" t="s">
        <v>27</v>
      </c>
      <c r="C1338" s="6" t="s">
        <v>214</v>
      </c>
      <c r="D1338" s="8" t="str">
        <f t="shared" si="20"/>
        <v>141Red wine grapes - Total - Yield (t/ha)</v>
      </c>
      <c r="E1338" s="7">
        <v>5.4</v>
      </c>
    </row>
    <row r="1339" spans="1:5" x14ac:dyDescent="0.25">
      <c r="A1339" s="6">
        <v>141</v>
      </c>
      <c r="B1339" s="6" t="s">
        <v>27</v>
      </c>
      <c r="C1339" s="6" t="s">
        <v>391</v>
      </c>
      <c r="D1339" s="8" t="str">
        <f t="shared" si="20"/>
        <v>141White wine grapes - Arneis - Area not yet bearing - Planted or grafted after the 2014 harvest (ha)</v>
      </c>
      <c r="E1339" s="7">
        <v>0.21</v>
      </c>
    </row>
    <row r="1340" spans="1:5" x14ac:dyDescent="0.25">
      <c r="A1340" s="6">
        <v>141</v>
      </c>
      <c r="B1340" s="6" t="s">
        <v>27</v>
      </c>
      <c r="C1340" s="6" t="s">
        <v>338</v>
      </c>
      <c r="D1340" s="8" t="str">
        <f t="shared" si="20"/>
        <v>141White wine grapes - Arneis - Total area (ha)</v>
      </c>
      <c r="E1340" s="7">
        <v>0.21</v>
      </c>
    </row>
    <row r="1341" spans="1:5" x14ac:dyDescent="0.25">
      <c r="A1341" s="6">
        <v>141</v>
      </c>
      <c r="B1341" s="6" t="s">
        <v>27</v>
      </c>
      <c r="C1341" s="6" t="s">
        <v>215</v>
      </c>
      <c r="D1341" s="8" t="str">
        <f t="shared" si="20"/>
        <v>141White wine grapes - Chardonnay - Production for winemaking or distillation (t)</v>
      </c>
      <c r="E1341" s="7">
        <v>56.45</v>
      </c>
    </row>
    <row r="1342" spans="1:5" x14ac:dyDescent="0.25">
      <c r="A1342" s="6">
        <v>141</v>
      </c>
      <c r="B1342" s="6" t="s">
        <v>27</v>
      </c>
      <c r="C1342" s="6" t="s">
        <v>216</v>
      </c>
      <c r="D1342" s="8" t="str">
        <f t="shared" si="20"/>
        <v>141White wine grapes - Chardonnay - Bearing area (ha)</v>
      </c>
      <c r="E1342" s="7">
        <v>13.98</v>
      </c>
    </row>
    <row r="1343" spans="1:5" x14ac:dyDescent="0.25">
      <c r="A1343" s="6">
        <v>141</v>
      </c>
      <c r="B1343" s="6" t="s">
        <v>27</v>
      </c>
      <c r="C1343" s="6" t="s">
        <v>340</v>
      </c>
      <c r="D1343" s="8" t="str">
        <f t="shared" si="20"/>
        <v>141White wine grapes - Chardonnay - Area not yet bearing - Planted or grafted before the 2014 harvest (ha)</v>
      </c>
      <c r="E1343" s="7">
        <v>0.11</v>
      </c>
    </row>
    <row r="1344" spans="1:5" x14ac:dyDescent="0.25">
      <c r="A1344" s="6">
        <v>141</v>
      </c>
      <c r="B1344" s="6" t="s">
        <v>27</v>
      </c>
      <c r="C1344" s="6" t="s">
        <v>218</v>
      </c>
      <c r="D1344" s="8" t="str">
        <f t="shared" si="20"/>
        <v>141White wine grapes - Chardonnay - Total area (ha)</v>
      </c>
      <c r="E1344" s="7">
        <v>14.08</v>
      </c>
    </row>
    <row r="1345" spans="1:5" x14ac:dyDescent="0.25">
      <c r="A1345" s="6">
        <v>141</v>
      </c>
      <c r="B1345" s="6" t="s">
        <v>27</v>
      </c>
      <c r="C1345" s="6" t="s">
        <v>219</v>
      </c>
      <c r="D1345" s="8" t="str">
        <f t="shared" si="20"/>
        <v>141White wine grapes - Chardonnay - Area of varieties removed (ha)</v>
      </c>
      <c r="E1345" s="7">
        <v>1.98</v>
      </c>
    </row>
    <row r="1346" spans="1:5" x14ac:dyDescent="0.25">
      <c r="A1346" s="6">
        <v>141</v>
      </c>
      <c r="B1346" s="6" t="s">
        <v>27</v>
      </c>
      <c r="C1346" s="6" t="s">
        <v>220</v>
      </c>
      <c r="D1346" s="8" t="str">
        <f t="shared" ref="D1346:D1409" si="21">_xlfn.CONCAT(A1346,C1346)</f>
        <v>141White wine grapes - Chardonnay - Yield (t/ha)</v>
      </c>
      <c r="E1346" s="7">
        <v>4.04</v>
      </c>
    </row>
    <row r="1347" spans="1:5" x14ac:dyDescent="0.25">
      <c r="A1347" s="6">
        <v>141</v>
      </c>
      <c r="B1347" s="6" t="s">
        <v>27</v>
      </c>
      <c r="C1347" s="6" t="s">
        <v>345</v>
      </c>
      <c r="D1347" s="8" t="str">
        <f t="shared" si="21"/>
        <v>141White wine grapes - Marsanne - Production for winemaking or distillation (t)</v>
      </c>
      <c r="E1347" s="7">
        <v>4.07</v>
      </c>
    </row>
    <row r="1348" spans="1:5" x14ac:dyDescent="0.25">
      <c r="A1348" s="6">
        <v>141</v>
      </c>
      <c r="B1348" s="6" t="s">
        <v>27</v>
      </c>
      <c r="C1348" s="6" t="s">
        <v>346</v>
      </c>
      <c r="D1348" s="8" t="str">
        <f t="shared" si="21"/>
        <v>141White wine grapes - Marsanne - Bearing area (ha)</v>
      </c>
      <c r="E1348" s="7">
        <v>0.89</v>
      </c>
    </row>
    <row r="1349" spans="1:5" x14ac:dyDescent="0.25">
      <c r="A1349" s="6">
        <v>141</v>
      </c>
      <c r="B1349" s="6" t="s">
        <v>27</v>
      </c>
      <c r="C1349" s="6" t="s">
        <v>392</v>
      </c>
      <c r="D1349" s="8" t="str">
        <f t="shared" si="21"/>
        <v>141White wine grapes - Marsanne - Area not yet bearing - Planted or grafted after the 2014 harvest (ha)</v>
      </c>
      <c r="E1349" s="7">
        <v>0.52</v>
      </c>
    </row>
    <row r="1350" spans="1:5" x14ac:dyDescent="0.25">
      <c r="A1350" s="6">
        <v>141</v>
      </c>
      <c r="B1350" s="6" t="s">
        <v>27</v>
      </c>
      <c r="C1350" s="6" t="s">
        <v>347</v>
      </c>
      <c r="D1350" s="8" t="str">
        <f t="shared" si="21"/>
        <v>141White wine grapes - Marsanne - Total area (ha)</v>
      </c>
      <c r="E1350" s="7">
        <v>1.41</v>
      </c>
    </row>
    <row r="1351" spans="1:5" x14ac:dyDescent="0.25">
      <c r="A1351" s="6">
        <v>141</v>
      </c>
      <c r="B1351" s="6" t="s">
        <v>27</v>
      </c>
      <c r="C1351" s="6" t="s">
        <v>348</v>
      </c>
      <c r="D1351" s="8" t="str">
        <f t="shared" si="21"/>
        <v>141White wine grapes - Marsanne - Yield (t/ha)</v>
      </c>
      <c r="E1351" s="7">
        <v>4.57</v>
      </c>
    </row>
    <row r="1352" spans="1:5" x14ac:dyDescent="0.25">
      <c r="A1352" s="6">
        <v>141</v>
      </c>
      <c r="B1352" s="6" t="s">
        <v>27</v>
      </c>
      <c r="C1352" s="6" t="s">
        <v>239</v>
      </c>
      <c r="D1352" s="8" t="str">
        <f t="shared" si="21"/>
        <v>141White wine grapes - Pinot Gris - Production for winemaking or distillation (t)</v>
      </c>
      <c r="E1352" s="7">
        <v>59.56</v>
      </c>
    </row>
    <row r="1353" spans="1:5" x14ac:dyDescent="0.25">
      <c r="A1353" s="6">
        <v>141</v>
      </c>
      <c r="B1353" s="6" t="s">
        <v>27</v>
      </c>
      <c r="C1353" s="6" t="s">
        <v>240</v>
      </c>
      <c r="D1353" s="8" t="str">
        <f t="shared" si="21"/>
        <v>141White wine grapes - Pinot Gris - Bearing area (ha)</v>
      </c>
      <c r="E1353" s="7">
        <v>5.51</v>
      </c>
    </row>
    <row r="1354" spans="1:5" x14ac:dyDescent="0.25">
      <c r="A1354" s="6">
        <v>141</v>
      </c>
      <c r="B1354" s="6" t="s">
        <v>27</v>
      </c>
      <c r="C1354" s="6" t="s">
        <v>242</v>
      </c>
      <c r="D1354" s="8" t="str">
        <f t="shared" si="21"/>
        <v>141White wine grapes - Pinot Gris - Total area (ha)</v>
      </c>
      <c r="E1354" s="7">
        <v>5.51</v>
      </c>
    </row>
    <row r="1355" spans="1:5" x14ac:dyDescent="0.25">
      <c r="A1355" s="6">
        <v>141</v>
      </c>
      <c r="B1355" s="6" t="s">
        <v>27</v>
      </c>
      <c r="C1355" s="6" t="s">
        <v>243</v>
      </c>
      <c r="D1355" s="8" t="str">
        <f t="shared" si="21"/>
        <v>141White wine grapes - Pinot Gris - Yield (t/ha)</v>
      </c>
      <c r="E1355" s="7">
        <v>10.81</v>
      </c>
    </row>
    <row r="1356" spans="1:5" x14ac:dyDescent="0.25">
      <c r="A1356" s="6">
        <v>141</v>
      </c>
      <c r="B1356" s="6" t="s">
        <v>27</v>
      </c>
      <c r="C1356" s="6" t="s">
        <v>248</v>
      </c>
      <c r="D1356" s="8" t="str">
        <f t="shared" si="21"/>
        <v>141White wine grapes - Riesling - Production for winemaking or distillation (t)</v>
      </c>
      <c r="E1356" s="7">
        <v>222.51</v>
      </c>
    </row>
    <row r="1357" spans="1:5" x14ac:dyDescent="0.25">
      <c r="A1357" s="6">
        <v>141</v>
      </c>
      <c r="B1357" s="6" t="s">
        <v>27</v>
      </c>
      <c r="C1357" s="6" t="s">
        <v>249</v>
      </c>
      <c r="D1357" s="8" t="str">
        <f t="shared" si="21"/>
        <v>141White wine grapes - Riesling - Bearing area (ha)</v>
      </c>
      <c r="E1357" s="7">
        <v>28.78</v>
      </c>
    </row>
    <row r="1358" spans="1:5" x14ac:dyDescent="0.25">
      <c r="A1358" s="6">
        <v>141</v>
      </c>
      <c r="B1358" s="6" t="s">
        <v>27</v>
      </c>
      <c r="C1358" s="6" t="s">
        <v>379</v>
      </c>
      <c r="D1358" s="8" t="str">
        <f t="shared" si="21"/>
        <v>141White wine grapes - Riesling - Area not yet bearing - Planted or grafted before the 2014 harvest (ha)</v>
      </c>
      <c r="E1358" s="7">
        <v>0.57999999999999996</v>
      </c>
    </row>
    <row r="1359" spans="1:5" x14ac:dyDescent="0.25">
      <c r="A1359" s="6">
        <v>141</v>
      </c>
      <c r="B1359" s="6" t="s">
        <v>27</v>
      </c>
      <c r="C1359" s="6" t="s">
        <v>393</v>
      </c>
      <c r="D1359" s="8" t="str">
        <f t="shared" si="21"/>
        <v>141White wine grapes - Riesling - Area not yet bearing - Planted or grafted after the 2014 harvest (ha)</v>
      </c>
      <c r="E1359" s="7">
        <v>0.37</v>
      </c>
    </row>
    <row r="1360" spans="1:5" x14ac:dyDescent="0.25">
      <c r="A1360" s="6">
        <v>141</v>
      </c>
      <c r="B1360" s="6" t="s">
        <v>27</v>
      </c>
      <c r="C1360" s="6" t="s">
        <v>250</v>
      </c>
      <c r="D1360" s="8" t="str">
        <f t="shared" si="21"/>
        <v>141White wine grapes - Riesling - Total area (ha)</v>
      </c>
      <c r="E1360" s="7">
        <v>29.73</v>
      </c>
    </row>
    <row r="1361" spans="1:5" x14ac:dyDescent="0.25">
      <c r="A1361" s="6">
        <v>141</v>
      </c>
      <c r="B1361" s="6" t="s">
        <v>27</v>
      </c>
      <c r="C1361" s="6" t="s">
        <v>251</v>
      </c>
      <c r="D1361" s="8" t="str">
        <f t="shared" si="21"/>
        <v>141White wine grapes - Riesling - Yield (t/ha)</v>
      </c>
      <c r="E1361" s="7">
        <v>7.73</v>
      </c>
    </row>
    <row r="1362" spans="1:5" x14ac:dyDescent="0.25">
      <c r="A1362" s="6">
        <v>141</v>
      </c>
      <c r="B1362" s="6" t="s">
        <v>27</v>
      </c>
      <c r="C1362" s="6" t="s">
        <v>252</v>
      </c>
      <c r="D1362" s="8" t="str">
        <f t="shared" si="21"/>
        <v>141White wine grapes - Sauvignon Blanc - Production for winemaking or distillation (t)</v>
      </c>
      <c r="E1362" s="7">
        <v>44.34</v>
      </c>
    </row>
    <row r="1363" spans="1:5" x14ac:dyDescent="0.25">
      <c r="A1363" s="6">
        <v>141</v>
      </c>
      <c r="B1363" s="6" t="s">
        <v>27</v>
      </c>
      <c r="C1363" s="6" t="s">
        <v>253</v>
      </c>
      <c r="D1363" s="8" t="str">
        <f t="shared" si="21"/>
        <v>141White wine grapes - Sauvignon Blanc - Bearing area (ha)</v>
      </c>
      <c r="E1363" s="7">
        <v>6.52</v>
      </c>
    </row>
    <row r="1364" spans="1:5" x14ac:dyDescent="0.25">
      <c r="A1364" s="6">
        <v>141</v>
      </c>
      <c r="B1364" s="6" t="s">
        <v>27</v>
      </c>
      <c r="C1364" s="6" t="s">
        <v>357</v>
      </c>
      <c r="D1364" s="8" t="str">
        <f t="shared" si="21"/>
        <v>141White wine grapes - Sauvignon Blanc - Area not yet bearing - Planted or grafted before the 2014 harvest (ha)</v>
      </c>
      <c r="E1364" s="7">
        <v>1.25</v>
      </c>
    </row>
    <row r="1365" spans="1:5" x14ac:dyDescent="0.25">
      <c r="A1365" s="6">
        <v>141</v>
      </c>
      <c r="B1365" s="6" t="s">
        <v>27</v>
      </c>
      <c r="C1365" s="6" t="s">
        <v>254</v>
      </c>
      <c r="D1365" s="8" t="str">
        <f t="shared" si="21"/>
        <v>141White wine grapes - Sauvignon Blanc - Total area (ha)</v>
      </c>
      <c r="E1365" s="7">
        <v>7.78</v>
      </c>
    </row>
    <row r="1366" spans="1:5" x14ac:dyDescent="0.25">
      <c r="A1366" s="6">
        <v>141</v>
      </c>
      <c r="B1366" s="6" t="s">
        <v>27</v>
      </c>
      <c r="C1366" s="6" t="s">
        <v>255</v>
      </c>
      <c r="D1366" s="8" t="str">
        <f t="shared" si="21"/>
        <v>141White wine grapes - Sauvignon Blanc - Area of varieties removed (ha)</v>
      </c>
      <c r="E1366" s="7">
        <v>0.22</v>
      </c>
    </row>
    <row r="1367" spans="1:5" x14ac:dyDescent="0.25">
      <c r="A1367" s="6">
        <v>141</v>
      </c>
      <c r="B1367" s="6" t="s">
        <v>27</v>
      </c>
      <c r="C1367" s="6" t="s">
        <v>256</v>
      </c>
      <c r="D1367" s="8" t="str">
        <f t="shared" si="21"/>
        <v>141White wine grapes - Sauvignon Blanc - Yield (t/ha)</v>
      </c>
      <c r="E1367" s="7">
        <v>6.8</v>
      </c>
    </row>
    <row r="1368" spans="1:5" x14ac:dyDescent="0.25">
      <c r="A1368" s="6">
        <v>141</v>
      </c>
      <c r="B1368" s="6" t="s">
        <v>27</v>
      </c>
      <c r="C1368" s="6" t="s">
        <v>366</v>
      </c>
      <c r="D1368" s="8" t="str">
        <f t="shared" si="21"/>
        <v>141White wine grapes - Savagnin - Production for winemaking or distillation (t)</v>
      </c>
      <c r="E1368" s="7">
        <v>3.23</v>
      </c>
    </row>
    <row r="1369" spans="1:5" x14ac:dyDescent="0.25">
      <c r="A1369" s="6">
        <v>141</v>
      </c>
      <c r="B1369" s="6" t="s">
        <v>27</v>
      </c>
      <c r="C1369" s="6" t="s">
        <v>367</v>
      </c>
      <c r="D1369" s="8" t="str">
        <f t="shared" si="21"/>
        <v>141White wine grapes - Savagnin - Bearing area (ha)</v>
      </c>
      <c r="E1369" s="7">
        <v>0.21</v>
      </c>
    </row>
    <row r="1370" spans="1:5" x14ac:dyDescent="0.25">
      <c r="A1370" s="6">
        <v>141</v>
      </c>
      <c r="B1370" s="6" t="s">
        <v>27</v>
      </c>
      <c r="C1370" s="6" t="s">
        <v>368</v>
      </c>
      <c r="D1370" s="8" t="str">
        <f t="shared" si="21"/>
        <v>141White wine grapes - Savagnin - Total area (ha)</v>
      </c>
      <c r="E1370" s="7">
        <v>0.21</v>
      </c>
    </row>
    <row r="1371" spans="1:5" x14ac:dyDescent="0.25">
      <c r="A1371" s="6">
        <v>141</v>
      </c>
      <c r="B1371" s="6" t="s">
        <v>27</v>
      </c>
      <c r="C1371" s="6" t="s">
        <v>369</v>
      </c>
      <c r="D1371" s="8" t="str">
        <f t="shared" si="21"/>
        <v>141White wine grapes - Savagnin - Yield (t/ha)</v>
      </c>
      <c r="E1371" s="7">
        <v>15.5</v>
      </c>
    </row>
    <row r="1372" spans="1:5" x14ac:dyDescent="0.25">
      <c r="A1372" s="6">
        <v>141</v>
      </c>
      <c r="B1372" s="6" t="s">
        <v>27</v>
      </c>
      <c r="C1372" s="6" t="s">
        <v>257</v>
      </c>
      <c r="D1372" s="8" t="str">
        <f t="shared" si="21"/>
        <v>141White wine grapes - Semillon - Production for winemaking or distillation (t)</v>
      </c>
      <c r="E1372" s="7">
        <v>81.650000000000006</v>
      </c>
    </row>
    <row r="1373" spans="1:5" x14ac:dyDescent="0.25">
      <c r="A1373" s="6">
        <v>141</v>
      </c>
      <c r="B1373" s="6" t="s">
        <v>27</v>
      </c>
      <c r="C1373" s="6" t="s">
        <v>258</v>
      </c>
      <c r="D1373" s="8" t="str">
        <f t="shared" si="21"/>
        <v>141White wine grapes - Semillon - Bearing area (ha)</v>
      </c>
      <c r="E1373" s="7">
        <v>5.74</v>
      </c>
    </row>
    <row r="1374" spans="1:5" x14ac:dyDescent="0.25">
      <c r="A1374" s="6">
        <v>141</v>
      </c>
      <c r="B1374" s="6" t="s">
        <v>27</v>
      </c>
      <c r="C1374" s="6" t="s">
        <v>259</v>
      </c>
      <c r="D1374" s="8" t="str">
        <f t="shared" si="21"/>
        <v>141White wine grapes - Semillon - Total area (ha)</v>
      </c>
      <c r="E1374" s="7">
        <v>5.74</v>
      </c>
    </row>
    <row r="1375" spans="1:5" x14ac:dyDescent="0.25">
      <c r="A1375" s="6">
        <v>141</v>
      </c>
      <c r="B1375" s="6" t="s">
        <v>27</v>
      </c>
      <c r="C1375" s="6" t="s">
        <v>260</v>
      </c>
      <c r="D1375" s="8" t="str">
        <f t="shared" si="21"/>
        <v>141White wine grapes - Semillon - Area of varieties removed (ha)</v>
      </c>
      <c r="E1375" s="7">
        <v>0.22</v>
      </c>
    </row>
    <row r="1376" spans="1:5" x14ac:dyDescent="0.25">
      <c r="A1376" s="6">
        <v>141</v>
      </c>
      <c r="B1376" s="6" t="s">
        <v>27</v>
      </c>
      <c r="C1376" s="6" t="s">
        <v>261</v>
      </c>
      <c r="D1376" s="8" t="str">
        <f t="shared" si="21"/>
        <v>141White wine grapes - Semillon - Yield (t/ha)</v>
      </c>
      <c r="E1376" s="7">
        <v>14.23</v>
      </c>
    </row>
    <row r="1377" spans="1:5" x14ac:dyDescent="0.25">
      <c r="A1377" s="6">
        <v>141</v>
      </c>
      <c r="B1377" s="6" t="s">
        <v>27</v>
      </c>
      <c r="C1377" s="6" t="s">
        <v>362</v>
      </c>
      <c r="D1377" s="8" t="str">
        <f t="shared" si="21"/>
        <v>141White wine grapes - Traminer - Area of varieties removed (ha)</v>
      </c>
      <c r="E1377" s="7">
        <v>0.22</v>
      </c>
    </row>
    <row r="1378" spans="1:5" x14ac:dyDescent="0.25">
      <c r="A1378" s="6">
        <v>141</v>
      </c>
      <c r="B1378" s="6" t="s">
        <v>27</v>
      </c>
      <c r="C1378" s="6" t="s">
        <v>271</v>
      </c>
      <c r="D1378" s="8" t="str">
        <f t="shared" si="21"/>
        <v>141White wine grapes - Vermentino - Production for winemaking or distillation (t)</v>
      </c>
      <c r="E1378" s="7">
        <v>0</v>
      </c>
    </row>
    <row r="1379" spans="1:5" x14ac:dyDescent="0.25">
      <c r="A1379" s="6">
        <v>141</v>
      </c>
      <c r="B1379" s="6" t="s">
        <v>27</v>
      </c>
      <c r="C1379" s="6" t="s">
        <v>272</v>
      </c>
      <c r="D1379" s="8" t="str">
        <f t="shared" si="21"/>
        <v>141White wine grapes - Vermentino - Bearing area (ha)</v>
      </c>
      <c r="E1379" s="7">
        <v>0.42</v>
      </c>
    </row>
    <row r="1380" spans="1:5" x14ac:dyDescent="0.25">
      <c r="A1380" s="6">
        <v>141</v>
      </c>
      <c r="B1380" s="6" t="s">
        <v>27</v>
      </c>
      <c r="C1380" s="6" t="s">
        <v>273</v>
      </c>
      <c r="D1380" s="8" t="str">
        <f t="shared" si="21"/>
        <v>141White wine grapes - Vermentino - Total area (ha)</v>
      </c>
      <c r="E1380" s="7">
        <v>0.42</v>
      </c>
    </row>
    <row r="1381" spans="1:5" x14ac:dyDescent="0.25">
      <c r="A1381" s="6">
        <v>141</v>
      </c>
      <c r="B1381" s="6" t="s">
        <v>27</v>
      </c>
      <c r="C1381" s="6" t="s">
        <v>274</v>
      </c>
      <c r="D1381" s="8" t="str">
        <f t="shared" si="21"/>
        <v>141White wine grapes - Vermentino - Yield (t/ha)</v>
      </c>
      <c r="E1381" s="7">
        <v>0</v>
      </c>
    </row>
    <row r="1382" spans="1:5" x14ac:dyDescent="0.25">
      <c r="A1382" s="6">
        <v>141</v>
      </c>
      <c r="B1382" s="6" t="s">
        <v>27</v>
      </c>
      <c r="C1382" s="6" t="s">
        <v>275</v>
      </c>
      <c r="D1382" s="8" t="str">
        <f t="shared" si="21"/>
        <v>141White wine grapes - Viognier - Production for winemaking or distillation (t)</v>
      </c>
      <c r="E1382" s="7">
        <v>39.54</v>
      </c>
    </row>
    <row r="1383" spans="1:5" x14ac:dyDescent="0.25">
      <c r="A1383" s="6">
        <v>141</v>
      </c>
      <c r="B1383" s="6" t="s">
        <v>27</v>
      </c>
      <c r="C1383" s="6" t="s">
        <v>276</v>
      </c>
      <c r="D1383" s="8" t="str">
        <f t="shared" si="21"/>
        <v>141White wine grapes - Viognier - Bearing area (ha)</v>
      </c>
      <c r="E1383" s="7">
        <v>6.73</v>
      </c>
    </row>
    <row r="1384" spans="1:5" x14ac:dyDescent="0.25">
      <c r="A1384" s="6">
        <v>141</v>
      </c>
      <c r="B1384" s="6" t="s">
        <v>27</v>
      </c>
      <c r="C1384" s="6" t="s">
        <v>277</v>
      </c>
      <c r="D1384" s="8" t="str">
        <f t="shared" si="21"/>
        <v>141White wine grapes - Viognier - Total area (ha)</v>
      </c>
      <c r="E1384" s="7">
        <v>6.73</v>
      </c>
    </row>
    <row r="1385" spans="1:5" x14ac:dyDescent="0.25">
      <c r="A1385" s="6">
        <v>141</v>
      </c>
      <c r="B1385" s="6" t="s">
        <v>27</v>
      </c>
      <c r="C1385" s="6" t="s">
        <v>279</v>
      </c>
      <c r="D1385" s="8" t="str">
        <f t="shared" si="21"/>
        <v>141White wine grapes - Viognier - Yield (t/ha)</v>
      </c>
      <c r="E1385" s="7">
        <v>5.87</v>
      </c>
    </row>
    <row r="1386" spans="1:5" x14ac:dyDescent="0.25">
      <c r="A1386" s="6">
        <v>141</v>
      </c>
      <c r="B1386" s="6" t="s">
        <v>27</v>
      </c>
      <c r="C1386" s="6" t="s">
        <v>280</v>
      </c>
      <c r="D1386" s="8" t="str">
        <f t="shared" si="21"/>
        <v>141White wine grapes - All other - Production for winemaking or distillation (t)</v>
      </c>
      <c r="E1386" s="7">
        <v>3.65</v>
      </c>
    </row>
    <row r="1387" spans="1:5" x14ac:dyDescent="0.25">
      <c r="A1387" s="6">
        <v>141</v>
      </c>
      <c r="B1387" s="6" t="s">
        <v>27</v>
      </c>
      <c r="C1387" s="6" t="s">
        <v>281</v>
      </c>
      <c r="D1387" s="8" t="str">
        <f t="shared" si="21"/>
        <v>141White wine grapes - All other - Bearing area (ha)</v>
      </c>
      <c r="E1387" s="7">
        <v>0.63</v>
      </c>
    </row>
    <row r="1388" spans="1:5" x14ac:dyDescent="0.25">
      <c r="A1388" s="6">
        <v>141</v>
      </c>
      <c r="B1388" s="6" t="s">
        <v>27</v>
      </c>
      <c r="C1388" s="6" t="s">
        <v>394</v>
      </c>
      <c r="D1388" s="8" t="str">
        <f t="shared" si="21"/>
        <v>141White wine grapes - All other - Area not yet bearing - Planted or grafted before the 2014 harvest (ha)</v>
      </c>
      <c r="E1388" s="7">
        <v>0.52</v>
      </c>
    </row>
    <row r="1389" spans="1:5" x14ac:dyDescent="0.25">
      <c r="A1389" s="6">
        <v>141</v>
      </c>
      <c r="B1389" s="6" t="s">
        <v>27</v>
      </c>
      <c r="C1389" s="6" t="s">
        <v>395</v>
      </c>
      <c r="D1389" s="8" t="str">
        <f t="shared" si="21"/>
        <v>141White wine grapes - All other - Area not yet bearing - Planted or grafted after the 2014 harvest (ha)</v>
      </c>
      <c r="E1389" s="7">
        <v>0.1</v>
      </c>
    </row>
    <row r="1390" spans="1:5" x14ac:dyDescent="0.25">
      <c r="A1390" s="6">
        <v>141</v>
      </c>
      <c r="B1390" s="6" t="s">
        <v>27</v>
      </c>
      <c r="C1390" s="6" t="s">
        <v>282</v>
      </c>
      <c r="D1390" s="8" t="str">
        <f t="shared" si="21"/>
        <v>141White wine grapes - All other - Total area (ha)</v>
      </c>
      <c r="E1390" s="7">
        <v>1.26</v>
      </c>
    </row>
    <row r="1391" spans="1:5" x14ac:dyDescent="0.25">
      <c r="A1391" s="6">
        <v>141</v>
      </c>
      <c r="B1391" s="6" t="s">
        <v>27</v>
      </c>
      <c r="C1391" s="6" t="s">
        <v>283</v>
      </c>
      <c r="D1391" s="8" t="str">
        <f t="shared" si="21"/>
        <v>141White wine grapes - All other - Yield (t/ha)</v>
      </c>
      <c r="E1391" s="7">
        <v>5.8</v>
      </c>
    </row>
    <row r="1392" spans="1:5" x14ac:dyDescent="0.25">
      <c r="A1392" s="6">
        <v>141</v>
      </c>
      <c r="B1392" s="6" t="s">
        <v>27</v>
      </c>
      <c r="C1392" s="6" t="s">
        <v>284</v>
      </c>
      <c r="D1392" s="8" t="str">
        <f t="shared" si="21"/>
        <v>141White wine grapes - Total - Production for winemaking or distillation (t)</v>
      </c>
      <c r="E1392" s="7">
        <v>515</v>
      </c>
    </row>
    <row r="1393" spans="1:5" x14ac:dyDescent="0.25">
      <c r="A1393" s="6">
        <v>141</v>
      </c>
      <c r="B1393" s="6" t="s">
        <v>27</v>
      </c>
      <c r="C1393" s="6" t="s">
        <v>285</v>
      </c>
      <c r="D1393" s="8" t="str">
        <f t="shared" si="21"/>
        <v>141White wine grapes - Total - Bearing area (ha)</v>
      </c>
      <c r="E1393" s="7">
        <v>69.41</v>
      </c>
    </row>
    <row r="1394" spans="1:5" x14ac:dyDescent="0.25">
      <c r="A1394" s="6">
        <v>141</v>
      </c>
      <c r="B1394" s="6" t="s">
        <v>27</v>
      </c>
      <c r="C1394" s="6" t="s">
        <v>286</v>
      </c>
      <c r="D1394" s="8" t="str">
        <f t="shared" si="21"/>
        <v>141White wine grapes - Total - Area not yet bearing - Planted or grafted before the 2014 harvest (ha)</v>
      </c>
      <c r="E1394" s="7">
        <v>2.46</v>
      </c>
    </row>
    <row r="1395" spans="1:5" x14ac:dyDescent="0.25">
      <c r="A1395" s="6">
        <v>141</v>
      </c>
      <c r="B1395" s="6" t="s">
        <v>27</v>
      </c>
      <c r="C1395" s="6" t="s">
        <v>287</v>
      </c>
      <c r="D1395" s="8" t="str">
        <f t="shared" si="21"/>
        <v>141White wine grapes - Total - Area not yet bearing - Planted or grafted after the 2014 harvest (ha)</v>
      </c>
      <c r="E1395" s="7">
        <v>1.2</v>
      </c>
    </row>
    <row r="1396" spans="1:5" x14ac:dyDescent="0.25">
      <c r="A1396" s="6">
        <v>141</v>
      </c>
      <c r="B1396" s="6" t="s">
        <v>27</v>
      </c>
      <c r="C1396" s="6" t="s">
        <v>288</v>
      </c>
      <c r="D1396" s="8" t="str">
        <f t="shared" si="21"/>
        <v>141White wine grapes - Total - Total area (ha)</v>
      </c>
      <c r="E1396" s="7">
        <v>73.069999999999993</v>
      </c>
    </row>
    <row r="1397" spans="1:5" x14ac:dyDescent="0.25">
      <c r="A1397" s="6">
        <v>141</v>
      </c>
      <c r="B1397" s="6" t="s">
        <v>27</v>
      </c>
      <c r="C1397" s="6" t="s">
        <v>289</v>
      </c>
      <c r="D1397" s="8" t="str">
        <f t="shared" si="21"/>
        <v>141White wine grapes - Total - Area of varieties removed (ha)</v>
      </c>
      <c r="E1397" s="7">
        <v>2.62</v>
      </c>
    </row>
    <row r="1398" spans="1:5" x14ac:dyDescent="0.25">
      <c r="A1398" s="6">
        <v>141</v>
      </c>
      <c r="B1398" s="6" t="s">
        <v>27</v>
      </c>
      <c r="C1398" s="6" t="s">
        <v>290</v>
      </c>
      <c r="D1398" s="8" t="str">
        <f t="shared" si="21"/>
        <v>141White wine grapes - Total - Total area of grapes left on the vine or dropped on the ground (ha)</v>
      </c>
      <c r="E1398" s="7">
        <v>11.73</v>
      </c>
    </row>
    <row r="1399" spans="1:5" x14ac:dyDescent="0.25">
      <c r="A1399" s="6">
        <v>141</v>
      </c>
      <c r="B1399" s="6" t="s">
        <v>27</v>
      </c>
      <c r="C1399" s="6" t="s">
        <v>291</v>
      </c>
      <c r="D1399" s="8" t="str">
        <f t="shared" si="21"/>
        <v>141White wine grapes - Total - Yield (t/ha)</v>
      </c>
      <c r="E1399" s="7">
        <v>7.42</v>
      </c>
    </row>
    <row r="1400" spans="1:5" x14ac:dyDescent="0.25">
      <c r="A1400" s="6">
        <v>141</v>
      </c>
      <c r="B1400" s="6" t="s">
        <v>27</v>
      </c>
      <c r="C1400" s="6" t="s">
        <v>292</v>
      </c>
      <c r="D1400" s="8" t="str">
        <f t="shared" si="21"/>
        <v>141Wine grapes - Total - Production for winemaking or distillation (t)</v>
      </c>
      <c r="E1400" s="7">
        <v>1451.64</v>
      </c>
    </row>
    <row r="1401" spans="1:5" x14ac:dyDescent="0.25">
      <c r="A1401" s="6">
        <v>141</v>
      </c>
      <c r="B1401" s="6" t="s">
        <v>27</v>
      </c>
      <c r="C1401" s="6" t="s">
        <v>293</v>
      </c>
      <c r="D1401" s="8" t="str">
        <f t="shared" si="21"/>
        <v>141Wine grapes - Total - Bearing area (ha)</v>
      </c>
      <c r="E1401" s="7">
        <v>242.87</v>
      </c>
    </row>
    <row r="1402" spans="1:5" x14ac:dyDescent="0.25">
      <c r="A1402" s="6">
        <v>141</v>
      </c>
      <c r="B1402" s="6" t="s">
        <v>27</v>
      </c>
      <c r="C1402" s="6" t="s">
        <v>294</v>
      </c>
      <c r="D1402" s="8" t="str">
        <f t="shared" si="21"/>
        <v>141Wine grapes - Total - Area not yet bearing - Planted or grafted before the 2014 harvest (ha)</v>
      </c>
      <c r="E1402" s="7">
        <v>8.67</v>
      </c>
    </row>
    <row r="1403" spans="1:5" x14ac:dyDescent="0.25">
      <c r="A1403" s="6">
        <v>141</v>
      </c>
      <c r="B1403" s="6" t="s">
        <v>27</v>
      </c>
      <c r="C1403" s="6" t="s">
        <v>295</v>
      </c>
      <c r="D1403" s="8" t="str">
        <f t="shared" si="21"/>
        <v>141Wine grapes - Total - Area not yet bearing - Planted or grafted after the 2014 harvest (ha)</v>
      </c>
      <c r="E1403" s="7">
        <v>1.2</v>
      </c>
    </row>
    <row r="1404" spans="1:5" x14ac:dyDescent="0.25">
      <c r="A1404" s="6">
        <v>141</v>
      </c>
      <c r="B1404" s="6" t="s">
        <v>27</v>
      </c>
      <c r="C1404" s="6" t="s">
        <v>296</v>
      </c>
      <c r="D1404" s="8" t="str">
        <f t="shared" si="21"/>
        <v>141Wine grapes - Total - Total area (ha)</v>
      </c>
      <c r="E1404" s="7">
        <v>252.74</v>
      </c>
    </row>
    <row r="1405" spans="1:5" x14ac:dyDescent="0.25">
      <c r="A1405" s="6">
        <v>141</v>
      </c>
      <c r="B1405" s="6" t="s">
        <v>27</v>
      </c>
      <c r="C1405" s="6" t="s">
        <v>297</v>
      </c>
      <c r="D1405" s="8" t="str">
        <f t="shared" si="21"/>
        <v>141Wine grapes - Total - Area of varieties removed (ha)</v>
      </c>
      <c r="E1405" s="7">
        <v>12.83</v>
      </c>
    </row>
    <row r="1406" spans="1:5" x14ac:dyDescent="0.25">
      <c r="A1406" s="6">
        <v>141</v>
      </c>
      <c r="B1406" s="6" t="s">
        <v>27</v>
      </c>
      <c r="C1406" s="6" t="s">
        <v>298</v>
      </c>
      <c r="D1406" s="8" t="str">
        <f t="shared" si="21"/>
        <v>141Wine grapes - Total - Total area of grapes left on the vine or dropped on the ground (ha)</v>
      </c>
      <c r="E1406" s="7">
        <v>45.45</v>
      </c>
    </row>
    <row r="1407" spans="1:5" x14ac:dyDescent="0.25">
      <c r="A1407" s="6">
        <v>141</v>
      </c>
      <c r="B1407" s="6" t="s">
        <v>27</v>
      </c>
      <c r="C1407" s="6" t="s">
        <v>299</v>
      </c>
      <c r="D1407" s="8" t="str">
        <f t="shared" si="21"/>
        <v>141Wine grapes - Total - Yield (t/ha)</v>
      </c>
      <c r="E1407" s="7">
        <v>5.98</v>
      </c>
    </row>
    <row r="1408" spans="1:5" x14ac:dyDescent="0.25">
      <c r="A1408" s="6">
        <v>142</v>
      </c>
      <c r="B1408" s="6" t="s">
        <v>28</v>
      </c>
      <c r="C1408" s="6" t="s">
        <v>300</v>
      </c>
      <c r="D1408" s="8" t="str">
        <f t="shared" si="21"/>
        <v>142Red wine grapes - Barbera - Production for winemaking or distillation (t)</v>
      </c>
      <c r="E1408" s="7">
        <v>12.32</v>
      </c>
    </row>
    <row r="1409" spans="1:5" x14ac:dyDescent="0.25">
      <c r="A1409" s="6">
        <v>142</v>
      </c>
      <c r="B1409" s="6" t="s">
        <v>28</v>
      </c>
      <c r="C1409" s="6" t="s">
        <v>301</v>
      </c>
      <c r="D1409" s="8" t="str">
        <f t="shared" si="21"/>
        <v>142Red wine grapes - Barbera - Bearing area (ha)</v>
      </c>
      <c r="E1409" s="7">
        <v>1.68</v>
      </c>
    </row>
    <row r="1410" spans="1:5" x14ac:dyDescent="0.25">
      <c r="A1410" s="6">
        <v>142</v>
      </c>
      <c r="B1410" s="6" t="s">
        <v>28</v>
      </c>
      <c r="C1410" s="6" t="s">
        <v>302</v>
      </c>
      <c r="D1410" s="8" t="str">
        <f t="shared" ref="D1410:D1473" si="22">_xlfn.CONCAT(A1410,C1410)</f>
        <v>142Red wine grapes - Barbera - Total area (ha)</v>
      </c>
      <c r="E1410" s="7">
        <v>1.68</v>
      </c>
    </row>
    <row r="1411" spans="1:5" x14ac:dyDescent="0.25">
      <c r="A1411" s="6">
        <v>142</v>
      </c>
      <c r="B1411" s="6" t="s">
        <v>28</v>
      </c>
      <c r="C1411" s="6" t="s">
        <v>303</v>
      </c>
      <c r="D1411" s="8" t="str">
        <f t="shared" si="22"/>
        <v>142Red wine grapes - Barbera - Yield (t/ha)</v>
      </c>
      <c r="E1411" s="7">
        <v>7.33</v>
      </c>
    </row>
    <row r="1412" spans="1:5" x14ac:dyDescent="0.25">
      <c r="A1412" s="6">
        <v>142</v>
      </c>
      <c r="B1412" s="6" t="s">
        <v>28</v>
      </c>
      <c r="C1412" s="6" t="s">
        <v>133</v>
      </c>
      <c r="D1412" s="8" t="str">
        <f t="shared" si="22"/>
        <v>142Red wine grapes - Cabernet Sauvignon - Production for winemaking or distillation (t)</v>
      </c>
      <c r="E1412" s="7">
        <v>1103.3699999999999</v>
      </c>
    </row>
    <row r="1413" spans="1:5" x14ac:dyDescent="0.25">
      <c r="A1413" s="6">
        <v>142</v>
      </c>
      <c r="B1413" s="6" t="s">
        <v>28</v>
      </c>
      <c r="C1413" s="6" t="s">
        <v>134</v>
      </c>
      <c r="D1413" s="8" t="str">
        <f t="shared" si="22"/>
        <v>142Red wine grapes - Cabernet Sauvignon - Bearing area (ha)</v>
      </c>
      <c r="E1413" s="7">
        <v>179.94</v>
      </c>
    </row>
    <row r="1414" spans="1:5" x14ac:dyDescent="0.25">
      <c r="A1414" s="6">
        <v>142</v>
      </c>
      <c r="B1414" s="6" t="s">
        <v>28</v>
      </c>
      <c r="C1414" s="6" t="s">
        <v>135</v>
      </c>
      <c r="D1414" s="8" t="str">
        <f t="shared" si="22"/>
        <v>142Red wine grapes - Cabernet Sauvignon - Area not yet bearing - Planted or grafted before the 2014 harvest (ha)</v>
      </c>
      <c r="E1414" s="7">
        <v>6.54</v>
      </c>
    </row>
    <row r="1415" spans="1:5" x14ac:dyDescent="0.25">
      <c r="A1415" s="6">
        <v>142</v>
      </c>
      <c r="B1415" s="6" t="s">
        <v>28</v>
      </c>
      <c r="C1415" s="6" t="s">
        <v>137</v>
      </c>
      <c r="D1415" s="8" t="str">
        <f t="shared" si="22"/>
        <v>142Red wine grapes - Cabernet Sauvignon - Total area (ha)</v>
      </c>
      <c r="E1415" s="7">
        <v>186.48</v>
      </c>
    </row>
    <row r="1416" spans="1:5" x14ac:dyDescent="0.25">
      <c r="A1416" s="6">
        <v>142</v>
      </c>
      <c r="B1416" s="6" t="s">
        <v>28</v>
      </c>
      <c r="C1416" s="6" t="s">
        <v>139</v>
      </c>
      <c r="D1416" s="8" t="str">
        <f t="shared" si="22"/>
        <v>142Red wine grapes - Cabernet Sauvignon - Yield (t/ha)</v>
      </c>
      <c r="E1416" s="7">
        <v>6.13</v>
      </c>
    </row>
    <row r="1417" spans="1:5" x14ac:dyDescent="0.25">
      <c r="A1417" s="6">
        <v>142</v>
      </c>
      <c r="B1417" s="6" t="s">
        <v>28</v>
      </c>
      <c r="C1417" s="6" t="s">
        <v>144</v>
      </c>
      <c r="D1417" s="8" t="str">
        <f t="shared" si="22"/>
        <v>142Red wine grapes - Grenache - Production for winemaking or distillation (t)</v>
      </c>
      <c r="E1417" s="7">
        <v>11.39</v>
      </c>
    </row>
    <row r="1418" spans="1:5" x14ac:dyDescent="0.25">
      <c r="A1418" s="6">
        <v>142</v>
      </c>
      <c r="B1418" s="6" t="s">
        <v>28</v>
      </c>
      <c r="C1418" s="6" t="s">
        <v>145</v>
      </c>
      <c r="D1418" s="8" t="str">
        <f t="shared" si="22"/>
        <v>142Red wine grapes - Grenache - Bearing area (ha)</v>
      </c>
      <c r="E1418" s="7">
        <v>1.45</v>
      </c>
    </row>
    <row r="1419" spans="1:5" x14ac:dyDescent="0.25">
      <c r="A1419" s="6">
        <v>142</v>
      </c>
      <c r="B1419" s="6" t="s">
        <v>28</v>
      </c>
      <c r="C1419" s="6" t="s">
        <v>146</v>
      </c>
      <c r="D1419" s="8" t="str">
        <f t="shared" si="22"/>
        <v>142Red wine grapes - Grenache - Total area (ha)</v>
      </c>
      <c r="E1419" s="7">
        <v>1.45</v>
      </c>
    </row>
    <row r="1420" spans="1:5" x14ac:dyDescent="0.25">
      <c r="A1420" s="6">
        <v>142</v>
      </c>
      <c r="B1420" s="6" t="s">
        <v>28</v>
      </c>
      <c r="C1420" s="6" t="s">
        <v>147</v>
      </c>
      <c r="D1420" s="8" t="str">
        <f t="shared" si="22"/>
        <v>142Red wine grapes - Grenache - Yield (t/ha)</v>
      </c>
      <c r="E1420" s="7">
        <v>7.87</v>
      </c>
    </row>
    <row r="1421" spans="1:5" x14ac:dyDescent="0.25">
      <c r="A1421" s="6">
        <v>142</v>
      </c>
      <c r="B1421" s="6" t="s">
        <v>28</v>
      </c>
      <c r="C1421" s="6" t="s">
        <v>148</v>
      </c>
      <c r="D1421" s="8" t="str">
        <f t="shared" si="22"/>
        <v>142Red wine grapes - Malbec - Production for winemaking or distillation (t)</v>
      </c>
      <c r="E1421" s="7">
        <v>2.8</v>
      </c>
    </row>
    <row r="1422" spans="1:5" x14ac:dyDescent="0.25">
      <c r="A1422" s="6">
        <v>142</v>
      </c>
      <c r="B1422" s="6" t="s">
        <v>28</v>
      </c>
      <c r="C1422" s="6" t="s">
        <v>149</v>
      </c>
      <c r="D1422" s="8" t="str">
        <f t="shared" si="22"/>
        <v>142Red wine grapes - Malbec - Bearing area (ha)</v>
      </c>
      <c r="E1422" s="7">
        <v>0.11</v>
      </c>
    </row>
    <row r="1423" spans="1:5" x14ac:dyDescent="0.25">
      <c r="A1423" s="6">
        <v>142</v>
      </c>
      <c r="B1423" s="6" t="s">
        <v>28</v>
      </c>
      <c r="C1423" s="6" t="s">
        <v>150</v>
      </c>
      <c r="D1423" s="8" t="str">
        <f t="shared" si="22"/>
        <v>142Red wine grapes - Malbec - Total area (ha)</v>
      </c>
      <c r="E1423" s="7">
        <v>0.11</v>
      </c>
    </row>
    <row r="1424" spans="1:5" x14ac:dyDescent="0.25">
      <c r="A1424" s="6">
        <v>142</v>
      </c>
      <c r="B1424" s="6" t="s">
        <v>28</v>
      </c>
      <c r="C1424" s="6" t="s">
        <v>151</v>
      </c>
      <c r="D1424" s="8" t="str">
        <f t="shared" si="22"/>
        <v>142Red wine grapes - Malbec - Yield (t/ha)</v>
      </c>
      <c r="E1424" s="7">
        <v>25</v>
      </c>
    </row>
    <row r="1425" spans="1:5" x14ac:dyDescent="0.25">
      <c r="A1425" s="6">
        <v>142</v>
      </c>
      <c r="B1425" s="6" t="s">
        <v>28</v>
      </c>
      <c r="C1425" s="6" t="s">
        <v>309</v>
      </c>
      <c r="D1425" s="8" t="str">
        <f t="shared" si="22"/>
        <v>142Red wine grapes - Mataro (Mourvedre) - Production for winemaking or distillation (t)</v>
      </c>
      <c r="E1425" s="7">
        <v>6.27</v>
      </c>
    </row>
    <row r="1426" spans="1:5" x14ac:dyDescent="0.25">
      <c r="A1426" s="6">
        <v>142</v>
      </c>
      <c r="B1426" s="6" t="s">
        <v>28</v>
      </c>
      <c r="C1426" s="6" t="s">
        <v>310</v>
      </c>
      <c r="D1426" s="8" t="str">
        <f t="shared" si="22"/>
        <v>142Red wine grapes - Mataro (Mourvedre) - Bearing area (ha)</v>
      </c>
      <c r="E1426" s="7">
        <v>0.22</v>
      </c>
    </row>
    <row r="1427" spans="1:5" x14ac:dyDescent="0.25">
      <c r="A1427" s="6">
        <v>142</v>
      </c>
      <c r="B1427" s="6" t="s">
        <v>28</v>
      </c>
      <c r="C1427" s="6" t="s">
        <v>311</v>
      </c>
      <c r="D1427" s="8" t="str">
        <f t="shared" si="22"/>
        <v>142Red wine grapes - Mataro (Mourvedre) - Total area (ha)</v>
      </c>
      <c r="E1427" s="7">
        <v>0.22</v>
      </c>
    </row>
    <row r="1428" spans="1:5" x14ac:dyDescent="0.25">
      <c r="A1428" s="6">
        <v>142</v>
      </c>
      <c r="B1428" s="6" t="s">
        <v>28</v>
      </c>
      <c r="C1428" s="6" t="s">
        <v>312</v>
      </c>
      <c r="D1428" s="8" t="str">
        <f t="shared" si="22"/>
        <v>142Red wine grapes - Mataro (Mourvedre) - Yield (t/ha)</v>
      </c>
      <c r="E1428" s="7">
        <v>28</v>
      </c>
    </row>
    <row r="1429" spans="1:5" x14ac:dyDescent="0.25">
      <c r="A1429" s="6">
        <v>142</v>
      </c>
      <c r="B1429" s="6" t="s">
        <v>28</v>
      </c>
      <c r="C1429" s="6" t="s">
        <v>152</v>
      </c>
      <c r="D1429" s="8" t="str">
        <f t="shared" si="22"/>
        <v>142Red wine grapes - Merlot - Production for winemaking or distillation (t)</v>
      </c>
      <c r="E1429" s="7">
        <v>170.63</v>
      </c>
    </row>
    <row r="1430" spans="1:5" x14ac:dyDescent="0.25">
      <c r="A1430" s="6">
        <v>142</v>
      </c>
      <c r="B1430" s="6" t="s">
        <v>28</v>
      </c>
      <c r="C1430" s="6" t="s">
        <v>153</v>
      </c>
      <c r="D1430" s="8" t="str">
        <f t="shared" si="22"/>
        <v>142Red wine grapes - Merlot - Bearing area (ha)</v>
      </c>
      <c r="E1430" s="7">
        <v>30.76</v>
      </c>
    </row>
    <row r="1431" spans="1:5" x14ac:dyDescent="0.25">
      <c r="A1431" s="6">
        <v>142</v>
      </c>
      <c r="B1431" s="6" t="s">
        <v>28</v>
      </c>
      <c r="C1431" s="6" t="s">
        <v>155</v>
      </c>
      <c r="D1431" s="8" t="str">
        <f t="shared" si="22"/>
        <v>142Red wine grapes - Merlot - Total area (ha)</v>
      </c>
      <c r="E1431" s="7">
        <v>30.76</v>
      </c>
    </row>
    <row r="1432" spans="1:5" x14ac:dyDescent="0.25">
      <c r="A1432" s="6">
        <v>142</v>
      </c>
      <c r="B1432" s="6" t="s">
        <v>28</v>
      </c>
      <c r="C1432" s="6" t="s">
        <v>157</v>
      </c>
      <c r="D1432" s="8" t="str">
        <f t="shared" si="22"/>
        <v>142Red wine grapes - Merlot - Yield (t/ha)</v>
      </c>
      <c r="E1432" s="7">
        <v>5.55</v>
      </c>
    </row>
    <row r="1433" spans="1:5" x14ac:dyDescent="0.25">
      <c r="A1433" s="6">
        <v>142</v>
      </c>
      <c r="B1433" s="6" t="s">
        <v>28</v>
      </c>
      <c r="C1433" s="6" t="s">
        <v>166</v>
      </c>
      <c r="D1433" s="8" t="str">
        <f t="shared" si="22"/>
        <v>142Red wine grapes - Nebbiolo - Production for winemaking or distillation (t)</v>
      </c>
      <c r="E1433" s="7">
        <v>52.04</v>
      </c>
    </row>
    <row r="1434" spans="1:5" x14ac:dyDescent="0.25">
      <c r="A1434" s="6">
        <v>142</v>
      </c>
      <c r="B1434" s="6" t="s">
        <v>28</v>
      </c>
      <c r="C1434" s="6" t="s">
        <v>167</v>
      </c>
      <c r="D1434" s="8" t="str">
        <f t="shared" si="22"/>
        <v>142Red wine grapes - Nebbiolo - Bearing area (ha)</v>
      </c>
      <c r="E1434" s="7">
        <v>8.6999999999999993</v>
      </c>
    </row>
    <row r="1435" spans="1:5" x14ac:dyDescent="0.25">
      <c r="A1435" s="6">
        <v>142</v>
      </c>
      <c r="B1435" s="6" t="s">
        <v>28</v>
      </c>
      <c r="C1435" s="6" t="s">
        <v>396</v>
      </c>
      <c r="D1435" s="8" t="str">
        <f t="shared" si="22"/>
        <v>142Red wine grapes - Nebbiolo - Area not yet bearing - Planted or grafted before the 2014 harvest (ha)</v>
      </c>
      <c r="E1435" s="7">
        <v>0.56000000000000005</v>
      </c>
    </row>
    <row r="1436" spans="1:5" x14ac:dyDescent="0.25">
      <c r="A1436" s="6">
        <v>142</v>
      </c>
      <c r="B1436" s="6" t="s">
        <v>28</v>
      </c>
      <c r="C1436" s="6" t="s">
        <v>397</v>
      </c>
      <c r="D1436" s="8" t="str">
        <f t="shared" si="22"/>
        <v>142Red wine grapes - Nebbiolo - Area not yet bearing - Planted or grafted after the 2014 harvest (ha)</v>
      </c>
      <c r="E1436" s="7">
        <v>2.2400000000000002</v>
      </c>
    </row>
    <row r="1437" spans="1:5" x14ac:dyDescent="0.25">
      <c r="A1437" s="6">
        <v>142</v>
      </c>
      <c r="B1437" s="6" t="s">
        <v>28</v>
      </c>
      <c r="C1437" s="6" t="s">
        <v>168</v>
      </c>
      <c r="D1437" s="8" t="str">
        <f t="shared" si="22"/>
        <v>142Red wine grapes - Nebbiolo - Total area (ha)</v>
      </c>
      <c r="E1437" s="7">
        <v>11.5</v>
      </c>
    </row>
    <row r="1438" spans="1:5" x14ac:dyDescent="0.25">
      <c r="A1438" s="6">
        <v>142</v>
      </c>
      <c r="B1438" s="6" t="s">
        <v>28</v>
      </c>
      <c r="C1438" s="6" t="s">
        <v>169</v>
      </c>
      <c r="D1438" s="8" t="str">
        <f t="shared" si="22"/>
        <v>142Red wine grapes - Nebbiolo - Yield (t/ha)</v>
      </c>
      <c r="E1438" s="7">
        <v>5.98</v>
      </c>
    </row>
    <row r="1439" spans="1:5" x14ac:dyDescent="0.25">
      <c r="A1439" s="6">
        <v>142</v>
      </c>
      <c r="B1439" s="6" t="s">
        <v>28</v>
      </c>
      <c r="C1439" s="6" t="s">
        <v>174</v>
      </c>
      <c r="D1439" s="8" t="str">
        <f t="shared" si="22"/>
        <v>142Red wine grapes - Petit Verdot - Production for winemaking or distillation (t)</v>
      </c>
      <c r="E1439" s="7">
        <v>6.83</v>
      </c>
    </row>
    <row r="1440" spans="1:5" x14ac:dyDescent="0.25">
      <c r="A1440" s="6">
        <v>142</v>
      </c>
      <c r="B1440" s="6" t="s">
        <v>28</v>
      </c>
      <c r="C1440" s="6" t="s">
        <v>175</v>
      </c>
      <c r="D1440" s="8" t="str">
        <f t="shared" si="22"/>
        <v>142Red wine grapes - Petit Verdot - Bearing area (ha)</v>
      </c>
      <c r="E1440" s="7">
        <v>1.23</v>
      </c>
    </row>
    <row r="1441" spans="1:5" x14ac:dyDescent="0.25">
      <c r="A1441" s="6">
        <v>142</v>
      </c>
      <c r="B1441" s="6" t="s">
        <v>28</v>
      </c>
      <c r="C1441" s="6" t="s">
        <v>176</v>
      </c>
      <c r="D1441" s="8" t="str">
        <f t="shared" si="22"/>
        <v>142Red wine grapes - Petit Verdot - Total area (ha)</v>
      </c>
      <c r="E1441" s="7">
        <v>1.23</v>
      </c>
    </row>
    <row r="1442" spans="1:5" x14ac:dyDescent="0.25">
      <c r="A1442" s="6">
        <v>142</v>
      </c>
      <c r="B1442" s="6" t="s">
        <v>28</v>
      </c>
      <c r="C1442" s="6" t="s">
        <v>325</v>
      </c>
      <c r="D1442" s="8" t="str">
        <f t="shared" si="22"/>
        <v>142Red wine grapes - Petit Verdot - Area of varieties removed (ha)</v>
      </c>
      <c r="E1442" s="7">
        <v>1.68</v>
      </c>
    </row>
    <row r="1443" spans="1:5" x14ac:dyDescent="0.25">
      <c r="A1443" s="6">
        <v>142</v>
      </c>
      <c r="B1443" s="6" t="s">
        <v>28</v>
      </c>
      <c r="C1443" s="6" t="s">
        <v>177</v>
      </c>
      <c r="D1443" s="8" t="str">
        <f t="shared" si="22"/>
        <v>142Red wine grapes - Petit Verdot - Yield (t/ha)</v>
      </c>
      <c r="E1443" s="7">
        <v>5.55</v>
      </c>
    </row>
    <row r="1444" spans="1:5" x14ac:dyDescent="0.25">
      <c r="A1444" s="6">
        <v>142</v>
      </c>
      <c r="B1444" s="6" t="s">
        <v>28</v>
      </c>
      <c r="C1444" s="6" t="s">
        <v>178</v>
      </c>
      <c r="D1444" s="8" t="str">
        <f t="shared" si="22"/>
        <v>142Red wine grapes - Pinot Noir - Production for winemaking or distillation (t)</v>
      </c>
      <c r="E1444" s="7">
        <v>35.270000000000003</v>
      </c>
    </row>
    <row r="1445" spans="1:5" x14ac:dyDescent="0.25">
      <c r="A1445" s="6">
        <v>142</v>
      </c>
      <c r="B1445" s="6" t="s">
        <v>28</v>
      </c>
      <c r="C1445" s="6" t="s">
        <v>179</v>
      </c>
      <c r="D1445" s="8" t="str">
        <f t="shared" si="22"/>
        <v>142Red wine grapes - Pinot Noir - Bearing area (ha)</v>
      </c>
      <c r="E1445" s="7">
        <v>9.9</v>
      </c>
    </row>
    <row r="1446" spans="1:5" x14ac:dyDescent="0.25">
      <c r="A1446" s="6">
        <v>142</v>
      </c>
      <c r="B1446" s="6" t="s">
        <v>28</v>
      </c>
      <c r="C1446" s="6" t="s">
        <v>180</v>
      </c>
      <c r="D1446" s="8" t="str">
        <f t="shared" si="22"/>
        <v>142Red wine grapes - Pinot Noir - Total area (ha)</v>
      </c>
      <c r="E1446" s="7">
        <v>9.9</v>
      </c>
    </row>
    <row r="1447" spans="1:5" x14ac:dyDescent="0.25">
      <c r="A1447" s="6">
        <v>142</v>
      </c>
      <c r="B1447" s="6" t="s">
        <v>28</v>
      </c>
      <c r="C1447" s="6" t="s">
        <v>181</v>
      </c>
      <c r="D1447" s="8" t="str">
        <f t="shared" si="22"/>
        <v>142Red wine grapes - Pinot Noir - Yield (t/ha)</v>
      </c>
      <c r="E1447" s="7">
        <v>3.56</v>
      </c>
    </row>
    <row r="1448" spans="1:5" x14ac:dyDescent="0.25">
      <c r="A1448" s="6">
        <v>142</v>
      </c>
      <c r="B1448" s="6" t="s">
        <v>28</v>
      </c>
      <c r="C1448" s="6" t="s">
        <v>187</v>
      </c>
      <c r="D1448" s="8" t="str">
        <f t="shared" si="22"/>
        <v>142Red wine grapes - Sangiovese - Production for winemaking or distillation (t)</v>
      </c>
      <c r="E1448" s="7">
        <v>14.88</v>
      </c>
    </row>
    <row r="1449" spans="1:5" x14ac:dyDescent="0.25">
      <c r="A1449" s="6">
        <v>142</v>
      </c>
      <c r="B1449" s="6" t="s">
        <v>28</v>
      </c>
      <c r="C1449" s="6" t="s">
        <v>188</v>
      </c>
      <c r="D1449" s="8" t="str">
        <f t="shared" si="22"/>
        <v>142Red wine grapes - Sangiovese - Bearing area (ha)</v>
      </c>
      <c r="E1449" s="7">
        <v>2.9</v>
      </c>
    </row>
    <row r="1450" spans="1:5" x14ac:dyDescent="0.25">
      <c r="A1450" s="6">
        <v>142</v>
      </c>
      <c r="B1450" s="6" t="s">
        <v>28</v>
      </c>
      <c r="C1450" s="6" t="s">
        <v>384</v>
      </c>
      <c r="D1450" s="8" t="str">
        <f t="shared" si="22"/>
        <v>142Red wine grapes - Sangiovese - Area not yet bearing - Planted or grafted before the 2014 harvest (ha)</v>
      </c>
      <c r="E1450" s="7">
        <v>3.7</v>
      </c>
    </row>
    <row r="1451" spans="1:5" x14ac:dyDescent="0.25">
      <c r="A1451" s="6">
        <v>142</v>
      </c>
      <c r="B1451" s="6" t="s">
        <v>28</v>
      </c>
      <c r="C1451" s="6" t="s">
        <v>189</v>
      </c>
      <c r="D1451" s="8" t="str">
        <f t="shared" si="22"/>
        <v>142Red wine grapes - Sangiovese - Total area (ha)</v>
      </c>
      <c r="E1451" s="7">
        <v>6.6</v>
      </c>
    </row>
    <row r="1452" spans="1:5" x14ac:dyDescent="0.25">
      <c r="A1452" s="6">
        <v>142</v>
      </c>
      <c r="B1452" s="6" t="s">
        <v>28</v>
      </c>
      <c r="C1452" s="6" t="s">
        <v>190</v>
      </c>
      <c r="D1452" s="8" t="str">
        <f t="shared" si="22"/>
        <v>142Red wine grapes - Sangiovese - Yield (t/ha)</v>
      </c>
      <c r="E1452" s="7">
        <v>5.12</v>
      </c>
    </row>
    <row r="1453" spans="1:5" x14ac:dyDescent="0.25">
      <c r="A1453" s="6">
        <v>142</v>
      </c>
      <c r="B1453" s="6" t="s">
        <v>28</v>
      </c>
      <c r="C1453" s="6" t="s">
        <v>191</v>
      </c>
      <c r="D1453" s="8" t="str">
        <f t="shared" si="22"/>
        <v>142Red wine grapes - Shiraz - Production for winemaking or distillation (t)</v>
      </c>
      <c r="E1453" s="7">
        <v>1551.25</v>
      </c>
    </row>
    <row r="1454" spans="1:5" x14ac:dyDescent="0.25">
      <c r="A1454" s="6">
        <v>142</v>
      </c>
      <c r="B1454" s="6" t="s">
        <v>28</v>
      </c>
      <c r="C1454" s="6" t="s">
        <v>192</v>
      </c>
      <c r="D1454" s="8" t="str">
        <f t="shared" si="22"/>
        <v>142Red wine grapes - Shiraz - Bearing area (ha)</v>
      </c>
      <c r="E1454" s="7">
        <v>193.94</v>
      </c>
    </row>
    <row r="1455" spans="1:5" x14ac:dyDescent="0.25">
      <c r="A1455" s="6">
        <v>142</v>
      </c>
      <c r="B1455" s="6" t="s">
        <v>28</v>
      </c>
      <c r="C1455" s="6" t="s">
        <v>193</v>
      </c>
      <c r="D1455" s="8" t="str">
        <f t="shared" si="22"/>
        <v>142Red wine grapes - Shiraz - Area not yet bearing - Planted or grafted before the 2014 harvest (ha)</v>
      </c>
      <c r="E1455" s="7">
        <v>2.2400000000000002</v>
      </c>
    </row>
    <row r="1456" spans="1:5" x14ac:dyDescent="0.25">
      <c r="A1456" s="6">
        <v>142</v>
      </c>
      <c r="B1456" s="6" t="s">
        <v>28</v>
      </c>
      <c r="C1456" s="6" t="s">
        <v>194</v>
      </c>
      <c r="D1456" s="8" t="str">
        <f t="shared" si="22"/>
        <v>142Red wine grapes - Shiraz - Area not yet bearing - Planted or grafted after the 2014 harvest (ha)</v>
      </c>
      <c r="E1456" s="7">
        <v>0.56000000000000005</v>
      </c>
    </row>
    <row r="1457" spans="1:5" x14ac:dyDescent="0.25">
      <c r="A1457" s="6">
        <v>142</v>
      </c>
      <c r="B1457" s="6" t="s">
        <v>28</v>
      </c>
      <c r="C1457" s="6" t="s">
        <v>195</v>
      </c>
      <c r="D1457" s="8" t="str">
        <f t="shared" si="22"/>
        <v>142Red wine grapes - Shiraz - Total area (ha)</v>
      </c>
      <c r="E1457" s="7">
        <v>196.74</v>
      </c>
    </row>
    <row r="1458" spans="1:5" x14ac:dyDescent="0.25">
      <c r="A1458" s="6">
        <v>142</v>
      </c>
      <c r="B1458" s="6" t="s">
        <v>28</v>
      </c>
      <c r="C1458" s="6" t="s">
        <v>197</v>
      </c>
      <c r="D1458" s="8" t="str">
        <f t="shared" si="22"/>
        <v>142Red wine grapes - Shiraz - Yield (t/ha)</v>
      </c>
      <c r="E1458" s="7">
        <v>8</v>
      </c>
    </row>
    <row r="1459" spans="1:5" x14ac:dyDescent="0.25">
      <c r="A1459" s="6">
        <v>142</v>
      </c>
      <c r="B1459" s="6" t="s">
        <v>28</v>
      </c>
      <c r="C1459" s="6" t="s">
        <v>198</v>
      </c>
      <c r="D1459" s="8" t="str">
        <f t="shared" si="22"/>
        <v>142Red wine grapes - Tempranillo - Production for winemaking or distillation (t)</v>
      </c>
      <c r="E1459" s="7">
        <v>75.150000000000006</v>
      </c>
    </row>
    <row r="1460" spans="1:5" x14ac:dyDescent="0.25">
      <c r="A1460" s="6">
        <v>142</v>
      </c>
      <c r="B1460" s="6" t="s">
        <v>28</v>
      </c>
      <c r="C1460" s="6" t="s">
        <v>199</v>
      </c>
      <c r="D1460" s="8" t="str">
        <f t="shared" si="22"/>
        <v>142Red wine grapes - Tempranillo - Bearing area (ha)</v>
      </c>
      <c r="E1460" s="7">
        <v>15.58</v>
      </c>
    </row>
    <row r="1461" spans="1:5" x14ac:dyDescent="0.25">
      <c r="A1461" s="6">
        <v>142</v>
      </c>
      <c r="B1461" s="6" t="s">
        <v>28</v>
      </c>
      <c r="C1461" s="6" t="s">
        <v>329</v>
      </c>
      <c r="D1461" s="8" t="str">
        <f t="shared" si="22"/>
        <v>142Red wine grapes - Tempranillo - Area not yet bearing - Planted or grafted before the 2014 harvest (ha)</v>
      </c>
      <c r="E1461" s="7">
        <v>2</v>
      </c>
    </row>
    <row r="1462" spans="1:5" x14ac:dyDescent="0.25">
      <c r="A1462" s="6">
        <v>142</v>
      </c>
      <c r="B1462" s="6" t="s">
        <v>28</v>
      </c>
      <c r="C1462" s="6" t="s">
        <v>200</v>
      </c>
      <c r="D1462" s="8" t="str">
        <f t="shared" si="22"/>
        <v>142Red wine grapes - Tempranillo - Total area (ha)</v>
      </c>
      <c r="E1462" s="7">
        <v>17.579999999999998</v>
      </c>
    </row>
    <row r="1463" spans="1:5" x14ac:dyDescent="0.25">
      <c r="A1463" s="6">
        <v>142</v>
      </c>
      <c r="B1463" s="6" t="s">
        <v>28</v>
      </c>
      <c r="C1463" s="6" t="s">
        <v>201</v>
      </c>
      <c r="D1463" s="8" t="str">
        <f t="shared" si="22"/>
        <v>142Red wine grapes - Tempranillo - Yield (t/ha)</v>
      </c>
      <c r="E1463" s="7">
        <v>4.82</v>
      </c>
    </row>
    <row r="1464" spans="1:5" x14ac:dyDescent="0.25">
      <c r="A1464" s="6">
        <v>142</v>
      </c>
      <c r="B1464" s="6" t="s">
        <v>28</v>
      </c>
      <c r="C1464" s="6" t="s">
        <v>378</v>
      </c>
      <c r="D1464" s="8" t="str">
        <f t="shared" si="22"/>
        <v>142Red wine grapes - Zinfandel - Area of varieties removed (ha)</v>
      </c>
      <c r="E1464" s="7">
        <v>4.24</v>
      </c>
    </row>
    <row r="1465" spans="1:5" x14ac:dyDescent="0.25">
      <c r="A1465" s="6">
        <v>142</v>
      </c>
      <c r="B1465" s="6" t="s">
        <v>28</v>
      </c>
      <c r="C1465" s="6" t="s">
        <v>202</v>
      </c>
      <c r="D1465" s="8" t="str">
        <f t="shared" si="22"/>
        <v>142Red wine grapes - All other - Production for winemaking or distillation (t)</v>
      </c>
      <c r="E1465" s="7">
        <v>21.39</v>
      </c>
    </row>
    <row r="1466" spans="1:5" x14ac:dyDescent="0.25">
      <c r="A1466" s="6">
        <v>142</v>
      </c>
      <c r="B1466" s="6" t="s">
        <v>28</v>
      </c>
      <c r="C1466" s="6" t="s">
        <v>203</v>
      </c>
      <c r="D1466" s="8" t="str">
        <f t="shared" si="22"/>
        <v>142Red wine grapes - All other - Bearing area (ha)</v>
      </c>
      <c r="E1466" s="7">
        <v>5.38</v>
      </c>
    </row>
    <row r="1467" spans="1:5" x14ac:dyDescent="0.25">
      <c r="A1467" s="6">
        <v>142</v>
      </c>
      <c r="B1467" s="6" t="s">
        <v>28</v>
      </c>
      <c r="C1467" s="6" t="s">
        <v>204</v>
      </c>
      <c r="D1467" s="8" t="str">
        <f t="shared" si="22"/>
        <v>142Red wine grapes - All other - Area not yet bearing - Planted or grafted after the 2014 harvest (ha)</v>
      </c>
      <c r="E1467" s="7">
        <v>1.5</v>
      </c>
    </row>
    <row r="1468" spans="1:5" x14ac:dyDescent="0.25">
      <c r="A1468" s="6">
        <v>142</v>
      </c>
      <c r="B1468" s="6" t="s">
        <v>28</v>
      </c>
      <c r="C1468" s="6" t="s">
        <v>205</v>
      </c>
      <c r="D1468" s="8" t="str">
        <f t="shared" si="22"/>
        <v>142Red wine grapes - All other - Total area (ha)</v>
      </c>
      <c r="E1468" s="7">
        <v>6.88</v>
      </c>
    </row>
    <row r="1469" spans="1:5" x14ac:dyDescent="0.25">
      <c r="A1469" s="6">
        <v>142</v>
      </c>
      <c r="B1469" s="6" t="s">
        <v>28</v>
      </c>
      <c r="C1469" s="6" t="s">
        <v>206</v>
      </c>
      <c r="D1469" s="8" t="str">
        <f t="shared" si="22"/>
        <v>142Red wine grapes - All other - Yield (t/ha)</v>
      </c>
      <c r="E1469" s="7">
        <v>3.98</v>
      </c>
    </row>
    <row r="1470" spans="1:5" x14ac:dyDescent="0.25">
      <c r="A1470" s="6">
        <v>142</v>
      </c>
      <c r="B1470" s="6" t="s">
        <v>28</v>
      </c>
      <c r="C1470" s="6" t="s">
        <v>207</v>
      </c>
      <c r="D1470" s="8" t="str">
        <f t="shared" si="22"/>
        <v>142Red wine grapes - Total - Production for winemaking or distillation (t)</v>
      </c>
      <c r="E1470" s="7">
        <v>3063.6</v>
      </c>
    </row>
    <row r="1471" spans="1:5" x14ac:dyDescent="0.25">
      <c r="A1471" s="6">
        <v>142</v>
      </c>
      <c r="B1471" s="6" t="s">
        <v>28</v>
      </c>
      <c r="C1471" s="6" t="s">
        <v>208</v>
      </c>
      <c r="D1471" s="8" t="str">
        <f t="shared" si="22"/>
        <v>142Red wine grapes - Total - Bearing area (ha)</v>
      </c>
      <c r="E1471" s="7">
        <v>451.79</v>
      </c>
    </row>
    <row r="1472" spans="1:5" x14ac:dyDescent="0.25">
      <c r="A1472" s="6">
        <v>142</v>
      </c>
      <c r="B1472" s="6" t="s">
        <v>28</v>
      </c>
      <c r="C1472" s="6" t="s">
        <v>209</v>
      </c>
      <c r="D1472" s="8" t="str">
        <f t="shared" si="22"/>
        <v>142Red wine grapes - Total - Area not yet bearing - Planted or grafted before the 2014 harvest (ha)</v>
      </c>
      <c r="E1472" s="7">
        <v>15.04</v>
      </c>
    </row>
    <row r="1473" spans="1:5" x14ac:dyDescent="0.25">
      <c r="A1473" s="6">
        <v>142</v>
      </c>
      <c r="B1473" s="6" t="s">
        <v>28</v>
      </c>
      <c r="C1473" s="6" t="s">
        <v>210</v>
      </c>
      <c r="D1473" s="8" t="str">
        <f t="shared" si="22"/>
        <v>142Red wine grapes - Total - Area not yet bearing - Planted or grafted after the 2014 harvest (ha)</v>
      </c>
      <c r="E1473" s="7">
        <v>4.3</v>
      </c>
    </row>
    <row r="1474" spans="1:5" x14ac:dyDescent="0.25">
      <c r="A1474" s="6">
        <v>142</v>
      </c>
      <c r="B1474" s="6" t="s">
        <v>28</v>
      </c>
      <c r="C1474" s="6" t="s">
        <v>211</v>
      </c>
      <c r="D1474" s="8" t="str">
        <f t="shared" ref="D1474:D1537" si="23">_xlfn.CONCAT(A1474,C1474)</f>
        <v>142Red wine grapes - Total - Total area (ha)</v>
      </c>
      <c r="E1474" s="7">
        <v>471.13</v>
      </c>
    </row>
    <row r="1475" spans="1:5" x14ac:dyDescent="0.25">
      <c r="A1475" s="6">
        <v>142</v>
      </c>
      <c r="B1475" s="6" t="s">
        <v>28</v>
      </c>
      <c r="C1475" s="6" t="s">
        <v>212</v>
      </c>
      <c r="D1475" s="8" t="str">
        <f t="shared" si="23"/>
        <v>142Red wine grapes - Total - Area of varieties removed (ha)</v>
      </c>
      <c r="E1475" s="7">
        <v>5.92</v>
      </c>
    </row>
    <row r="1476" spans="1:5" x14ac:dyDescent="0.25">
      <c r="A1476" s="6">
        <v>142</v>
      </c>
      <c r="B1476" s="6" t="s">
        <v>28</v>
      </c>
      <c r="C1476" s="6" t="s">
        <v>213</v>
      </c>
      <c r="D1476" s="8" t="str">
        <f t="shared" si="23"/>
        <v>142Red wine grapes - Total - Total area of grapes left on the vine or dropped on the ground (ha)</v>
      </c>
      <c r="E1476" s="7">
        <v>20.16</v>
      </c>
    </row>
    <row r="1477" spans="1:5" x14ac:dyDescent="0.25">
      <c r="A1477" s="6">
        <v>142</v>
      </c>
      <c r="B1477" s="6" t="s">
        <v>28</v>
      </c>
      <c r="C1477" s="6" t="s">
        <v>214</v>
      </c>
      <c r="D1477" s="8" t="str">
        <f t="shared" si="23"/>
        <v>142Red wine grapes - Total - Yield (t/ha)</v>
      </c>
      <c r="E1477" s="7">
        <v>6.78</v>
      </c>
    </row>
    <row r="1478" spans="1:5" x14ac:dyDescent="0.25">
      <c r="A1478" s="6">
        <v>142</v>
      </c>
      <c r="B1478" s="6" t="s">
        <v>28</v>
      </c>
      <c r="C1478" s="6" t="s">
        <v>215</v>
      </c>
      <c r="D1478" s="8" t="str">
        <f t="shared" si="23"/>
        <v>142White wine grapes - Chardonnay - Production for winemaking or distillation (t)</v>
      </c>
      <c r="E1478" s="7">
        <v>192.38</v>
      </c>
    </row>
    <row r="1479" spans="1:5" x14ac:dyDescent="0.25">
      <c r="A1479" s="6">
        <v>142</v>
      </c>
      <c r="B1479" s="6" t="s">
        <v>28</v>
      </c>
      <c r="C1479" s="6" t="s">
        <v>216</v>
      </c>
      <c r="D1479" s="8" t="str">
        <f t="shared" si="23"/>
        <v>142White wine grapes - Chardonnay - Bearing area (ha)</v>
      </c>
      <c r="E1479" s="7">
        <v>38.43</v>
      </c>
    </row>
    <row r="1480" spans="1:5" x14ac:dyDescent="0.25">
      <c r="A1480" s="6">
        <v>142</v>
      </c>
      <c r="B1480" s="6" t="s">
        <v>28</v>
      </c>
      <c r="C1480" s="6" t="s">
        <v>218</v>
      </c>
      <c r="D1480" s="8" t="str">
        <f t="shared" si="23"/>
        <v>142White wine grapes - Chardonnay - Total area (ha)</v>
      </c>
      <c r="E1480" s="7">
        <v>38.43</v>
      </c>
    </row>
    <row r="1481" spans="1:5" x14ac:dyDescent="0.25">
      <c r="A1481" s="6">
        <v>142</v>
      </c>
      <c r="B1481" s="6" t="s">
        <v>28</v>
      </c>
      <c r="C1481" s="6" t="s">
        <v>219</v>
      </c>
      <c r="D1481" s="8" t="str">
        <f t="shared" si="23"/>
        <v>142White wine grapes - Chardonnay - Area of varieties removed (ha)</v>
      </c>
      <c r="E1481" s="7">
        <v>2</v>
      </c>
    </row>
    <row r="1482" spans="1:5" x14ac:dyDescent="0.25">
      <c r="A1482" s="6">
        <v>142</v>
      </c>
      <c r="B1482" s="6" t="s">
        <v>28</v>
      </c>
      <c r="C1482" s="6" t="s">
        <v>220</v>
      </c>
      <c r="D1482" s="8" t="str">
        <f t="shared" si="23"/>
        <v>142White wine grapes - Chardonnay - Yield (t/ha)</v>
      </c>
      <c r="E1482" s="7">
        <v>5.01</v>
      </c>
    </row>
    <row r="1483" spans="1:5" x14ac:dyDescent="0.25">
      <c r="A1483" s="6">
        <v>142</v>
      </c>
      <c r="B1483" s="6" t="s">
        <v>28</v>
      </c>
      <c r="C1483" s="6" t="s">
        <v>345</v>
      </c>
      <c r="D1483" s="8" t="str">
        <f t="shared" si="23"/>
        <v>142White wine grapes - Marsanne - Production for winemaking or distillation (t)</v>
      </c>
      <c r="E1483" s="7">
        <v>0.34</v>
      </c>
    </row>
    <row r="1484" spans="1:5" x14ac:dyDescent="0.25">
      <c r="A1484" s="6">
        <v>142</v>
      </c>
      <c r="B1484" s="6" t="s">
        <v>28</v>
      </c>
      <c r="C1484" s="6" t="s">
        <v>346</v>
      </c>
      <c r="D1484" s="8" t="str">
        <f t="shared" si="23"/>
        <v>142White wine grapes - Marsanne - Bearing area (ha)</v>
      </c>
      <c r="E1484" s="7">
        <v>0.11</v>
      </c>
    </row>
    <row r="1485" spans="1:5" x14ac:dyDescent="0.25">
      <c r="A1485" s="6">
        <v>142</v>
      </c>
      <c r="B1485" s="6" t="s">
        <v>28</v>
      </c>
      <c r="C1485" s="6" t="s">
        <v>347</v>
      </c>
      <c r="D1485" s="8" t="str">
        <f t="shared" si="23"/>
        <v>142White wine grapes - Marsanne - Total area (ha)</v>
      </c>
      <c r="E1485" s="7">
        <v>0.11</v>
      </c>
    </row>
    <row r="1486" spans="1:5" x14ac:dyDescent="0.25">
      <c r="A1486" s="6">
        <v>142</v>
      </c>
      <c r="B1486" s="6" t="s">
        <v>28</v>
      </c>
      <c r="C1486" s="6" t="s">
        <v>348</v>
      </c>
      <c r="D1486" s="8" t="str">
        <f t="shared" si="23"/>
        <v>142White wine grapes - Marsanne - Yield (t/ha)</v>
      </c>
      <c r="E1486" s="7">
        <v>3</v>
      </c>
    </row>
    <row r="1487" spans="1:5" x14ac:dyDescent="0.25">
      <c r="A1487" s="6">
        <v>142</v>
      </c>
      <c r="B1487" s="6" t="s">
        <v>28</v>
      </c>
      <c r="C1487" s="6" t="s">
        <v>239</v>
      </c>
      <c r="D1487" s="8" t="str">
        <f t="shared" si="23"/>
        <v>142White wine grapes - Pinot Gris - Production for winemaking or distillation (t)</v>
      </c>
      <c r="E1487" s="7">
        <v>424.27</v>
      </c>
    </row>
    <row r="1488" spans="1:5" x14ac:dyDescent="0.25">
      <c r="A1488" s="6">
        <v>142</v>
      </c>
      <c r="B1488" s="6" t="s">
        <v>28</v>
      </c>
      <c r="C1488" s="6" t="s">
        <v>240</v>
      </c>
      <c r="D1488" s="8" t="str">
        <f t="shared" si="23"/>
        <v>142White wine grapes - Pinot Gris - Bearing area (ha)</v>
      </c>
      <c r="E1488" s="7">
        <v>30.51</v>
      </c>
    </row>
    <row r="1489" spans="1:5" x14ac:dyDescent="0.25">
      <c r="A1489" s="6">
        <v>142</v>
      </c>
      <c r="B1489" s="6" t="s">
        <v>28</v>
      </c>
      <c r="C1489" s="6" t="s">
        <v>242</v>
      </c>
      <c r="D1489" s="8" t="str">
        <f t="shared" si="23"/>
        <v>142White wine grapes - Pinot Gris - Total area (ha)</v>
      </c>
      <c r="E1489" s="7">
        <v>30.51</v>
      </c>
    </row>
    <row r="1490" spans="1:5" x14ac:dyDescent="0.25">
      <c r="A1490" s="6">
        <v>142</v>
      </c>
      <c r="B1490" s="6" t="s">
        <v>28</v>
      </c>
      <c r="C1490" s="6" t="s">
        <v>243</v>
      </c>
      <c r="D1490" s="8" t="str">
        <f t="shared" si="23"/>
        <v>142White wine grapes - Pinot Gris - Yield (t/ha)</v>
      </c>
      <c r="E1490" s="7">
        <v>13.91</v>
      </c>
    </row>
    <row r="1491" spans="1:5" x14ac:dyDescent="0.25">
      <c r="A1491" s="6">
        <v>142</v>
      </c>
      <c r="B1491" s="6" t="s">
        <v>28</v>
      </c>
      <c r="C1491" s="6" t="s">
        <v>244</v>
      </c>
      <c r="D1491" s="8" t="str">
        <f t="shared" si="23"/>
        <v>142White wine grapes - Prosecco - Production for winemaking or distillation (t)</v>
      </c>
      <c r="E1491" s="7">
        <v>3.36</v>
      </c>
    </row>
    <row r="1492" spans="1:5" x14ac:dyDescent="0.25">
      <c r="A1492" s="6">
        <v>142</v>
      </c>
      <c r="B1492" s="6" t="s">
        <v>28</v>
      </c>
      <c r="C1492" s="6" t="s">
        <v>245</v>
      </c>
      <c r="D1492" s="8" t="str">
        <f t="shared" si="23"/>
        <v>142White wine grapes - Prosecco - Bearing area (ha)</v>
      </c>
      <c r="E1492" s="7">
        <v>1.68</v>
      </c>
    </row>
    <row r="1493" spans="1:5" x14ac:dyDescent="0.25">
      <c r="A1493" s="6">
        <v>142</v>
      </c>
      <c r="B1493" s="6" t="s">
        <v>28</v>
      </c>
      <c r="C1493" s="6" t="s">
        <v>246</v>
      </c>
      <c r="D1493" s="8" t="str">
        <f t="shared" si="23"/>
        <v>142White wine grapes - Prosecco - Total area (ha)</v>
      </c>
      <c r="E1493" s="7">
        <v>1.68</v>
      </c>
    </row>
    <row r="1494" spans="1:5" x14ac:dyDescent="0.25">
      <c r="A1494" s="6">
        <v>142</v>
      </c>
      <c r="B1494" s="6" t="s">
        <v>28</v>
      </c>
      <c r="C1494" s="6" t="s">
        <v>247</v>
      </c>
      <c r="D1494" s="8" t="str">
        <f t="shared" si="23"/>
        <v>142White wine grapes - Prosecco - Yield (t/ha)</v>
      </c>
      <c r="E1494" s="7">
        <v>2</v>
      </c>
    </row>
    <row r="1495" spans="1:5" x14ac:dyDescent="0.25">
      <c r="A1495" s="6">
        <v>142</v>
      </c>
      <c r="B1495" s="6" t="s">
        <v>28</v>
      </c>
      <c r="C1495" s="6" t="s">
        <v>248</v>
      </c>
      <c r="D1495" s="8" t="str">
        <f t="shared" si="23"/>
        <v>142White wine grapes - Riesling - Production for winemaking or distillation (t)</v>
      </c>
      <c r="E1495" s="7">
        <v>81.75</v>
      </c>
    </row>
    <row r="1496" spans="1:5" x14ac:dyDescent="0.25">
      <c r="A1496" s="6">
        <v>142</v>
      </c>
      <c r="B1496" s="6" t="s">
        <v>28</v>
      </c>
      <c r="C1496" s="6" t="s">
        <v>249</v>
      </c>
      <c r="D1496" s="8" t="str">
        <f t="shared" si="23"/>
        <v>142White wine grapes - Riesling - Bearing area (ha)</v>
      </c>
      <c r="E1496" s="7">
        <v>13.19</v>
      </c>
    </row>
    <row r="1497" spans="1:5" x14ac:dyDescent="0.25">
      <c r="A1497" s="6">
        <v>142</v>
      </c>
      <c r="B1497" s="6" t="s">
        <v>28</v>
      </c>
      <c r="C1497" s="6" t="s">
        <v>250</v>
      </c>
      <c r="D1497" s="8" t="str">
        <f t="shared" si="23"/>
        <v>142White wine grapes - Riesling - Total area (ha)</v>
      </c>
      <c r="E1497" s="7">
        <v>13.19</v>
      </c>
    </row>
    <row r="1498" spans="1:5" x14ac:dyDescent="0.25">
      <c r="A1498" s="6">
        <v>142</v>
      </c>
      <c r="B1498" s="6" t="s">
        <v>28</v>
      </c>
      <c r="C1498" s="6" t="s">
        <v>251</v>
      </c>
      <c r="D1498" s="8" t="str">
        <f t="shared" si="23"/>
        <v>142White wine grapes - Riesling - Yield (t/ha)</v>
      </c>
      <c r="E1498" s="7">
        <v>6.2</v>
      </c>
    </row>
    <row r="1499" spans="1:5" x14ac:dyDescent="0.25">
      <c r="A1499" s="6">
        <v>142</v>
      </c>
      <c r="B1499" s="6" t="s">
        <v>28</v>
      </c>
      <c r="C1499" s="6" t="s">
        <v>252</v>
      </c>
      <c r="D1499" s="8" t="str">
        <f t="shared" si="23"/>
        <v>142White wine grapes - Sauvignon Blanc - Production for winemaking or distillation (t)</v>
      </c>
      <c r="E1499" s="7">
        <v>127.25</v>
      </c>
    </row>
    <row r="1500" spans="1:5" x14ac:dyDescent="0.25">
      <c r="A1500" s="6">
        <v>142</v>
      </c>
      <c r="B1500" s="6" t="s">
        <v>28</v>
      </c>
      <c r="C1500" s="6" t="s">
        <v>253</v>
      </c>
      <c r="D1500" s="8" t="str">
        <f t="shared" si="23"/>
        <v>142White wine grapes - Sauvignon Blanc - Bearing area (ha)</v>
      </c>
      <c r="E1500" s="7">
        <v>11.86</v>
      </c>
    </row>
    <row r="1501" spans="1:5" x14ac:dyDescent="0.25">
      <c r="A1501" s="6">
        <v>142</v>
      </c>
      <c r="B1501" s="6" t="s">
        <v>28</v>
      </c>
      <c r="C1501" s="6" t="s">
        <v>254</v>
      </c>
      <c r="D1501" s="8" t="str">
        <f t="shared" si="23"/>
        <v>142White wine grapes - Sauvignon Blanc - Total area (ha)</v>
      </c>
      <c r="E1501" s="7">
        <v>11.86</v>
      </c>
    </row>
    <row r="1502" spans="1:5" x14ac:dyDescent="0.25">
      <c r="A1502" s="6">
        <v>142</v>
      </c>
      <c r="B1502" s="6" t="s">
        <v>28</v>
      </c>
      <c r="C1502" s="6" t="s">
        <v>256</v>
      </c>
      <c r="D1502" s="8" t="str">
        <f t="shared" si="23"/>
        <v>142White wine grapes - Sauvignon Blanc - Yield (t/ha)</v>
      </c>
      <c r="E1502" s="7">
        <v>10.73</v>
      </c>
    </row>
    <row r="1503" spans="1:5" x14ac:dyDescent="0.25">
      <c r="A1503" s="6">
        <v>142</v>
      </c>
      <c r="B1503" s="6" t="s">
        <v>28</v>
      </c>
      <c r="C1503" s="6" t="s">
        <v>257</v>
      </c>
      <c r="D1503" s="8" t="str">
        <f t="shared" si="23"/>
        <v>142White wine grapes - Semillon - Production for winemaking or distillation (t)</v>
      </c>
      <c r="E1503" s="7">
        <v>56.36</v>
      </c>
    </row>
    <row r="1504" spans="1:5" x14ac:dyDescent="0.25">
      <c r="A1504" s="6">
        <v>142</v>
      </c>
      <c r="B1504" s="6" t="s">
        <v>28</v>
      </c>
      <c r="C1504" s="6" t="s">
        <v>258</v>
      </c>
      <c r="D1504" s="8" t="str">
        <f t="shared" si="23"/>
        <v>142White wine grapes - Semillon - Bearing area (ha)</v>
      </c>
      <c r="E1504" s="7">
        <v>8.5399999999999991</v>
      </c>
    </row>
    <row r="1505" spans="1:5" x14ac:dyDescent="0.25">
      <c r="A1505" s="6">
        <v>142</v>
      </c>
      <c r="B1505" s="6" t="s">
        <v>28</v>
      </c>
      <c r="C1505" s="6" t="s">
        <v>259</v>
      </c>
      <c r="D1505" s="8" t="str">
        <f t="shared" si="23"/>
        <v>142White wine grapes - Semillon - Total area (ha)</v>
      </c>
      <c r="E1505" s="7">
        <v>8.5399999999999991</v>
      </c>
    </row>
    <row r="1506" spans="1:5" x14ac:dyDescent="0.25">
      <c r="A1506" s="6">
        <v>142</v>
      </c>
      <c r="B1506" s="6" t="s">
        <v>28</v>
      </c>
      <c r="C1506" s="6" t="s">
        <v>261</v>
      </c>
      <c r="D1506" s="8" t="str">
        <f t="shared" si="23"/>
        <v>142White wine grapes - Semillon - Yield (t/ha)</v>
      </c>
      <c r="E1506" s="7">
        <v>6.6</v>
      </c>
    </row>
    <row r="1507" spans="1:5" x14ac:dyDescent="0.25">
      <c r="A1507" s="6">
        <v>142</v>
      </c>
      <c r="B1507" s="6" t="s">
        <v>28</v>
      </c>
      <c r="C1507" s="6" t="s">
        <v>359</v>
      </c>
      <c r="D1507" s="8" t="str">
        <f t="shared" si="23"/>
        <v>142White wine grapes - Traminer - Production for winemaking or distillation (t)</v>
      </c>
      <c r="E1507" s="7">
        <v>3.92</v>
      </c>
    </row>
    <row r="1508" spans="1:5" x14ac:dyDescent="0.25">
      <c r="A1508" s="6">
        <v>142</v>
      </c>
      <c r="B1508" s="6" t="s">
        <v>28</v>
      </c>
      <c r="C1508" s="6" t="s">
        <v>360</v>
      </c>
      <c r="D1508" s="8" t="str">
        <f t="shared" si="23"/>
        <v>142White wine grapes - Traminer - Bearing area (ha)</v>
      </c>
      <c r="E1508" s="7">
        <v>0.34</v>
      </c>
    </row>
    <row r="1509" spans="1:5" x14ac:dyDescent="0.25">
      <c r="A1509" s="6">
        <v>142</v>
      </c>
      <c r="B1509" s="6" t="s">
        <v>28</v>
      </c>
      <c r="C1509" s="6" t="s">
        <v>361</v>
      </c>
      <c r="D1509" s="8" t="str">
        <f t="shared" si="23"/>
        <v>142White wine grapes - Traminer - Total area (ha)</v>
      </c>
      <c r="E1509" s="7">
        <v>0.34</v>
      </c>
    </row>
    <row r="1510" spans="1:5" x14ac:dyDescent="0.25">
      <c r="A1510" s="6">
        <v>142</v>
      </c>
      <c r="B1510" s="6" t="s">
        <v>28</v>
      </c>
      <c r="C1510" s="6" t="s">
        <v>363</v>
      </c>
      <c r="D1510" s="8" t="str">
        <f t="shared" si="23"/>
        <v>142White wine grapes - Traminer - Yield (t/ha)</v>
      </c>
      <c r="E1510" s="7">
        <v>11.67</v>
      </c>
    </row>
    <row r="1511" spans="1:5" x14ac:dyDescent="0.25">
      <c r="A1511" s="6">
        <v>142</v>
      </c>
      <c r="B1511" s="6" t="s">
        <v>28</v>
      </c>
      <c r="C1511" s="6" t="s">
        <v>275</v>
      </c>
      <c r="D1511" s="8" t="str">
        <f t="shared" si="23"/>
        <v>142White wine grapes - Viognier - Production for winemaking or distillation (t)</v>
      </c>
      <c r="E1511" s="7">
        <v>46.82</v>
      </c>
    </row>
    <row r="1512" spans="1:5" x14ac:dyDescent="0.25">
      <c r="A1512" s="6">
        <v>142</v>
      </c>
      <c r="B1512" s="6" t="s">
        <v>28</v>
      </c>
      <c r="C1512" s="6" t="s">
        <v>276</v>
      </c>
      <c r="D1512" s="8" t="str">
        <f t="shared" si="23"/>
        <v>142White wine grapes - Viognier - Bearing area (ha)</v>
      </c>
      <c r="E1512" s="7">
        <v>8.73</v>
      </c>
    </row>
    <row r="1513" spans="1:5" x14ac:dyDescent="0.25">
      <c r="A1513" s="6">
        <v>142</v>
      </c>
      <c r="B1513" s="6" t="s">
        <v>28</v>
      </c>
      <c r="C1513" s="6" t="s">
        <v>277</v>
      </c>
      <c r="D1513" s="8" t="str">
        <f t="shared" si="23"/>
        <v>142White wine grapes - Viognier - Total area (ha)</v>
      </c>
      <c r="E1513" s="7">
        <v>8.73</v>
      </c>
    </row>
    <row r="1514" spans="1:5" x14ac:dyDescent="0.25">
      <c r="A1514" s="6">
        <v>142</v>
      </c>
      <c r="B1514" s="6" t="s">
        <v>28</v>
      </c>
      <c r="C1514" s="6" t="s">
        <v>278</v>
      </c>
      <c r="D1514" s="8" t="str">
        <f t="shared" si="23"/>
        <v>142White wine grapes - Viognier - Area of varieties removed (ha)</v>
      </c>
      <c r="E1514" s="7">
        <v>2.2400000000000002</v>
      </c>
    </row>
    <row r="1515" spans="1:5" x14ac:dyDescent="0.25">
      <c r="A1515" s="6">
        <v>142</v>
      </c>
      <c r="B1515" s="6" t="s">
        <v>28</v>
      </c>
      <c r="C1515" s="6" t="s">
        <v>279</v>
      </c>
      <c r="D1515" s="8" t="str">
        <f t="shared" si="23"/>
        <v>142White wine grapes - Viognier - Yield (t/ha)</v>
      </c>
      <c r="E1515" s="7">
        <v>5.36</v>
      </c>
    </row>
    <row r="1516" spans="1:5" x14ac:dyDescent="0.25">
      <c r="A1516" s="6">
        <v>142</v>
      </c>
      <c r="B1516" s="6" t="s">
        <v>28</v>
      </c>
      <c r="C1516" s="6" t="s">
        <v>280</v>
      </c>
      <c r="D1516" s="8" t="str">
        <f t="shared" si="23"/>
        <v>142White wine grapes - All other - Production for winemaking or distillation (t)</v>
      </c>
      <c r="E1516" s="7">
        <v>2.58</v>
      </c>
    </row>
    <row r="1517" spans="1:5" x14ac:dyDescent="0.25">
      <c r="A1517" s="6">
        <v>142</v>
      </c>
      <c r="B1517" s="6" t="s">
        <v>28</v>
      </c>
      <c r="C1517" s="6" t="s">
        <v>281</v>
      </c>
      <c r="D1517" s="8" t="str">
        <f t="shared" si="23"/>
        <v>142White wine grapes - All other - Bearing area (ha)</v>
      </c>
      <c r="E1517" s="7">
        <v>0.78</v>
      </c>
    </row>
    <row r="1518" spans="1:5" x14ac:dyDescent="0.25">
      <c r="A1518" s="6">
        <v>142</v>
      </c>
      <c r="B1518" s="6" t="s">
        <v>28</v>
      </c>
      <c r="C1518" s="6" t="s">
        <v>282</v>
      </c>
      <c r="D1518" s="8" t="str">
        <f t="shared" si="23"/>
        <v>142White wine grapes - All other - Total area (ha)</v>
      </c>
      <c r="E1518" s="7">
        <v>0.78</v>
      </c>
    </row>
    <row r="1519" spans="1:5" x14ac:dyDescent="0.25">
      <c r="A1519" s="6">
        <v>142</v>
      </c>
      <c r="B1519" s="6" t="s">
        <v>28</v>
      </c>
      <c r="C1519" s="6" t="s">
        <v>283</v>
      </c>
      <c r="D1519" s="8" t="str">
        <f t="shared" si="23"/>
        <v>142White wine grapes - All other - Yield (t/ha)</v>
      </c>
      <c r="E1519" s="7">
        <v>3.29</v>
      </c>
    </row>
    <row r="1520" spans="1:5" x14ac:dyDescent="0.25">
      <c r="A1520" s="6">
        <v>142</v>
      </c>
      <c r="B1520" s="6" t="s">
        <v>28</v>
      </c>
      <c r="C1520" s="6" t="s">
        <v>284</v>
      </c>
      <c r="D1520" s="8" t="str">
        <f t="shared" si="23"/>
        <v>142White wine grapes - Total - Production for winemaking or distillation (t)</v>
      </c>
      <c r="E1520" s="7">
        <v>939.02</v>
      </c>
    </row>
    <row r="1521" spans="1:5" x14ac:dyDescent="0.25">
      <c r="A1521" s="6">
        <v>142</v>
      </c>
      <c r="B1521" s="6" t="s">
        <v>28</v>
      </c>
      <c r="C1521" s="6" t="s">
        <v>285</v>
      </c>
      <c r="D1521" s="8" t="str">
        <f t="shared" si="23"/>
        <v>142White wine grapes - Total - Bearing area (ha)</v>
      </c>
      <c r="E1521" s="7">
        <v>114.16</v>
      </c>
    </row>
    <row r="1522" spans="1:5" x14ac:dyDescent="0.25">
      <c r="A1522" s="6">
        <v>142</v>
      </c>
      <c r="B1522" s="6" t="s">
        <v>28</v>
      </c>
      <c r="C1522" s="6" t="s">
        <v>288</v>
      </c>
      <c r="D1522" s="8" t="str">
        <f t="shared" si="23"/>
        <v>142White wine grapes - Total - Total area (ha)</v>
      </c>
      <c r="E1522" s="7">
        <v>114.16</v>
      </c>
    </row>
    <row r="1523" spans="1:5" x14ac:dyDescent="0.25">
      <c r="A1523" s="6">
        <v>142</v>
      </c>
      <c r="B1523" s="6" t="s">
        <v>28</v>
      </c>
      <c r="C1523" s="6" t="s">
        <v>289</v>
      </c>
      <c r="D1523" s="8" t="str">
        <f t="shared" si="23"/>
        <v>142White wine grapes - Total - Area of varieties removed (ha)</v>
      </c>
      <c r="E1523" s="7">
        <v>4.24</v>
      </c>
    </row>
    <row r="1524" spans="1:5" x14ac:dyDescent="0.25">
      <c r="A1524" s="6">
        <v>142</v>
      </c>
      <c r="B1524" s="6" t="s">
        <v>28</v>
      </c>
      <c r="C1524" s="6" t="s">
        <v>290</v>
      </c>
      <c r="D1524" s="8" t="str">
        <f t="shared" si="23"/>
        <v>142White wine grapes - Total - Total area of grapes left on the vine or dropped on the ground (ha)</v>
      </c>
      <c r="E1524" s="7">
        <v>16.82</v>
      </c>
    </row>
    <row r="1525" spans="1:5" x14ac:dyDescent="0.25">
      <c r="A1525" s="6">
        <v>142</v>
      </c>
      <c r="B1525" s="6" t="s">
        <v>28</v>
      </c>
      <c r="C1525" s="6" t="s">
        <v>291</v>
      </c>
      <c r="D1525" s="8" t="str">
        <f t="shared" si="23"/>
        <v>142White wine grapes - Total - Yield (t/ha)</v>
      </c>
      <c r="E1525" s="7">
        <v>8.23</v>
      </c>
    </row>
    <row r="1526" spans="1:5" x14ac:dyDescent="0.25">
      <c r="A1526" s="6">
        <v>142</v>
      </c>
      <c r="B1526" s="6" t="s">
        <v>28</v>
      </c>
      <c r="C1526" s="6" t="s">
        <v>292</v>
      </c>
      <c r="D1526" s="8" t="str">
        <f t="shared" si="23"/>
        <v>142Wine grapes - Total - Production for winemaking or distillation (t)</v>
      </c>
      <c r="E1526" s="7">
        <v>4002.62</v>
      </c>
    </row>
    <row r="1527" spans="1:5" x14ac:dyDescent="0.25">
      <c r="A1527" s="6">
        <v>142</v>
      </c>
      <c r="B1527" s="6" t="s">
        <v>28</v>
      </c>
      <c r="C1527" s="6" t="s">
        <v>293</v>
      </c>
      <c r="D1527" s="8" t="str">
        <f t="shared" si="23"/>
        <v>142Wine grapes - Total - Bearing area (ha)</v>
      </c>
      <c r="E1527" s="7">
        <v>565.96</v>
      </c>
    </row>
    <row r="1528" spans="1:5" x14ac:dyDescent="0.25">
      <c r="A1528" s="6">
        <v>142</v>
      </c>
      <c r="B1528" s="6" t="s">
        <v>28</v>
      </c>
      <c r="C1528" s="6" t="s">
        <v>294</v>
      </c>
      <c r="D1528" s="8" t="str">
        <f t="shared" si="23"/>
        <v>142Wine grapes - Total - Area not yet bearing - Planted or grafted before the 2014 harvest (ha)</v>
      </c>
      <c r="E1528" s="7">
        <v>15.04</v>
      </c>
    </row>
    <row r="1529" spans="1:5" x14ac:dyDescent="0.25">
      <c r="A1529" s="6">
        <v>142</v>
      </c>
      <c r="B1529" s="6" t="s">
        <v>28</v>
      </c>
      <c r="C1529" s="6" t="s">
        <v>295</v>
      </c>
      <c r="D1529" s="8" t="str">
        <f t="shared" si="23"/>
        <v>142Wine grapes - Total - Area not yet bearing - Planted or grafted after the 2014 harvest (ha)</v>
      </c>
      <c r="E1529" s="7">
        <v>4.3</v>
      </c>
    </row>
    <row r="1530" spans="1:5" x14ac:dyDescent="0.25">
      <c r="A1530" s="6">
        <v>142</v>
      </c>
      <c r="B1530" s="6" t="s">
        <v>28</v>
      </c>
      <c r="C1530" s="6" t="s">
        <v>296</v>
      </c>
      <c r="D1530" s="8" t="str">
        <f t="shared" si="23"/>
        <v>142Wine grapes - Total - Total area (ha)</v>
      </c>
      <c r="E1530" s="7">
        <v>585.29</v>
      </c>
    </row>
    <row r="1531" spans="1:5" x14ac:dyDescent="0.25">
      <c r="A1531" s="6">
        <v>142</v>
      </c>
      <c r="B1531" s="6" t="s">
        <v>28</v>
      </c>
      <c r="C1531" s="6" t="s">
        <v>297</v>
      </c>
      <c r="D1531" s="8" t="str">
        <f t="shared" si="23"/>
        <v>142Wine grapes - Total - Area of varieties removed (ha)</v>
      </c>
      <c r="E1531" s="7">
        <v>10.16</v>
      </c>
    </row>
    <row r="1532" spans="1:5" x14ac:dyDescent="0.25">
      <c r="A1532" s="6">
        <v>142</v>
      </c>
      <c r="B1532" s="6" t="s">
        <v>28</v>
      </c>
      <c r="C1532" s="6" t="s">
        <v>298</v>
      </c>
      <c r="D1532" s="8" t="str">
        <f t="shared" si="23"/>
        <v>142Wine grapes - Total - Total area of grapes left on the vine or dropped on the ground (ha)</v>
      </c>
      <c r="E1532" s="7">
        <v>36.979999999999997</v>
      </c>
    </row>
    <row r="1533" spans="1:5" x14ac:dyDescent="0.25">
      <c r="A1533" s="6">
        <v>142</v>
      </c>
      <c r="B1533" s="6" t="s">
        <v>28</v>
      </c>
      <c r="C1533" s="6" t="s">
        <v>299</v>
      </c>
      <c r="D1533" s="8" t="str">
        <f t="shared" si="23"/>
        <v>142Wine grapes - Total - Yield (t/ha)</v>
      </c>
      <c r="E1533" s="7">
        <v>7.07</v>
      </c>
    </row>
    <row r="1534" spans="1:5" x14ac:dyDescent="0.25">
      <c r="A1534" s="6">
        <v>143</v>
      </c>
      <c r="B1534" s="6" t="s">
        <v>29</v>
      </c>
      <c r="C1534" s="6" t="s">
        <v>133</v>
      </c>
      <c r="D1534" s="8" t="str">
        <f t="shared" si="23"/>
        <v>143Red wine grapes - Cabernet Sauvignon - Production for winemaking or distillation (t)</v>
      </c>
      <c r="E1534" s="7">
        <v>0</v>
      </c>
    </row>
    <row r="1535" spans="1:5" x14ac:dyDescent="0.25">
      <c r="A1535" s="6">
        <v>143</v>
      </c>
      <c r="B1535" s="6" t="s">
        <v>29</v>
      </c>
      <c r="C1535" s="6" t="s">
        <v>134</v>
      </c>
      <c r="D1535" s="8" t="str">
        <f t="shared" si="23"/>
        <v>143Red wine grapes - Cabernet Sauvignon - Bearing area (ha)</v>
      </c>
      <c r="E1535" s="7">
        <v>0.45</v>
      </c>
    </row>
    <row r="1536" spans="1:5" x14ac:dyDescent="0.25">
      <c r="A1536" s="6">
        <v>143</v>
      </c>
      <c r="B1536" s="6" t="s">
        <v>29</v>
      </c>
      <c r="C1536" s="6" t="s">
        <v>137</v>
      </c>
      <c r="D1536" s="8" t="str">
        <f t="shared" si="23"/>
        <v>143Red wine grapes - Cabernet Sauvignon - Total area (ha)</v>
      </c>
      <c r="E1536" s="7">
        <v>0.45</v>
      </c>
    </row>
    <row r="1537" spans="1:5" x14ac:dyDescent="0.25">
      <c r="A1537" s="6">
        <v>143</v>
      </c>
      <c r="B1537" s="6" t="s">
        <v>29</v>
      </c>
      <c r="C1537" s="6" t="s">
        <v>139</v>
      </c>
      <c r="D1537" s="8" t="str">
        <f t="shared" si="23"/>
        <v>143Red wine grapes - Cabernet Sauvignon - Yield (t/ha)</v>
      </c>
      <c r="E1537" s="7">
        <v>0</v>
      </c>
    </row>
    <row r="1538" spans="1:5" x14ac:dyDescent="0.25">
      <c r="A1538" s="6">
        <v>143</v>
      </c>
      <c r="B1538" s="6" t="s">
        <v>29</v>
      </c>
      <c r="C1538" s="6" t="s">
        <v>178</v>
      </c>
      <c r="D1538" s="8" t="str">
        <f t="shared" ref="D1538:D1601" si="24">_xlfn.CONCAT(A1538,C1538)</f>
        <v>143Red wine grapes - Pinot Noir - Production for winemaking or distillation (t)</v>
      </c>
      <c r="E1538" s="7">
        <v>520.42999999999995</v>
      </c>
    </row>
    <row r="1539" spans="1:5" x14ac:dyDescent="0.25">
      <c r="A1539" s="6">
        <v>143</v>
      </c>
      <c r="B1539" s="6" t="s">
        <v>29</v>
      </c>
      <c r="C1539" s="6" t="s">
        <v>179</v>
      </c>
      <c r="D1539" s="8" t="str">
        <f t="shared" si="24"/>
        <v>143Red wine grapes - Pinot Noir - Bearing area (ha)</v>
      </c>
      <c r="E1539" s="7">
        <v>72.069999999999993</v>
      </c>
    </row>
    <row r="1540" spans="1:5" x14ac:dyDescent="0.25">
      <c r="A1540" s="6">
        <v>143</v>
      </c>
      <c r="B1540" s="6" t="s">
        <v>29</v>
      </c>
      <c r="C1540" s="6" t="s">
        <v>180</v>
      </c>
      <c r="D1540" s="8" t="str">
        <f t="shared" si="24"/>
        <v>143Red wine grapes - Pinot Noir - Total area (ha)</v>
      </c>
      <c r="E1540" s="7">
        <v>72.069999999999993</v>
      </c>
    </row>
    <row r="1541" spans="1:5" x14ac:dyDescent="0.25">
      <c r="A1541" s="6">
        <v>143</v>
      </c>
      <c r="B1541" s="6" t="s">
        <v>29</v>
      </c>
      <c r="C1541" s="6" t="s">
        <v>327</v>
      </c>
      <c r="D1541" s="8" t="str">
        <f t="shared" si="24"/>
        <v>143Red wine grapes - Pinot Noir - Area of varieties removed (ha)</v>
      </c>
      <c r="E1541" s="7">
        <v>4.47</v>
      </c>
    </row>
    <row r="1542" spans="1:5" x14ac:dyDescent="0.25">
      <c r="A1542" s="6">
        <v>143</v>
      </c>
      <c r="B1542" s="6" t="s">
        <v>29</v>
      </c>
      <c r="C1542" s="6" t="s">
        <v>181</v>
      </c>
      <c r="D1542" s="8" t="str">
        <f t="shared" si="24"/>
        <v>143Red wine grapes - Pinot Noir - Yield (t/ha)</v>
      </c>
      <c r="E1542" s="7">
        <v>7.22</v>
      </c>
    </row>
    <row r="1543" spans="1:5" x14ac:dyDescent="0.25">
      <c r="A1543" s="6">
        <v>143</v>
      </c>
      <c r="B1543" s="6" t="s">
        <v>29</v>
      </c>
      <c r="C1543" s="6" t="s">
        <v>191</v>
      </c>
      <c r="D1543" s="8" t="str">
        <f t="shared" si="24"/>
        <v>143Red wine grapes - Shiraz - Production for winemaking or distillation (t)</v>
      </c>
      <c r="E1543" s="7">
        <v>0</v>
      </c>
    </row>
    <row r="1544" spans="1:5" x14ac:dyDescent="0.25">
      <c r="A1544" s="6">
        <v>143</v>
      </c>
      <c r="B1544" s="6" t="s">
        <v>29</v>
      </c>
      <c r="C1544" s="6" t="s">
        <v>192</v>
      </c>
      <c r="D1544" s="8" t="str">
        <f t="shared" si="24"/>
        <v>143Red wine grapes - Shiraz - Bearing area (ha)</v>
      </c>
      <c r="E1544" s="7">
        <v>6.82</v>
      </c>
    </row>
    <row r="1545" spans="1:5" x14ac:dyDescent="0.25">
      <c r="A1545" s="6">
        <v>143</v>
      </c>
      <c r="B1545" s="6" t="s">
        <v>29</v>
      </c>
      <c r="C1545" s="6" t="s">
        <v>195</v>
      </c>
      <c r="D1545" s="8" t="str">
        <f t="shared" si="24"/>
        <v>143Red wine grapes - Shiraz - Total area (ha)</v>
      </c>
      <c r="E1545" s="7">
        <v>6.82</v>
      </c>
    </row>
    <row r="1546" spans="1:5" x14ac:dyDescent="0.25">
      <c r="A1546" s="6">
        <v>143</v>
      </c>
      <c r="B1546" s="6" t="s">
        <v>29</v>
      </c>
      <c r="C1546" s="6" t="s">
        <v>197</v>
      </c>
      <c r="D1546" s="8" t="str">
        <f t="shared" si="24"/>
        <v>143Red wine grapes - Shiraz - Yield (t/ha)</v>
      </c>
      <c r="E1546" s="7">
        <v>0</v>
      </c>
    </row>
    <row r="1547" spans="1:5" x14ac:dyDescent="0.25">
      <c r="A1547" s="6">
        <v>143</v>
      </c>
      <c r="B1547" s="6" t="s">
        <v>29</v>
      </c>
      <c r="C1547" s="6" t="s">
        <v>202</v>
      </c>
      <c r="D1547" s="8" t="str">
        <f t="shared" si="24"/>
        <v>143Red wine grapes - All other - Production for winemaking or distillation (t)</v>
      </c>
      <c r="E1547" s="7">
        <v>53.62</v>
      </c>
    </row>
    <row r="1548" spans="1:5" x14ac:dyDescent="0.25">
      <c r="A1548" s="6">
        <v>143</v>
      </c>
      <c r="B1548" s="6" t="s">
        <v>29</v>
      </c>
      <c r="C1548" s="6" t="s">
        <v>203</v>
      </c>
      <c r="D1548" s="8" t="str">
        <f t="shared" si="24"/>
        <v>143Red wine grapes - All other - Bearing area (ha)</v>
      </c>
      <c r="E1548" s="7">
        <v>4.34</v>
      </c>
    </row>
    <row r="1549" spans="1:5" x14ac:dyDescent="0.25">
      <c r="A1549" s="6">
        <v>143</v>
      </c>
      <c r="B1549" s="6" t="s">
        <v>29</v>
      </c>
      <c r="C1549" s="6" t="s">
        <v>205</v>
      </c>
      <c r="D1549" s="8" t="str">
        <f t="shared" si="24"/>
        <v>143Red wine grapes - All other - Total area (ha)</v>
      </c>
      <c r="E1549" s="7">
        <v>4.34</v>
      </c>
    </row>
    <row r="1550" spans="1:5" x14ac:dyDescent="0.25">
      <c r="A1550" s="6">
        <v>143</v>
      </c>
      <c r="B1550" s="6" t="s">
        <v>29</v>
      </c>
      <c r="C1550" s="6" t="s">
        <v>206</v>
      </c>
      <c r="D1550" s="8" t="str">
        <f t="shared" si="24"/>
        <v>143Red wine grapes - All other - Yield (t/ha)</v>
      </c>
      <c r="E1550" s="7">
        <v>12.35</v>
      </c>
    </row>
    <row r="1551" spans="1:5" x14ac:dyDescent="0.25">
      <c r="A1551" s="6">
        <v>143</v>
      </c>
      <c r="B1551" s="6" t="s">
        <v>29</v>
      </c>
      <c r="C1551" s="6" t="s">
        <v>207</v>
      </c>
      <c r="D1551" s="8" t="str">
        <f t="shared" si="24"/>
        <v>143Red wine grapes - Total - Production for winemaking or distillation (t)</v>
      </c>
      <c r="E1551" s="7">
        <v>574.04999999999995</v>
      </c>
    </row>
    <row r="1552" spans="1:5" x14ac:dyDescent="0.25">
      <c r="A1552" s="6">
        <v>143</v>
      </c>
      <c r="B1552" s="6" t="s">
        <v>29</v>
      </c>
      <c r="C1552" s="6" t="s">
        <v>208</v>
      </c>
      <c r="D1552" s="8" t="str">
        <f t="shared" si="24"/>
        <v>143Red wine grapes - Total - Bearing area (ha)</v>
      </c>
      <c r="E1552" s="7">
        <v>83.68</v>
      </c>
    </row>
    <row r="1553" spans="1:5" x14ac:dyDescent="0.25">
      <c r="A1553" s="6">
        <v>143</v>
      </c>
      <c r="B1553" s="6" t="s">
        <v>29</v>
      </c>
      <c r="C1553" s="6" t="s">
        <v>211</v>
      </c>
      <c r="D1553" s="8" t="str">
        <f t="shared" si="24"/>
        <v>143Red wine grapes - Total - Total area (ha)</v>
      </c>
      <c r="E1553" s="7">
        <v>83.68</v>
      </c>
    </row>
    <row r="1554" spans="1:5" x14ac:dyDescent="0.25">
      <c r="A1554" s="6">
        <v>143</v>
      </c>
      <c r="B1554" s="6" t="s">
        <v>29</v>
      </c>
      <c r="C1554" s="6" t="s">
        <v>212</v>
      </c>
      <c r="D1554" s="8" t="str">
        <f t="shared" si="24"/>
        <v>143Red wine grapes - Total - Area of varieties removed (ha)</v>
      </c>
      <c r="E1554" s="7">
        <v>4.47</v>
      </c>
    </row>
    <row r="1555" spans="1:5" x14ac:dyDescent="0.25">
      <c r="A1555" s="6">
        <v>143</v>
      </c>
      <c r="B1555" s="6" t="s">
        <v>29</v>
      </c>
      <c r="C1555" s="6" t="s">
        <v>213</v>
      </c>
      <c r="D1555" s="8" t="str">
        <f t="shared" si="24"/>
        <v>143Red wine grapes - Total - Total area of grapes left on the vine or dropped on the ground (ha)</v>
      </c>
      <c r="E1555" s="7">
        <v>13.96</v>
      </c>
    </row>
    <row r="1556" spans="1:5" x14ac:dyDescent="0.25">
      <c r="A1556" s="6">
        <v>143</v>
      </c>
      <c r="B1556" s="6" t="s">
        <v>29</v>
      </c>
      <c r="C1556" s="6" t="s">
        <v>214</v>
      </c>
      <c r="D1556" s="8" t="str">
        <f t="shared" si="24"/>
        <v>143Red wine grapes - Total - Yield (t/ha)</v>
      </c>
      <c r="E1556" s="7">
        <v>6.86</v>
      </c>
    </row>
    <row r="1557" spans="1:5" x14ac:dyDescent="0.25">
      <c r="A1557" s="6">
        <v>143</v>
      </c>
      <c r="B1557" s="6" t="s">
        <v>29</v>
      </c>
      <c r="C1557" s="6" t="s">
        <v>215</v>
      </c>
      <c r="D1557" s="8" t="str">
        <f t="shared" si="24"/>
        <v>143White wine grapes - Chardonnay - Production for winemaking or distillation (t)</v>
      </c>
      <c r="E1557" s="7">
        <v>780.72</v>
      </c>
    </row>
    <row r="1558" spans="1:5" x14ac:dyDescent="0.25">
      <c r="A1558" s="6">
        <v>143</v>
      </c>
      <c r="B1558" s="6" t="s">
        <v>29</v>
      </c>
      <c r="C1558" s="6" t="s">
        <v>216</v>
      </c>
      <c r="D1558" s="8" t="str">
        <f t="shared" si="24"/>
        <v>143White wine grapes - Chardonnay - Bearing area (ha)</v>
      </c>
      <c r="E1558" s="7">
        <v>105.09</v>
      </c>
    </row>
    <row r="1559" spans="1:5" x14ac:dyDescent="0.25">
      <c r="A1559" s="6">
        <v>143</v>
      </c>
      <c r="B1559" s="6" t="s">
        <v>29</v>
      </c>
      <c r="C1559" s="6" t="s">
        <v>217</v>
      </c>
      <c r="D1559" s="8" t="str">
        <f t="shared" si="24"/>
        <v>143White wine grapes - Chardonnay - Area not yet bearing - Planted or grafted after the 2014 harvest (ha)</v>
      </c>
      <c r="E1559" s="7">
        <v>2.2400000000000002</v>
      </c>
    </row>
    <row r="1560" spans="1:5" x14ac:dyDescent="0.25">
      <c r="A1560" s="6">
        <v>143</v>
      </c>
      <c r="B1560" s="6" t="s">
        <v>29</v>
      </c>
      <c r="C1560" s="6" t="s">
        <v>218</v>
      </c>
      <c r="D1560" s="8" t="str">
        <f t="shared" si="24"/>
        <v>143White wine grapes - Chardonnay - Total area (ha)</v>
      </c>
      <c r="E1560" s="7">
        <v>107.32</v>
      </c>
    </row>
    <row r="1561" spans="1:5" x14ac:dyDescent="0.25">
      <c r="A1561" s="6">
        <v>143</v>
      </c>
      <c r="B1561" s="6" t="s">
        <v>29</v>
      </c>
      <c r="C1561" s="6" t="s">
        <v>220</v>
      </c>
      <c r="D1561" s="8" t="str">
        <f t="shared" si="24"/>
        <v>143White wine grapes - Chardonnay - Yield (t/ha)</v>
      </c>
      <c r="E1561" s="7">
        <v>7.43</v>
      </c>
    </row>
    <row r="1562" spans="1:5" x14ac:dyDescent="0.25">
      <c r="A1562" s="6">
        <v>143</v>
      </c>
      <c r="B1562" s="6" t="s">
        <v>29</v>
      </c>
      <c r="C1562" s="6" t="s">
        <v>239</v>
      </c>
      <c r="D1562" s="8" t="str">
        <f t="shared" si="24"/>
        <v>143White wine grapes - Pinot Gris - Production for winemaking or distillation (t)</v>
      </c>
      <c r="E1562" s="7">
        <v>43.36</v>
      </c>
    </row>
    <row r="1563" spans="1:5" x14ac:dyDescent="0.25">
      <c r="A1563" s="6">
        <v>143</v>
      </c>
      <c r="B1563" s="6" t="s">
        <v>29</v>
      </c>
      <c r="C1563" s="6" t="s">
        <v>240</v>
      </c>
      <c r="D1563" s="8" t="str">
        <f t="shared" si="24"/>
        <v>143White wine grapes - Pinot Gris - Bearing area (ha)</v>
      </c>
      <c r="E1563" s="7">
        <v>4.76</v>
      </c>
    </row>
    <row r="1564" spans="1:5" x14ac:dyDescent="0.25">
      <c r="A1564" s="6">
        <v>143</v>
      </c>
      <c r="B1564" s="6" t="s">
        <v>29</v>
      </c>
      <c r="C1564" s="6" t="s">
        <v>398</v>
      </c>
      <c r="D1564" s="8" t="str">
        <f t="shared" si="24"/>
        <v>143White wine grapes - Pinot Gris - Area not yet bearing - Planted or grafted after the 2014 harvest (ha)</v>
      </c>
      <c r="E1564" s="7">
        <v>4</v>
      </c>
    </row>
    <row r="1565" spans="1:5" x14ac:dyDescent="0.25">
      <c r="A1565" s="6">
        <v>143</v>
      </c>
      <c r="B1565" s="6" t="s">
        <v>29</v>
      </c>
      <c r="C1565" s="6" t="s">
        <v>242</v>
      </c>
      <c r="D1565" s="8" t="str">
        <f t="shared" si="24"/>
        <v>143White wine grapes - Pinot Gris - Total area (ha)</v>
      </c>
      <c r="E1565" s="7">
        <v>8.76</v>
      </c>
    </row>
    <row r="1566" spans="1:5" x14ac:dyDescent="0.25">
      <c r="A1566" s="6">
        <v>143</v>
      </c>
      <c r="B1566" s="6" t="s">
        <v>29</v>
      </c>
      <c r="C1566" s="6" t="s">
        <v>243</v>
      </c>
      <c r="D1566" s="8" t="str">
        <f t="shared" si="24"/>
        <v>143White wine grapes - Pinot Gris - Yield (t/ha)</v>
      </c>
      <c r="E1566" s="7">
        <v>9.1</v>
      </c>
    </row>
    <row r="1567" spans="1:5" x14ac:dyDescent="0.25">
      <c r="A1567" s="6">
        <v>143</v>
      </c>
      <c r="B1567" s="6" t="s">
        <v>29</v>
      </c>
      <c r="C1567" s="6" t="s">
        <v>244</v>
      </c>
      <c r="D1567" s="8" t="str">
        <f t="shared" si="24"/>
        <v>143White wine grapes - Prosecco - Production for winemaking or distillation (t)</v>
      </c>
      <c r="E1567" s="7">
        <v>16</v>
      </c>
    </row>
    <row r="1568" spans="1:5" x14ac:dyDescent="0.25">
      <c r="A1568" s="6">
        <v>143</v>
      </c>
      <c r="B1568" s="6" t="s">
        <v>29</v>
      </c>
      <c r="C1568" s="6" t="s">
        <v>245</v>
      </c>
      <c r="D1568" s="8" t="str">
        <f t="shared" si="24"/>
        <v>143White wine grapes - Prosecco - Bearing area (ha)</v>
      </c>
      <c r="E1568" s="7">
        <v>2.5</v>
      </c>
    </row>
    <row r="1569" spans="1:5" x14ac:dyDescent="0.25">
      <c r="A1569" s="6">
        <v>143</v>
      </c>
      <c r="B1569" s="6" t="s">
        <v>29</v>
      </c>
      <c r="C1569" s="6" t="s">
        <v>399</v>
      </c>
      <c r="D1569" s="8" t="str">
        <f t="shared" si="24"/>
        <v>143White wine grapes - Prosecco - Area not yet bearing - Planted or grafted before the 2014 harvest (ha)</v>
      </c>
      <c r="E1569" s="7">
        <v>2.2400000000000002</v>
      </c>
    </row>
    <row r="1570" spans="1:5" x14ac:dyDescent="0.25">
      <c r="A1570" s="6">
        <v>143</v>
      </c>
      <c r="B1570" s="6" t="s">
        <v>29</v>
      </c>
      <c r="C1570" s="6" t="s">
        <v>246</v>
      </c>
      <c r="D1570" s="8" t="str">
        <f t="shared" si="24"/>
        <v>143White wine grapes - Prosecco - Total area (ha)</v>
      </c>
      <c r="E1570" s="7">
        <v>4.74</v>
      </c>
    </row>
    <row r="1571" spans="1:5" x14ac:dyDescent="0.25">
      <c r="A1571" s="6">
        <v>143</v>
      </c>
      <c r="B1571" s="6" t="s">
        <v>29</v>
      </c>
      <c r="C1571" s="6" t="s">
        <v>247</v>
      </c>
      <c r="D1571" s="8" t="str">
        <f t="shared" si="24"/>
        <v>143White wine grapes - Prosecco - Yield (t/ha)</v>
      </c>
      <c r="E1571" s="7">
        <v>6.4</v>
      </c>
    </row>
    <row r="1572" spans="1:5" x14ac:dyDescent="0.25">
      <c r="A1572" s="6">
        <v>143</v>
      </c>
      <c r="B1572" s="6" t="s">
        <v>29</v>
      </c>
      <c r="C1572" s="6" t="s">
        <v>248</v>
      </c>
      <c r="D1572" s="8" t="str">
        <f t="shared" si="24"/>
        <v>143White wine grapes - Riesling - Production for winemaking or distillation (t)</v>
      </c>
      <c r="E1572" s="7">
        <v>7.82</v>
      </c>
    </row>
    <row r="1573" spans="1:5" x14ac:dyDescent="0.25">
      <c r="A1573" s="6">
        <v>143</v>
      </c>
      <c r="B1573" s="6" t="s">
        <v>29</v>
      </c>
      <c r="C1573" s="6" t="s">
        <v>249</v>
      </c>
      <c r="D1573" s="8" t="str">
        <f t="shared" si="24"/>
        <v>143White wine grapes - Riesling - Bearing area (ha)</v>
      </c>
      <c r="E1573" s="7">
        <v>1.1200000000000001</v>
      </c>
    </row>
    <row r="1574" spans="1:5" x14ac:dyDescent="0.25">
      <c r="A1574" s="6">
        <v>143</v>
      </c>
      <c r="B1574" s="6" t="s">
        <v>29</v>
      </c>
      <c r="C1574" s="6" t="s">
        <v>250</v>
      </c>
      <c r="D1574" s="8" t="str">
        <f t="shared" si="24"/>
        <v>143White wine grapes - Riesling - Total area (ha)</v>
      </c>
      <c r="E1574" s="7">
        <v>1.1200000000000001</v>
      </c>
    </row>
    <row r="1575" spans="1:5" x14ac:dyDescent="0.25">
      <c r="A1575" s="6">
        <v>143</v>
      </c>
      <c r="B1575" s="6" t="s">
        <v>29</v>
      </c>
      <c r="C1575" s="6" t="s">
        <v>251</v>
      </c>
      <c r="D1575" s="8" t="str">
        <f t="shared" si="24"/>
        <v>143White wine grapes - Riesling - Yield (t/ha)</v>
      </c>
      <c r="E1575" s="7">
        <v>7</v>
      </c>
    </row>
    <row r="1576" spans="1:5" x14ac:dyDescent="0.25">
      <c r="A1576" s="6">
        <v>143</v>
      </c>
      <c r="B1576" s="6" t="s">
        <v>29</v>
      </c>
      <c r="C1576" s="6" t="s">
        <v>252</v>
      </c>
      <c r="D1576" s="8" t="str">
        <f t="shared" si="24"/>
        <v>143White wine grapes - Sauvignon Blanc - Production for winemaking or distillation (t)</v>
      </c>
      <c r="E1576" s="7">
        <v>118.96</v>
      </c>
    </row>
    <row r="1577" spans="1:5" x14ac:dyDescent="0.25">
      <c r="A1577" s="6">
        <v>143</v>
      </c>
      <c r="B1577" s="6" t="s">
        <v>29</v>
      </c>
      <c r="C1577" s="6" t="s">
        <v>253</v>
      </c>
      <c r="D1577" s="8" t="str">
        <f t="shared" si="24"/>
        <v>143White wine grapes - Sauvignon Blanc - Bearing area (ha)</v>
      </c>
      <c r="E1577" s="7">
        <v>13.18</v>
      </c>
    </row>
    <row r="1578" spans="1:5" x14ac:dyDescent="0.25">
      <c r="A1578" s="6">
        <v>143</v>
      </c>
      <c r="B1578" s="6" t="s">
        <v>29</v>
      </c>
      <c r="C1578" s="6" t="s">
        <v>254</v>
      </c>
      <c r="D1578" s="8" t="str">
        <f t="shared" si="24"/>
        <v>143White wine grapes - Sauvignon Blanc - Total area (ha)</v>
      </c>
      <c r="E1578" s="7">
        <v>13.18</v>
      </c>
    </row>
    <row r="1579" spans="1:5" x14ac:dyDescent="0.25">
      <c r="A1579" s="6">
        <v>143</v>
      </c>
      <c r="B1579" s="6" t="s">
        <v>29</v>
      </c>
      <c r="C1579" s="6" t="s">
        <v>256</v>
      </c>
      <c r="D1579" s="8" t="str">
        <f t="shared" si="24"/>
        <v>143White wine grapes - Sauvignon Blanc - Yield (t/ha)</v>
      </c>
      <c r="E1579" s="7">
        <v>9.0299999999999994</v>
      </c>
    </row>
    <row r="1580" spans="1:5" x14ac:dyDescent="0.25">
      <c r="A1580" s="6">
        <v>143</v>
      </c>
      <c r="B1580" s="6" t="s">
        <v>29</v>
      </c>
      <c r="C1580" s="6" t="s">
        <v>284</v>
      </c>
      <c r="D1580" s="8" t="str">
        <f t="shared" si="24"/>
        <v>143White wine grapes - Total - Production for winemaking or distillation (t)</v>
      </c>
      <c r="E1580" s="7">
        <v>966.87</v>
      </c>
    </row>
    <row r="1581" spans="1:5" x14ac:dyDescent="0.25">
      <c r="A1581" s="6">
        <v>143</v>
      </c>
      <c r="B1581" s="6" t="s">
        <v>29</v>
      </c>
      <c r="C1581" s="6" t="s">
        <v>285</v>
      </c>
      <c r="D1581" s="8" t="str">
        <f t="shared" si="24"/>
        <v>143White wine grapes - Total - Bearing area (ha)</v>
      </c>
      <c r="E1581" s="7">
        <v>126.65</v>
      </c>
    </row>
    <row r="1582" spans="1:5" x14ac:dyDescent="0.25">
      <c r="A1582" s="6">
        <v>143</v>
      </c>
      <c r="B1582" s="6" t="s">
        <v>29</v>
      </c>
      <c r="C1582" s="6" t="s">
        <v>286</v>
      </c>
      <c r="D1582" s="8" t="str">
        <f t="shared" si="24"/>
        <v>143White wine grapes - Total - Area not yet bearing - Planted or grafted before the 2014 harvest (ha)</v>
      </c>
      <c r="E1582" s="7">
        <v>2.2400000000000002</v>
      </c>
    </row>
    <row r="1583" spans="1:5" x14ac:dyDescent="0.25">
      <c r="A1583" s="6">
        <v>143</v>
      </c>
      <c r="B1583" s="6" t="s">
        <v>29</v>
      </c>
      <c r="C1583" s="6" t="s">
        <v>287</v>
      </c>
      <c r="D1583" s="8" t="str">
        <f t="shared" si="24"/>
        <v>143White wine grapes - Total - Area not yet bearing - Planted or grafted after the 2014 harvest (ha)</v>
      </c>
      <c r="E1583" s="7">
        <v>6.24</v>
      </c>
    </row>
    <row r="1584" spans="1:5" x14ac:dyDescent="0.25">
      <c r="A1584" s="6">
        <v>143</v>
      </c>
      <c r="B1584" s="6" t="s">
        <v>29</v>
      </c>
      <c r="C1584" s="6" t="s">
        <v>288</v>
      </c>
      <c r="D1584" s="8" t="str">
        <f t="shared" si="24"/>
        <v>143White wine grapes - Total - Total area (ha)</v>
      </c>
      <c r="E1584" s="7">
        <v>135.12</v>
      </c>
    </row>
    <row r="1585" spans="1:5" x14ac:dyDescent="0.25">
      <c r="A1585" s="6">
        <v>143</v>
      </c>
      <c r="B1585" s="6" t="s">
        <v>29</v>
      </c>
      <c r="C1585" s="6" t="s">
        <v>290</v>
      </c>
      <c r="D1585" s="8" t="str">
        <f t="shared" si="24"/>
        <v>143White wine grapes - Total - Total area of grapes left on the vine or dropped on the ground (ha)</v>
      </c>
      <c r="E1585" s="7">
        <v>14.91</v>
      </c>
    </row>
    <row r="1586" spans="1:5" x14ac:dyDescent="0.25">
      <c r="A1586" s="6">
        <v>143</v>
      </c>
      <c r="B1586" s="6" t="s">
        <v>29</v>
      </c>
      <c r="C1586" s="6" t="s">
        <v>291</v>
      </c>
      <c r="D1586" s="8" t="str">
        <f t="shared" si="24"/>
        <v>143White wine grapes - Total - Yield (t/ha)</v>
      </c>
      <c r="E1586" s="7">
        <v>7.63</v>
      </c>
    </row>
    <row r="1587" spans="1:5" x14ac:dyDescent="0.25">
      <c r="A1587" s="6">
        <v>143</v>
      </c>
      <c r="B1587" s="6" t="s">
        <v>29</v>
      </c>
      <c r="C1587" s="6" t="s">
        <v>292</v>
      </c>
      <c r="D1587" s="8" t="str">
        <f t="shared" si="24"/>
        <v>143Wine grapes - Total - Production for winemaking or distillation (t)</v>
      </c>
      <c r="E1587" s="7">
        <v>1540.92</v>
      </c>
    </row>
    <row r="1588" spans="1:5" x14ac:dyDescent="0.25">
      <c r="A1588" s="6">
        <v>143</v>
      </c>
      <c r="B1588" s="6" t="s">
        <v>29</v>
      </c>
      <c r="C1588" s="6" t="s">
        <v>293</v>
      </c>
      <c r="D1588" s="8" t="str">
        <f t="shared" si="24"/>
        <v>143Wine grapes - Total - Bearing area (ha)</v>
      </c>
      <c r="E1588" s="7">
        <v>210.32</v>
      </c>
    </row>
    <row r="1589" spans="1:5" x14ac:dyDescent="0.25">
      <c r="A1589" s="6">
        <v>143</v>
      </c>
      <c r="B1589" s="6" t="s">
        <v>29</v>
      </c>
      <c r="C1589" s="6" t="s">
        <v>294</v>
      </c>
      <c r="D1589" s="8" t="str">
        <f t="shared" si="24"/>
        <v>143Wine grapes - Total - Area not yet bearing - Planted or grafted before the 2014 harvest (ha)</v>
      </c>
      <c r="E1589" s="7">
        <v>2.2400000000000002</v>
      </c>
    </row>
    <row r="1590" spans="1:5" x14ac:dyDescent="0.25">
      <c r="A1590" s="6">
        <v>143</v>
      </c>
      <c r="B1590" s="6" t="s">
        <v>29</v>
      </c>
      <c r="C1590" s="6" t="s">
        <v>295</v>
      </c>
      <c r="D1590" s="8" t="str">
        <f t="shared" si="24"/>
        <v>143Wine grapes - Total - Area not yet bearing - Planted or grafted after the 2014 harvest (ha)</v>
      </c>
      <c r="E1590" s="7">
        <v>6.24</v>
      </c>
    </row>
    <row r="1591" spans="1:5" x14ac:dyDescent="0.25">
      <c r="A1591" s="6">
        <v>143</v>
      </c>
      <c r="B1591" s="6" t="s">
        <v>29</v>
      </c>
      <c r="C1591" s="6" t="s">
        <v>296</v>
      </c>
      <c r="D1591" s="8" t="str">
        <f t="shared" si="24"/>
        <v>143Wine grapes - Total - Total area (ha)</v>
      </c>
      <c r="E1591" s="7">
        <v>218.8</v>
      </c>
    </row>
    <row r="1592" spans="1:5" x14ac:dyDescent="0.25">
      <c r="A1592" s="6">
        <v>143</v>
      </c>
      <c r="B1592" s="6" t="s">
        <v>29</v>
      </c>
      <c r="C1592" s="6" t="s">
        <v>297</v>
      </c>
      <c r="D1592" s="8" t="str">
        <f t="shared" si="24"/>
        <v>143Wine grapes - Total - Area of varieties removed (ha)</v>
      </c>
      <c r="E1592" s="7">
        <v>4.47</v>
      </c>
    </row>
    <row r="1593" spans="1:5" x14ac:dyDescent="0.25">
      <c r="A1593" s="6">
        <v>143</v>
      </c>
      <c r="B1593" s="6" t="s">
        <v>29</v>
      </c>
      <c r="C1593" s="6" t="s">
        <v>298</v>
      </c>
      <c r="D1593" s="8" t="str">
        <f t="shared" si="24"/>
        <v>143Wine grapes - Total - Total area of grapes left on the vine or dropped on the ground (ha)</v>
      </c>
      <c r="E1593" s="7">
        <v>28.87</v>
      </c>
    </row>
    <row r="1594" spans="1:5" x14ac:dyDescent="0.25">
      <c r="A1594" s="6">
        <v>143</v>
      </c>
      <c r="B1594" s="6" t="s">
        <v>29</v>
      </c>
      <c r="C1594" s="6" t="s">
        <v>299</v>
      </c>
      <c r="D1594" s="8" t="str">
        <f t="shared" si="24"/>
        <v>143Wine grapes - Total - Yield (t/ha)</v>
      </c>
      <c r="E1594" s="7">
        <v>7.33</v>
      </c>
    </row>
    <row r="1595" spans="1:5" x14ac:dyDescent="0.25">
      <c r="A1595" s="6">
        <v>144</v>
      </c>
      <c r="B1595" s="6" t="s">
        <v>30</v>
      </c>
      <c r="C1595" s="6" t="s">
        <v>300</v>
      </c>
      <c r="D1595" s="8" t="str">
        <f t="shared" si="24"/>
        <v>144Red wine grapes - Barbera - Production for winemaking or distillation (t)</v>
      </c>
      <c r="E1595" s="7">
        <v>11.7</v>
      </c>
    </row>
    <row r="1596" spans="1:5" x14ac:dyDescent="0.25">
      <c r="A1596" s="6">
        <v>144</v>
      </c>
      <c r="B1596" s="6" t="s">
        <v>30</v>
      </c>
      <c r="C1596" s="6" t="s">
        <v>301</v>
      </c>
      <c r="D1596" s="8" t="str">
        <f t="shared" si="24"/>
        <v>144Red wine grapes - Barbera - Bearing area (ha)</v>
      </c>
      <c r="E1596" s="7">
        <v>2.2000000000000002</v>
      </c>
    </row>
    <row r="1597" spans="1:5" x14ac:dyDescent="0.25">
      <c r="A1597" s="6">
        <v>144</v>
      </c>
      <c r="B1597" s="6" t="s">
        <v>30</v>
      </c>
      <c r="C1597" s="6" t="s">
        <v>302</v>
      </c>
      <c r="D1597" s="8" t="str">
        <f t="shared" si="24"/>
        <v>144Red wine grapes - Barbera - Total area (ha)</v>
      </c>
      <c r="E1597" s="7">
        <v>2.2000000000000002</v>
      </c>
    </row>
    <row r="1598" spans="1:5" x14ac:dyDescent="0.25">
      <c r="A1598" s="6">
        <v>144</v>
      </c>
      <c r="B1598" s="6" t="s">
        <v>30</v>
      </c>
      <c r="C1598" s="6" t="s">
        <v>303</v>
      </c>
      <c r="D1598" s="8" t="str">
        <f t="shared" si="24"/>
        <v>144Red wine grapes - Barbera - Yield (t/ha)</v>
      </c>
      <c r="E1598" s="7">
        <v>5.32</v>
      </c>
    </row>
    <row r="1599" spans="1:5" x14ac:dyDescent="0.25">
      <c r="A1599" s="6">
        <v>144</v>
      </c>
      <c r="B1599" s="6" t="s">
        <v>30</v>
      </c>
      <c r="C1599" s="6" t="s">
        <v>133</v>
      </c>
      <c r="D1599" s="8" t="str">
        <f t="shared" si="24"/>
        <v>144Red wine grapes - Cabernet Sauvignon - Production for winemaking or distillation (t)</v>
      </c>
      <c r="E1599" s="7">
        <v>603.76</v>
      </c>
    </row>
    <row r="1600" spans="1:5" x14ac:dyDescent="0.25">
      <c r="A1600" s="6">
        <v>144</v>
      </c>
      <c r="B1600" s="6" t="s">
        <v>30</v>
      </c>
      <c r="C1600" s="6" t="s">
        <v>134</v>
      </c>
      <c r="D1600" s="8" t="str">
        <f t="shared" si="24"/>
        <v>144Red wine grapes - Cabernet Sauvignon - Bearing area (ha)</v>
      </c>
      <c r="E1600" s="7">
        <v>71.63</v>
      </c>
    </row>
    <row r="1601" spans="1:5" x14ac:dyDescent="0.25">
      <c r="A1601" s="6">
        <v>144</v>
      </c>
      <c r="B1601" s="6" t="s">
        <v>30</v>
      </c>
      <c r="C1601" s="6" t="s">
        <v>137</v>
      </c>
      <c r="D1601" s="8" t="str">
        <f t="shared" si="24"/>
        <v>144Red wine grapes - Cabernet Sauvignon - Total area (ha)</v>
      </c>
      <c r="E1601" s="7">
        <v>71.63</v>
      </c>
    </row>
    <row r="1602" spans="1:5" x14ac:dyDescent="0.25">
      <c r="A1602" s="6">
        <v>144</v>
      </c>
      <c r="B1602" s="6" t="s">
        <v>30</v>
      </c>
      <c r="C1602" s="6" t="s">
        <v>139</v>
      </c>
      <c r="D1602" s="8" t="str">
        <f t="shared" ref="D1602:D1665" si="25">_xlfn.CONCAT(A1602,C1602)</f>
        <v>144Red wine grapes - Cabernet Sauvignon - Yield (t/ha)</v>
      </c>
      <c r="E1602" s="7">
        <v>8.43</v>
      </c>
    </row>
    <row r="1603" spans="1:5" x14ac:dyDescent="0.25">
      <c r="A1603" s="6">
        <v>144</v>
      </c>
      <c r="B1603" s="6" t="s">
        <v>30</v>
      </c>
      <c r="C1603" s="6" t="s">
        <v>152</v>
      </c>
      <c r="D1603" s="8" t="str">
        <f t="shared" si="25"/>
        <v>144Red wine grapes - Merlot - Production for winemaking or distillation (t)</v>
      </c>
      <c r="E1603" s="7">
        <v>0.21</v>
      </c>
    </row>
    <row r="1604" spans="1:5" x14ac:dyDescent="0.25">
      <c r="A1604" s="6">
        <v>144</v>
      </c>
      <c r="B1604" s="6" t="s">
        <v>30</v>
      </c>
      <c r="C1604" s="6" t="s">
        <v>153</v>
      </c>
      <c r="D1604" s="8" t="str">
        <f t="shared" si="25"/>
        <v>144Red wine grapes - Merlot - Bearing area (ha)</v>
      </c>
      <c r="E1604" s="7">
        <v>0.11</v>
      </c>
    </row>
    <row r="1605" spans="1:5" x14ac:dyDescent="0.25">
      <c r="A1605" s="6">
        <v>144</v>
      </c>
      <c r="B1605" s="6" t="s">
        <v>30</v>
      </c>
      <c r="C1605" s="6" t="s">
        <v>155</v>
      </c>
      <c r="D1605" s="8" t="str">
        <f t="shared" si="25"/>
        <v>144Red wine grapes - Merlot - Total area (ha)</v>
      </c>
      <c r="E1605" s="7">
        <v>0.11</v>
      </c>
    </row>
    <row r="1606" spans="1:5" x14ac:dyDescent="0.25">
      <c r="A1606" s="6">
        <v>144</v>
      </c>
      <c r="B1606" s="6" t="s">
        <v>30</v>
      </c>
      <c r="C1606" s="6" t="s">
        <v>156</v>
      </c>
      <c r="D1606" s="8" t="str">
        <f t="shared" si="25"/>
        <v>144Red wine grapes - Merlot - Area of varieties removed (ha)</v>
      </c>
      <c r="E1606" s="7">
        <v>4</v>
      </c>
    </row>
    <row r="1607" spans="1:5" x14ac:dyDescent="0.25">
      <c r="A1607" s="6">
        <v>144</v>
      </c>
      <c r="B1607" s="6" t="s">
        <v>30</v>
      </c>
      <c r="C1607" s="6" t="s">
        <v>157</v>
      </c>
      <c r="D1607" s="8" t="str">
        <f t="shared" si="25"/>
        <v>144Red wine grapes - Merlot - Yield (t/ha)</v>
      </c>
      <c r="E1607" s="7">
        <v>2</v>
      </c>
    </row>
    <row r="1608" spans="1:5" x14ac:dyDescent="0.25">
      <c r="A1608" s="6">
        <v>144</v>
      </c>
      <c r="B1608" s="6" t="s">
        <v>30</v>
      </c>
      <c r="C1608" s="6" t="s">
        <v>166</v>
      </c>
      <c r="D1608" s="8" t="str">
        <f t="shared" si="25"/>
        <v>144Red wine grapes - Nebbiolo - Production for winemaking or distillation (t)</v>
      </c>
      <c r="E1608" s="7">
        <v>4.4000000000000004</v>
      </c>
    </row>
    <row r="1609" spans="1:5" x14ac:dyDescent="0.25">
      <c r="A1609" s="6">
        <v>144</v>
      </c>
      <c r="B1609" s="6" t="s">
        <v>30</v>
      </c>
      <c r="C1609" s="6" t="s">
        <v>167</v>
      </c>
      <c r="D1609" s="8" t="str">
        <f t="shared" si="25"/>
        <v>144Red wine grapes - Nebbiolo - Bearing area (ha)</v>
      </c>
      <c r="E1609" s="7">
        <v>1.2</v>
      </c>
    </row>
    <row r="1610" spans="1:5" x14ac:dyDescent="0.25">
      <c r="A1610" s="6">
        <v>144</v>
      </c>
      <c r="B1610" s="6" t="s">
        <v>30</v>
      </c>
      <c r="C1610" s="6" t="s">
        <v>168</v>
      </c>
      <c r="D1610" s="8" t="str">
        <f t="shared" si="25"/>
        <v>144Red wine grapes - Nebbiolo - Total area (ha)</v>
      </c>
      <c r="E1610" s="7">
        <v>1.2</v>
      </c>
    </row>
    <row r="1611" spans="1:5" x14ac:dyDescent="0.25">
      <c r="A1611" s="6">
        <v>144</v>
      </c>
      <c r="B1611" s="6" t="s">
        <v>30</v>
      </c>
      <c r="C1611" s="6" t="s">
        <v>169</v>
      </c>
      <c r="D1611" s="8" t="str">
        <f t="shared" si="25"/>
        <v>144Red wine grapes - Nebbiolo - Yield (t/ha)</v>
      </c>
      <c r="E1611" s="7">
        <v>3.67</v>
      </c>
    </row>
    <row r="1612" spans="1:5" x14ac:dyDescent="0.25">
      <c r="A1612" s="6">
        <v>144</v>
      </c>
      <c r="B1612" s="6" t="s">
        <v>30</v>
      </c>
      <c r="C1612" s="6" t="s">
        <v>178</v>
      </c>
      <c r="D1612" s="8" t="str">
        <f t="shared" si="25"/>
        <v>144Red wine grapes - Pinot Noir - Production for winemaking or distillation (t)</v>
      </c>
      <c r="E1612" s="7">
        <v>93.7</v>
      </c>
    </row>
    <row r="1613" spans="1:5" x14ac:dyDescent="0.25">
      <c r="A1613" s="6">
        <v>144</v>
      </c>
      <c r="B1613" s="6" t="s">
        <v>30</v>
      </c>
      <c r="C1613" s="6" t="s">
        <v>179</v>
      </c>
      <c r="D1613" s="8" t="str">
        <f t="shared" si="25"/>
        <v>144Red wine grapes - Pinot Noir - Bearing area (ha)</v>
      </c>
      <c r="E1613" s="7">
        <v>7.1</v>
      </c>
    </row>
    <row r="1614" spans="1:5" x14ac:dyDescent="0.25">
      <c r="A1614" s="6">
        <v>144</v>
      </c>
      <c r="B1614" s="6" t="s">
        <v>30</v>
      </c>
      <c r="C1614" s="6" t="s">
        <v>180</v>
      </c>
      <c r="D1614" s="8" t="str">
        <f t="shared" si="25"/>
        <v>144Red wine grapes - Pinot Noir - Total area (ha)</v>
      </c>
      <c r="E1614" s="7">
        <v>7.1</v>
      </c>
    </row>
    <row r="1615" spans="1:5" x14ac:dyDescent="0.25">
      <c r="A1615" s="6">
        <v>144</v>
      </c>
      <c r="B1615" s="6" t="s">
        <v>30</v>
      </c>
      <c r="C1615" s="6" t="s">
        <v>181</v>
      </c>
      <c r="D1615" s="8" t="str">
        <f t="shared" si="25"/>
        <v>144Red wine grapes - Pinot Noir - Yield (t/ha)</v>
      </c>
      <c r="E1615" s="7">
        <v>13.2</v>
      </c>
    </row>
    <row r="1616" spans="1:5" x14ac:dyDescent="0.25">
      <c r="A1616" s="6">
        <v>144</v>
      </c>
      <c r="B1616" s="6" t="s">
        <v>30</v>
      </c>
      <c r="C1616" s="6" t="s">
        <v>187</v>
      </c>
      <c r="D1616" s="8" t="str">
        <f t="shared" si="25"/>
        <v>144Red wine grapes - Sangiovese - Production for winemaking or distillation (t)</v>
      </c>
      <c r="E1616" s="7">
        <v>13.9</v>
      </c>
    </row>
    <row r="1617" spans="1:5" x14ac:dyDescent="0.25">
      <c r="A1617" s="6">
        <v>144</v>
      </c>
      <c r="B1617" s="6" t="s">
        <v>30</v>
      </c>
      <c r="C1617" s="6" t="s">
        <v>188</v>
      </c>
      <c r="D1617" s="8" t="str">
        <f t="shared" si="25"/>
        <v>144Red wine grapes - Sangiovese - Bearing area (ha)</v>
      </c>
      <c r="E1617" s="7">
        <v>4.7</v>
      </c>
    </row>
    <row r="1618" spans="1:5" x14ac:dyDescent="0.25">
      <c r="A1618" s="6">
        <v>144</v>
      </c>
      <c r="B1618" s="6" t="s">
        <v>30</v>
      </c>
      <c r="C1618" s="6" t="s">
        <v>189</v>
      </c>
      <c r="D1618" s="8" t="str">
        <f t="shared" si="25"/>
        <v>144Red wine grapes - Sangiovese - Total area (ha)</v>
      </c>
      <c r="E1618" s="7">
        <v>4.7</v>
      </c>
    </row>
    <row r="1619" spans="1:5" x14ac:dyDescent="0.25">
      <c r="A1619" s="6">
        <v>144</v>
      </c>
      <c r="B1619" s="6" t="s">
        <v>30</v>
      </c>
      <c r="C1619" s="6" t="s">
        <v>190</v>
      </c>
      <c r="D1619" s="8" t="str">
        <f t="shared" si="25"/>
        <v>144Red wine grapes - Sangiovese - Yield (t/ha)</v>
      </c>
      <c r="E1619" s="7">
        <v>2.96</v>
      </c>
    </row>
    <row r="1620" spans="1:5" x14ac:dyDescent="0.25">
      <c r="A1620" s="6">
        <v>144</v>
      </c>
      <c r="B1620" s="6" t="s">
        <v>30</v>
      </c>
      <c r="C1620" s="6" t="s">
        <v>191</v>
      </c>
      <c r="D1620" s="8" t="str">
        <f t="shared" si="25"/>
        <v>144Red wine grapes - Shiraz - Production for winemaking or distillation (t)</v>
      </c>
      <c r="E1620" s="7">
        <v>1429.03</v>
      </c>
    </row>
    <row r="1621" spans="1:5" x14ac:dyDescent="0.25">
      <c r="A1621" s="6">
        <v>144</v>
      </c>
      <c r="B1621" s="6" t="s">
        <v>30</v>
      </c>
      <c r="C1621" s="6" t="s">
        <v>192</v>
      </c>
      <c r="D1621" s="8" t="str">
        <f t="shared" si="25"/>
        <v>144Red wine grapes - Shiraz - Bearing area (ha)</v>
      </c>
      <c r="E1621" s="7">
        <v>206.44</v>
      </c>
    </row>
    <row r="1622" spans="1:5" x14ac:dyDescent="0.25">
      <c r="A1622" s="6">
        <v>144</v>
      </c>
      <c r="B1622" s="6" t="s">
        <v>30</v>
      </c>
      <c r="C1622" s="6" t="s">
        <v>195</v>
      </c>
      <c r="D1622" s="8" t="str">
        <f t="shared" si="25"/>
        <v>144Red wine grapes - Shiraz - Total area (ha)</v>
      </c>
      <c r="E1622" s="7">
        <v>206.44</v>
      </c>
    </row>
    <row r="1623" spans="1:5" x14ac:dyDescent="0.25">
      <c r="A1623" s="6">
        <v>144</v>
      </c>
      <c r="B1623" s="6" t="s">
        <v>30</v>
      </c>
      <c r="C1623" s="6" t="s">
        <v>196</v>
      </c>
      <c r="D1623" s="8" t="str">
        <f t="shared" si="25"/>
        <v>144Red wine grapes - Shiraz - Area of varieties removed (ha)</v>
      </c>
      <c r="E1623" s="7">
        <v>6.56</v>
      </c>
    </row>
    <row r="1624" spans="1:5" x14ac:dyDescent="0.25">
      <c r="A1624" s="6">
        <v>144</v>
      </c>
      <c r="B1624" s="6" t="s">
        <v>30</v>
      </c>
      <c r="C1624" s="6" t="s">
        <v>197</v>
      </c>
      <c r="D1624" s="8" t="str">
        <f t="shared" si="25"/>
        <v>144Red wine grapes - Shiraz - Yield (t/ha)</v>
      </c>
      <c r="E1624" s="7">
        <v>6.92</v>
      </c>
    </row>
    <row r="1625" spans="1:5" x14ac:dyDescent="0.25">
      <c r="A1625" s="6">
        <v>144</v>
      </c>
      <c r="B1625" s="6" t="s">
        <v>30</v>
      </c>
      <c r="C1625" s="6" t="s">
        <v>198</v>
      </c>
      <c r="D1625" s="8" t="str">
        <f t="shared" si="25"/>
        <v>144Red wine grapes - Tempranillo - Production for winemaking or distillation (t)</v>
      </c>
      <c r="E1625" s="7">
        <v>4.91</v>
      </c>
    </row>
    <row r="1626" spans="1:5" x14ac:dyDescent="0.25">
      <c r="A1626" s="6">
        <v>144</v>
      </c>
      <c r="B1626" s="6" t="s">
        <v>30</v>
      </c>
      <c r="C1626" s="6" t="s">
        <v>199</v>
      </c>
      <c r="D1626" s="8" t="str">
        <f t="shared" si="25"/>
        <v>144Red wine grapes - Tempranillo - Bearing area (ha)</v>
      </c>
      <c r="E1626" s="7">
        <v>3.42</v>
      </c>
    </row>
    <row r="1627" spans="1:5" x14ac:dyDescent="0.25">
      <c r="A1627" s="6">
        <v>144</v>
      </c>
      <c r="B1627" s="6" t="s">
        <v>30</v>
      </c>
      <c r="C1627" s="6" t="s">
        <v>200</v>
      </c>
      <c r="D1627" s="8" t="str">
        <f t="shared" si="25"/>
        <v>144Red wine grapes - Tempranillo - Total area (ha)</v>
      </c>
      <c r="E1627" s="7">
        <v>3.42</v>
      </c>
    </row>
    <row r="1628" spans="1:5" x14ac:dyDescent="0.25">
      <c r="A1628" s="6">
        <v>144</v>
      </c>
      <c r="B1628" s="6" t="s">
        <v>30</v>
      </c>
      <c r="C1628" s="6" t="s">
        <v>201</v>
      </c>
      <c r="D1628" s="8" t="str">
        <f t="shared" si="25"/>
        <v>144Red wine grapes - Tempranillo - Yield (t/ha)</v>
      </c>
      <c r="E1628" s="7">
        <v>1.43</v>
      </c>
    </row>
    <row r="1629" spans="1:5" x14ac:dyDescent="0.25">
      <c r="A1629" s="6">
        <v>144</v>
      </c>
      <c r="B1629" s="6" t="s">
        <v>30</v>
      </c>
      <c r="C1629" s="6" t="s">
        <v>202</v>
      </c>
      <c r="D1629" s="8" t="str">
        <f t="shared" si="25"/>
        <v>144Red wine grapes - All other - Production for winemaking or distillation (t)</v>
      </c>
      <c r="E1629" s="7">
        <v>1</v>
      </c>
    </row>
    <row r="1630" spans="1:5" x14ac:dyDescent="0.25">
      <c r="A1630" s="6">
        <v>144</v>
      </c>
      <c r="B1630" s="6" t="s">
        <v>30</v>
      </c>
      <c r="C1630" s="6" t="s">
        <v>203</v>
      </c>
      <c r="D1630" s="8" t="str">
        <f t="shared" si="25"/>
        <v>144Red wine grapes - All other - Bearing area (ha)</v>
      </c>
      <c r="E1630" s="7">
        <v>1</v>
      </c>
    </row>
    <row r="1631" spans="1:5" x14ac:dyDescent="0.25">
      <c r="A1631" s="6">
        <v>144</v>
      </c>
      <c r="B1631" s="6" t="s">
        <v>30</v>
      </c>
      <c r="C1631" s="6" t="s">
        <v>205</v>
      </c>
      <c r="D1631" s="8" t="str">
        <f t="shared" si="25"/>
        <v>144Red wine grapes - All other - Total area (ha)</v>
      </c>
      <c r="E1631" s="7">
        <v>1</v>
      </c>
    </row>
    <row r="1632" spans="1:5" x14ac:dyDescent="0.25">
      <c r="A1632" s="6">
        <v>144</v>
      </c>
      <c r="B1632" s="6" t="s">
        <v>30</v>
      </c>
      <c r="C1632" s="6" t="s">
        <v>206</v>
      </c>
      <c r="D1632" s="8" t="str">
        <f t="shared" si="25"/>
        <v>144Red wine grapes - All other - Yield (t/ha)</v>
      </c>
      <c r="E1632" s="7">
        <v>1</v>
      </c>
    </row>
    <row r="1633" spans="1:5" x14ac:dyDescent="0.25">
      <c r="A1633" s="6">
        <v>144</v>
      </c>
      <c r="B1633" s="6" t="s">
        <v>30</v>
      </c>
      <c r="C1633" s="6" t="s">
        <v>207</v>
      </c>
      <c r="D1633" s="8" t="str">
        <f t="shared" si="25"/>
        <v>144Red wine grapes - Total - Production for winemaking or distillation (t)</v>
      </c>
      <c r="E1633" s="7">
        <v>2162.61</v>
      </c>
    </row>
    <row r="1634" spans="1:5" x14ac:dyDescent="0.25">
      <c r="A1634" s="6">
        <v>144</v>
      </c>
      <c r="B1634" s="6" t="s">
        <v>30</v>
      </c>
      <c r="C1634" s="6" t="s">
        <v>208</v>
      </c>
      <c r="D1634" s="8" t="str">
        <f t="shared" si="25"/>
        <v>144Red wine grapes - Total - Bearing area (ha)</v>
      </c>
      <c r="E1634" s="7">
        <v>297.8</v>
      </c>
    </row>
    <row r="1635" spans="1:5" x14ac:dyDescent="0.25">
      <c r="A1635" s="6">
        <v>144</v>
      </c>
      <c r="B1635" s="6" t="s">
        <v>30</v>
      </c>
      <c r="C1635" s="6" t="s">
        <v>211</v>
      </c>
      <c r="D1635" s="8" t="str">
        <f t="shared" si="25"/>
        <v>144Red wine grapes - Total - Total area (ha)</v>
      </c>
      <c r="E1635" s="7">
        <v>297.8</v>
      </c>
    </row>
    <row r="1636" spans="1:5" x14ac:dyDescent="0.25">
      <c r="A1636" s="6">
        <v>144</v>
      </c>
      <c r="B1636" s="6" t="s">
        <v>30</v>
      </c>
      <c r="C1636" s="6" t="s">
        <v>212</v>
      </c>
      <c r="D1636" s="8" t="str">
        <f t="shared" si="25"/>
        <v>144Red wine grapes - Total - Area of varieties removed (ha)</v>
      </c>
      <c r="E1636" s="7">
        <v>10.56</v>
      </c>
    </row>
    <row r="1637" spans="1:5" x14ac:dyDescent="0.25">
      <c r="A1637" s="6">
        <v>144</v>
      </c>
      <c r="B1637" s="6" t="s">
        <v>30</v>
      </c>
      <c r="C1637" s="6" t="s">
        <v>213</v>
      </c>
      <c r="D1637" s="8" t="str">
        <f t="shared" si="25"/>
        <v>144Red wine grapes - Total - Total area of grapes left on the vine or dropped on the ground (ha)</v>
      </c>
      <c r="E1637" s="7">
        <v>22.65</v>
      </c>
    </row>
    <row r="1638" spans="1:5" x14ac:dyDescent="0.25">
      <c r="A1638" s="6">
        <v>144</v>
      </c>
      <c r="B1638" s="6" t="s">
        <v>30</v>
      </c>
      <c r="C1638" s="6" t="s">
        <v>214</v>
      </c>
      <c r="D1638" s="8" t="str">
        <f t="shared" si="25"/>
        <v>144Red wine grapes - Total - Yield (t/ha)</v>
      </c>
      <c r="E1638" s="7">
        <v>7.26</v>
      </c>
    </row>
    <row r="1639" spans="1:5" x14ac:dyDescent="0.25">
      <c r="A1639" s="6">
        <v>144</v>
      </c>
      <c r="B1639" s="6" t="s">
        <v>30</v>
      </c>
      <c r="C1639" s="6" t="s">
        <v>215</v>
      </c>
      <c r="D1639" s="8" t="str">
        <f t="shared" si="25"/>
        <v>144White wine grapes - Chardonnay - Production for winemaking or distillation (t)</v>
      </c>
      <c r="E1639" s="7">
        <v>0</v>
      </c>
    </row>
    <row r="1640" spans="1:5" x14ac:dyDescent="0.25">
      <c r="A1640" s="6">
        <v>144</v>
      </c>
      <c r="B1640" s="6" t="s">
        <v>30</v>
      </c>
      <c r="C1640" s="6" t="s">
        <v>216</v>
      </c>
      <c r="D1640" s="8" t="str">
        <f t="shared" si="25"/>
        <v>144White wine grapes - Chardonnay - Bearing area (ha)</v>
      </c>
      <c r="E1640" s="7">
        <v>32.450000000000003</v>
      </c>
    </row>
    <row r="1641" spans="1:5" x14ac:dyDescent="0.25">
      <c r="A1641" s="6">
        <v>144</v>
      </c>
      <c r="B1641" s="6" t="s">
        <v>30</v>
      </c>
      <c r="C1641" s="6" t="s">
        <v>218</v>
      </c>
      <c r="D1641" s="8" t="str">
        <f t="shared" si="25"/>
        <v>144White wine grapes - Chardonnay - Total area (ha)</v>
      </c>
      <c r="E1641" s="7">
        <v>32.450000000000003</v>
      </c>
    </row>
    <row r="1642" spans="1:5" x14ac:dyDescent="0.25">
      <c r="A1642" s="6">
        <v>144</v>
      </c>
      <c r="B1642" s="6" t="s">
        <v>30</v>
      </c>
      <c r="C1642" s="6" t="s">
        <v>219</v>
      </c>
      <c r="D1642" s="8" t="str">
        <f t="shared" si="25"/>
        <v>144White wine grapes - Chardonnay - Area of varieties removed (ha)</v>
      </c>
      <c r="E1642" s="7">
        <v>20.45</v>
      </c>
    </row>
    <row r="1643" spans="1:5" x14ac:dyDescent="0.25">
      <c r="A1643" s="6">
        <v>144</v>
      </c>
      <c r="B1643" s="6" t="s">
        <v>30</v>
      </c>
      <c r="C1643" s="6" t="s">
        <v>220</v>
      </c>
      <c r="D1643" s="8" t="str">
        <f t="shared" si="25"/>
        <v>144White wine grapes - Chardonnay - Yield (t/ha)</v>
      </c>
      <c r="E1643" s="7">
        <v>0</v>
      </c>
    </row>
    <row r="1644" spans="1:5" x14ac:dyDescent="0.25">
      <c r="A1644" s="6">
        <v>144</v>
      </c>
      <c r="B1644" s="6" t="s">
        <v>30</v>
      </c>
      <c r="C1644" s="6" t="s">
        <v>252</v>
      </c>
      <c r="D1644" s="8" t="str">
        <f t="shared" si="25"/>
        <v>144White wine grapes - Sauvignon Blanc - Production for winemaking or distillation (t)</v>
      </c>
      <c r="E1644" s="7">
        <v>4.24</v>
      </c>
    </row>
    <row r="1645" spans="1:5" x14ac:dyDescent="0.25">
      <c r="A1645" s="6">
        <v>144</v>
      </c>
      <c r="B1645" s="6" t="s">
        <v>30</v>
      </c>
      <c r="C1645" s="6" t="s">
        <v>253</v>
      </c>
      <c r="D1645" s="8" t="str">
        <f t="shared" si="25"/>
        <v>144White wine grapes - Sauvignon Blanc - Bearing area (ha)</v>
      </c>
      <c r="E1645" s="7">
        <v>1.06</v>
      </c>
    </row>
    <row r="1646" spans="1:5" x14ac:dyDescent="0.25">
      <c r="A1646" s="6">
        <v>144</v>
      </c>
      <c r="B1646" s="6" t="s">
        <v>30</v>
      </c>
      <c r="C1646" s="6" t="s">
        <v>254</v>
      </c>
      <c r="D1646" s="8" t="str">
        <f t="shared" si="25"/>
        <v>144White wine grapes - Sauvignon Blanc - Total area (ha)</v>
      </c>
      <c r="E1646" s="7">
        <v>1.06</v>
      </c>
    </row>
    <row r="1647" spans="1:5" x14ac:dyDescent="0.25">
      <c r="A1647" s="6">
        <v>144</v>
      </c>
      <c r="B1647" s="6" t="s">
        <v>30</v>
      </c>
      <c r="C1647" s="6" t="s">
        <v>256</v>
      </c>
      <c r="D1647" s="8" t="str">
        <f t="shared" si="25"/>
        <v>144White wine grapes - Sauvignon Blanc - Yield (t/ha)</v>
      </c>
      <c r="E1647" s="7">
        <v>4</v>
      </c>
    </row>
    <row r="1648" spans="1:5" x14ac:dyDescent="0.25">
      <c r="A1648" s="6">
        <v>144</v>
      </c>
      <c r="B1648" s="6" t="s">
        <v>30</v>
      </c>
      <c r="C1648" s="6" t="s">
        <v>275</v>
      </c>
      <c r="D1648" s="8" t="str">
        <f t="shared" si="25"/>
        <v>144White wine grapes - Viognier - Production for winemaking or distillation (t)</v>
      </c>
      <c r="E1648" s="7">
        <v>0</v>
      </c>
    </row>
    <row r="1649" spans="1:5" x14ac:dyDescent="0.25">
      <c r="A1649" s="6">
        <v>144</v>
      </c>
      <c r="B1649" s="6" t="s">
        <v>30</v>
      </c>
      <c r="C1649" s="6" t="s">
        <v>276</v>
      </c>
      <c r="D1649" s="8" t="str">
        <f t="shared" si="25"/>
        <v>144White wine grapes - Viognier - Bearing area (ha)</v>
      </c>
      <c r="E1649" s="7">
        <v>0.21</v>
      </c>
    </row>
    <row r="1650" spans="1:5" x14ac:dyDescent="0.25">
      <c r="A1650" s="6">
        <v>144</v>
      </c>
      <c r="B1650" s="6" t="s">
        <v>30</v>
      </c>
      <c r="C1650" s="6" t="s">
        <v>277</v>
      </c>
      <c r="D1650" s="8" t="str">
        <f t="shared" si="25"/>
        <v>144White wine grapes - Viognier - Total area (ha)</v>
      </c>
      <c r="E1650" s="7">
        <v>0.21</v>
      </c>
    </row>
    <row r="1651" spans="1:5" x14ac:dyDescent="0.25">
      <c r="A1651" s="6">
        <v>144</v>
      </c>
      <c r="B1651" s="6" t="s">
        <v>30</v>
      </c>
      <c r="C1651" s="6" t="s">
        <v>279</v>
      </c>
      <c r="D1651" s="8" t="str">
        <f t="shared" si="25"/>
        <v>144White wine grapes - Viognier - Yield (t/ha)</v>
      </c>
      <c r="E1651" s="7">
        <v>0</v>
      </c>
    </row>
    <row r="1652" spans="1:5" x14ac:dyDescent="0.25">
      <c r="A1652" s="6">
        <v>144</v>
      </c>
      <c r="B1652" s="6" t="s">
        <v>30</v>
      </c>
      <c r="C1652" s="6" t="s">
        <v>284</v>
      </c>
      <c r="D1652" s="8" t="str">
        <f t="shared" si="25"/>
        <v>144White wine grapes - Total - Production for winemaking or distillation (t)</v>
      </c>
      <c r="E1652" s="7">
        <v>4.24</v>
      </c>
    </row>
    <row r="1653" spans="1:5" x14ac:dyDescent="0.25">
      <c r="A1653" s="6">
        <v>144</v>
      </c>
      <c r="B1653" s="6" t="s">
        <v>30</v>
      </c>
      <c r="C1653" s="6" t="s">
        <v>285</v>
      </c>
      <c r="D1653" s="8" t="str">
        <f t="shared" si="25"/>
        <v>144White wine grapes - Total - Bearing area (ha)</v>
      </c>
      <c r="E1653" s="7">
        <v>33.72</v>
      </c>
    </row>
    <row r="1654" spans="1:5" x14ac:dyDescent="0.25">
      <c r="A1654" s="6">
        <v>144</v>
      </c>
      <c r="B1654" s="6" t="s">
        <v>30</v>
      </c>
      <c r="C1654" s="6" t="s">
        <v>288</v>
      </c>
      <c r="D1654" s="8" t="str">
        <f t="shared" si="25"/>
        <v>144White wine grapes - Total - Total area (ha)</v>
      </c>
      <c r="E1654" s="7">
        <v>33.72</v>
      </c>
    </row>
    <row r="1655" spans="1:5" x14ac:dyDescent="0.25">
      <c r="A1655" s="6">
        <v>144</v>
      </c>
      <c r="B1655" s="6" t="s">
        <v>30</v>
      </c>
      <c r="C1655" s="6" t="s">
        <v>289</v>
      </c>
      <c r="D1655" s="8" t="str">
        <f t="shared" si="25"/>
        <v>144White wine grapes - Total - Area of varieties removed (ha)</v>
      </c>
      <c r="E1655" s="7">
        <v>20.45</v>
      </c>
    </row>
    <row r="1656" spans="1:5" x14ac:dyDescent="0.25">
      <c r="A1656" s="6">
        <v>144</v>
      </c>
      <c r="B1656" s="6" t="s">
        <v>30</v>
      </c>
      <c r="C1656" s="6" t="s">
        <v>290</v>
      </c>
      <c r="D1656" s="8" t="str">
        <f t="shared" si="25"/>
        <v>144White wine grapes - Total - Total area of grapes left on the vine or dropped on the ground (ha)</v>
      </c>
      <c r="E1656" s="7">
        <v>31.18</v>
      </c>
    </row>
    <row r="1657" spans="1:5" x14ac:dyDescent="0.25">
      <c r="A1657" s="6">
        <v>144</v>
      </c>
      <c r="B1657" s="6" t="s">
        <v>30</v>
      </c>
      <c r="C1657" s="6" t="s">
        <v>291</v>
      </c>
      <c r="D1657" s="8" t="str">
        <f t="shared" si="25"/>
        <v>144White wine grapes - Total - Yield (t/ha)</v>
      </c>
      <c r="E1657" s="7">
        <v>0.13</v>
      </c>
    </row>
    <row r="1658" spans="1:5" x14ac:dyDescent="0.25">
      <c r="A1658" s="6">
        <v>144</v>
      </c>
      <c r="B1658" s="6" t="s">
        <v>30</v>
      </c>
      <c r="C1658" s="6" t="s">
        <v>292</v>
      </c>
      <c r="D1658" s="8" t="str">
        <f t="shared" si="25"/>
        <v>144Wine grapes - Total - Production for winemaking or distillation (t)</v>
      </c>
      <c r="E1658" s="7">
        <v>2166.85</v>
      </c>
    </row>
    <row r="1659" spans="1:5" x14ac:dyDescent="0.25">
      <c r="A1659" s="6">
        <v>144</v>
      </c>
      <c r="B1659" s="6" t="s">
        <v>30</v>
      </c>
      <c r="C1659" s="6" t="s">
        <v>293</v>
      </c>
      <c r="D1659" s="8" t="str">
        <f t="shared" si="25"/>
        <v>144Wine grapes - Total - Bearing area (ha)</v>
      </c>
      <c r="E1659" s="7">
        <v>331.52</v>
      </c>
    </row>
    <row r="1660" spans="1:5" x14ac:dyDescent="0.25">
      <c r="A1660" s="6">
        <v>144</v>
      </c>
      <c r="B1660" s="6" t="s">
        <v>30</v>
      </c>
      <c r="C1660" s="6" t="s">
        <v>296</v>
      </c>
      <c r="D1660" s="8" t="str">
        <f t="shared" si="25"/>
        <v>144Wine grapes - Total - Total area (ha)</v>
      </c>
      <c r="E1660" s="7">
        <v>331.52</v>
      </c>
    </row>
    <row r="1661" spans="1:5" x14ac:dyDescent="0.25">
      <c r="A1661" s="6">
        <v>144</v>
      </c>
      <c r="B1661" s="6" t="s">
        <v>30</v>
      </c>
      <c r="C1661" s="6" t="s">
        <v>297</v>
      </c>
      <c r="D1661" s="8" t="str">
        <f t="shared" si="25"/>
        <v>144Wine grapes - Total - Area of varieties removed (ha)</v>
      </c>
      <c r="E1661" s="7">
        <v>31.02</v>
      </c>
    </row>
    <row r="1662" spans="1:5" x14ac:dyDescent="0.25">
      <c r="A1662" s="6">
        <v>144</v>
      </c>
      <c r="B1662" s="6" t="s">
        <v>30</v>
      </c>
      <c r="C1662" s="6" t="s">
        <v>298</v>
      </c>
      <c r="D1662" s="8" t="str">
        <f t="shared" si="25"/>
        <v>144Wine grapes - Total - Total area of grapes left on the vine or dropped on the ground (ha)</v>
      </c>
      <c r="E1662" s="7">
        <v>53.83</v>
      </c>
    </row>
    <row r="1663" spans="1:5" x14ac:dyDescent="0.25">
      <c r="A1663" s="6">
        <v>144</v>
      </c>
      <c r="B1663" s="6" t="s">
        <v>30</v>
      </c>
      <c r="C1663" s="6" t="s">
        <v>299</v>
      </c>
      <c r="D1663" s="8" t="str">
        <f t="shared" si="25"/>
        <v>144Wine grapes - Total - Yield (t/ha)</v>
      </c>
      <c r="E1663" s="7">
        <v>6.54</v>
      </c>
    </row>
    <row r="1664" spans="1:5" x14ac:dyDescent="0.25">
      <c r="A1664" s="6">
        <v>148</v>
      </c>
      <c r="B1664" s="6" t="s">
        <v>31</v>
      </c>
      <c r="C1664" s="6" t="s">
        <v>304</v>
      </c>
      <c r="D1664" s="8" t="str">
        <f t="shared" si="25"/>
        <v>148Red wine grapes - Cabernet Franc - Production for winemaking or distillation (t)</v>
      </c>
      <c r="E1664" s="7">
        <v>0</v>
      </c>
    </row>
    <row r="1665" spans="1:5" x14ac:dyDescent="0.25">
      <c r="A1665" s="6">
        <v>148</v>
      </c>
      <c r="B1665" s="6" t="s">
        <v>31</v>
      </c>
      <c r="C1665" s="6" t="s">
        <v>305</v>
      </c>
      <c r="D1665" s="8" t="str">
        <f t="shared" si="25"/>
        <v>148Red wine grapes - Cabernet Franc - Bearing area (ha)</v>
      </c>
      <c r="E1665" s="7">
        <v>0.53</v>
      </c>
    </row>
    <row r="1666" spans="1:5" x14ac:dyDescent="0.25">
      <c r="A1666" s="6">
        <v>148</v>
      </c>
      <c r="B1666" s="6" t="s">
        <v>31</v>
      </c>
      <c r="C1666" s="6" t="s">
        <v>306</v>
      </c>
      <c r="D1666" s="8" t="str">
        <f t="shared" ref="D1666:D1729" si="26">_xlfn.CONCAT(A1666,C1666)</f>
        <v>148Red wine grapes - Cabernet Franc - Total area (ha)</v>
      </c>
      <c r="E1666" s="7">
        <v>0.53</v>
      </c>
    </row>
    <row r="1667" spans="1:5" x14ac:dyDescent="0.25">
      <c r="A1667" s="6">
        <v>148</v>
      </c>
      <c r="B1667" s="6" t="s">
        <v>31</v>
      </c>
      <c r="C1667" s="6" t="s">
        <v>307</v>
      </c>
      <c r="D1667" s="8" t="str">
        <f t="shared" si="26"/>
        <v>148Red wine grapes - Cabernet Franc - Yield (t/ha)</v>
      </c>
      <c r="E1667" s="7">
        <v>0</v>
      </c>
    </row>
    <row r="1668" spans="1:5" x14ac:dyDescent="0.25">
      <c r="A1668" s="6">
        <v>148</v>
      </c>
      <c r="B1668" s="6" t="s">
        <v>31</v>
      </c>
      <c r="C1668" s="6" t="s">
        <v>133</v>
      </c>
      <c r="D1668" s="8" t="str">
        <f t="shared" si="26"/>
        <v>148Red wine grapes - Cabernet Sauvignon - Production for winemaking or distillation (t)</v>
      </c>
      <c r="E1668" s="7">
        <v>54.49</v>
      </c>
    </row>
    <row r="1669" spans="1:5" x14ac:dyDescent="0.25">
      <c r="A1669" s="6">
        <v>148</v>
      </c>
      <c r="B1669" s="6" t="s">
        <v>31</v>
      </c>
      <c r="C1669" s="6" t="s">
        <v>134</v>
      </c>
      <c r="D1669" s="8" t="str">
        <f t="shared" si="26"/>
        <v>148Red wine grapes - Cabernet Sauvignon - Bearing area (ha)</v>
      </c>
      <c r="E1669" s="7">
        <v>15.71</v>
      </c>
    </row>
    <row r="1670" spans="1:5" x14ac:dyDescent="0.25">
      <c r="A1670" s="6">
        <v>148</v>
      </c>
      <c r="B1670" s="6" t="s">
        <v>31</v>
      </c>
      <c r="C1670" s="6" t="s">
        <v>137</v>
      </c>
      <c r="D1670" s="8" t="str">
        <f t="shared" si="26"/>
        <v>148Red wine grapes - Cabernet Sauvignon - Total area (ha)</v>
      </c>
      <c r="E1670" s="7">
        <v>15.71</v>
      </c>
    </row>
    <row r="1671" spans="1:5" x14ac:dyDescent="0.25">
      <c r="A1671" s="6">
        <v>148</v>
      </c>
      <c r="B1671" s="6" t="s">
        <v>31</v>
      </c>
      <c r="C1671" s="6" t="s">
        <v>139</v>
      </c>
      <c r="D1671" s="8" t="str">
        <f t="shared" si="26"/>
        <v>148Red wine grapes - Cabernet Sauvignon - Yield (t/ha)</v>
      </c>
      <c r="E1671" s="7">
        <v>3.47</v>
      </c>
    </row>
    <row r="1672" spans="1:5" x14ac:dyDescent="0.25">
      <c r="A1672" s="6">
        <v>148</v>
      </c>
      <c r="B1672" s="6" t="s">
        <v>31</v>
      </c>
      <c r="C1672" s="6" t="s">
        <v>152</v>
      </c>
      <c r="D1672" s="8" t="str">
        <f t="shared" si="26"/>
        <v>148Red wine grapes - Merlot - Production for winemaking or distillation (t)</v>
      </c>
      <c r="E1672" s="7">
        <v>4.55</v>
      </c>
    </row>
    <row r="1673" spans="1:5" x14ac:dyDescent="0.25">
      <c r="A1673" s="6">
        <v>148</v>
      </c>
      <c r="B1673" s="6" t="s">
        <v>31</v>
      </c>
      <c r="C1673" s="6" t="s">
        <v>153</v>
      </c>
      <c r="D1673" s="8" t="str">
        <f t="shared" si="26"/>
        <v>148Red wine grapes - Merlot - Bearing area (ha)</v>
      </c>
      <c r="E1673" s="7">
        <v>0.64</v>
      </c>
    </row>
    <row r="1674" spans="1:5" x14ac:dyDescent="0.25">
      <c r="A1674" s="6">
        <v>148</v>
      </c>
      <c r="B1674" s="6" t="s">
        <v>31</v>
      </c>
      <c r="C1674" s="6" t="s">
        <v>155</v>
      </c>
      <c r="D1674" s="8" t="str">
        <f t="shared" si="26"/>
        <v>148Red wine grapes - Merlot - Total area (ha)</v>
      </c>
      <c r="E1674" s="7">
        <v>0.64</v>
      </c>
    </row>
    <row r="1675" spans="1:5" x14ac:dyDescent="0.25">
      <c r="A1675" s="6">
        <v>148</v>
      </c>
      <c r="B1675" s="6" t="s">
        <v>31</v>
      </c>
      <c r="C1675" s="6" t="s">
        <v>157</v>
      </c>
      <c r="D1675" s="8" t="str">
        <f t="shared" si="26"/>
        <v>148Red wine grapes - Merlot - Yield (t/ha)</v>
      </c>
      <c r="E1675" s="7">
        <v>7.17</v>
      </c>
    </row>
    <row r="1676" spans="1:5" x14ac:dyDescent="0.25">
      <c r="A1676" s="6">
        <v>148</v>
      </c>
      <c r="B1676" s="6" t="s">
        <v>31</v>
      </c>
      <c r="C1676" s="6" t="s">
        <v>178</v>
      </c>
      <c r="D1676" s="8" t="str">
        <f t="shared" si="26"/>
        <v>148Red wine grapes - Pinot Noir - Production for winemaking or distillation (t)</v>
      </c>
      <c r="E1676" s="7">
        <v>10.38</v>
      </c>
    </row>
    <row r="1677" spans="1:5" x14ac:dyDescent="0.25">
      <c r="A1677" s="6">
        <v>148</v>
      </c>
      <c r="B1677" s="6" t="s">
        <v>31</v>
      </c>
      <c r="C1677" s="6" t="s">
        <v>179</v>
      </c>
      <c r="D1677" s="8" t="str">
        <f t="shared" si="26"/>
        <v>148Red wine grapes - Pinot Noir - Bearing area (ha)</v>
      </c>
      <c r="E1677" s="7">
        <v>3.49</v>
      </c>
    </row>
    <row r="1678" spans="1:5" x14ac:dyDescent="0.25">
      <c r="A1678" s="6">
        <v>148</v>
      </c>
      <c r="B1678" s="6" t="s">
        <v>31</v>
      </c>
      <c r="C1678" s="6" t="s">
        <v>180</v>
      </c>
      <c r="D1678" s="8" t="str">
        <f t="shared" si="26"/>
        <v>148Red wine grapes - Pinot Noir - Total area (ha)</v>
      </c>
      <c r="E1678" s="7">
        <v>3.49</v>
      </c>
    </row>
    <row r="1679" spans="1:5" x14ac:dyDescent="0.25">
      <c r="A1679" s="6">
        <v>148</v>
      </c>
      <c r="B1679" s="6" t="s">
        <v>31</v>
      </c>
      <c r="C1679" s="6" t="s">
        <v>181</v>
      </c>
      <c r="D1679" s="8" t="str">
        <f t="shared" si="26"/>
        <v>148Red wine grapes - Pinot Noir - Yield (t/ha)</v>
      </c>
      <c r="E1679" s="7">
        <v>2.97</v>
      </c>
    </row>
    <row r="1680" spans="1:5" x14ac:dyDescent="0.25">
      <c r="A1680" s="6">
        <v>148</v>
      </c>
      <c r="B1680" s="6" t="s">
        <v>31</v>
      </c>
      <c r="C1680" s="6" t="s">
        <v>191</v>
      </c>
      <c r="D1680" s="8" t="str">
        <f t="shared" si="26"/>
        <v>148Red wine grapes - Shiraz - Production for winemaking or distillation (t)</v>
      </c>
      <c r="E1680" s="7">
        <v>142.61000000000001</v>
      </c>
    </row>
    <row r="1681" spans="1:5" x14ac:dyDescent="0.25">
      <c r="A1681" s="6">
        <v>148</v>
      </c>
      <c r="B1681" s="6" t="s">
        <v>31</v>
      </c>
      <c r="C1681" s="6" t="s">
        <v>192</v>
      </c>
      <c r="D1681" s="8" t="str">
        <f t="shared" si="26"/>
        <v>148Red wine grapes - Shiraz - Bearing area (ha)</v>
      </c>
      <c r="E1681" s="7">
        <v>16.39</v>
      </c>
    </row>
    <row r="1682" spans="1:5" x14ac:dyDescent="0.25">
      <c r="A1682" s="6">
        <v>148</v>
      </c>
      <c r="B1682" s="6" t="s">
        <v>31</v>
      </c>
      <c r="C1682" s="6" t="s">
        <v>193</v>
      </c>
      <c r="D1682" s="8" t="str">
        <f t="shared" si="26"/>
        <v>148Red wine grapes - Shiraz - Area not yet bearing - Planted or grafted before the 2014 harvest (ha)</v>
      </c>
      <c r="E1682" s="7">
        <v>0.11</v>
      </c>
    </row>
    <row r="1683" spans="1:5" x14ac:dyDescent="0.25">
      <c r="A1683" s="6">
        <v>148</v>
      </c>
      <c r="B1683" s="6" t="s">
        <v>31</v>
      </c>
      <c r="C1683" s="6" t="s">
        <v>195</v>
      </c>
      <c r="D1683" s="8" t="str">
        <f t="shared" si="26"/>
        <v>148Red wine grapes - Shiraz - Total area (ha)</v>
      </c>
      <c r="E1683" s="7">
        <v>16.489999999999998</v>
      </c>
    </row>
    <row r="1684" spans="1:5" x14ac:dyDescent="0.25">
      <c r="A1684" s="6">
        <v>148</v>
      </c>
      <c r="B1684" s="6" t="s">
        <v>31</v>
      </c>
      <c r="C1684" s="6" t="s">
        <v>196</v>
      </c>
      <c r="D1684" s="8" t="str">
        <f t="shared" si="26"/>
        <v>148Red wine grapes - Shiraz - Area of varieties removed (ha)</v>
      </c>
      <c r="E1684" s="7">
        <v>0.64</v>
      </c>
    </row>
    <row r="1685" spans="1:5" x14ac:dyDescent="0.25">
      <c r="A1685" s="6">
        <v>148</v>
      </c>
      <c r="B1685" s="6" t="s">
        <v>31</v>
      </c>
      <c r="C1685" s="6" t="s">
        <v>197</v>
      </c>
      <c r="D1685" s="8" t="str">
        <f t="shared" si="26"/>
        <v>148Red wine grapes - Shiraz - Yield (t/ha)</v>
      </c>
      <c r="E1685" s="7">
        <v>8.6999999999999993</v>
      </c>
    </row>
    <row r="1686" spans="1:5" x14ac:dyDescent="0.25">
      <c r="A1686" s="6">
        <v>148</v>
      </c>
      <c r="B1686" s="6" t="s">
        <v>31</v>
      </c>
      <c r="C1686" s="6" t="s">
        <v>207</v>
      </c>
      <c r="D1686" s="8" t="str">
        <f t="shared" si="26"/>
        <v>148Red wine grapes - Total - Production for winemaking or distillation (t)</v>
      </c>
      <c r="E1686" s="7">
        <v>212.04</v>
      </c>
    </row>
    <row r="1687" spans="1:5" x14ac:dyDescent="0.25">
      <c r="A1687" s="6">
        <v>148</v>
      </c>
      <c r="B1687" s="6" t="s">
        <v>31</v>
      </c>
      <c r="C1687" s="6" t="s">
        <v>208</v>
      </c>
      <c r="D1687" s="8" t="str">
        <f t="shared" si="26"/>
        <v>148Red wine grapes - Total - Bearing area (ha)</v>
      </c>
      <c r="E1687" s="7">
        <v>36.75</v>
      </c>
    </row>
    <row r="1688" spans="1:5" x14ac:dyDescent="0.25">
      <c r="A1688" s="6">
        <v>148</v>
      </c>
      <c r="B1688" s="6" t="s">
        <v>31</v>
      </c>
      <c r="C1688" s="6" t="s">
        <v>209</v>
      </c>
      <c r="D1688" s="8" t="str">
        <f t="shared" si="26"/>
        <v>148Red wine grapes - Total - Area not yet bearing - Planted or grafted before the 2014 harvest (ha)</v>
      </c>
      <c r="E1688" s="7">
        <v>0.11</v>
      </c>
    </row>
    <row r="1689" spans="1:5" x14ac:dyDescent="0.25">
      <c r="A1689" s="6">
        <v>148</v>
      </c>
      <c r="B1689" s="6" t="s">
        <v>31</v>
      </c>
      <c r="C1689" s="6" t="s">
        <v>211</v>
      </c>
      <c r="D1689" s="8" t="str">
        <f t="shared" si="26"/>
        <v>148Red wine grapes - Total - Total area (ha)</v>
      </c>
      <c r="E1689" s="7">
        <v>36.86</v>
      </c>
    </row>
    <row r="1690" spans="1:5" x14ac:dyDescent="0.25">
      <c r="A1690" s="6">
        <v>148</v>
      </c>
      <c r="B1690" s="6" t="s">
        <v>31</v>
      </c>
      <c r="C1690" s="6" t="s">
        <v>212</v>
      </c>
      <c r="D1690" s="8" t="str">
        <f t="shared" si="26"/>
        <v>148Red wine grapes - Total - Area of varieties removed (ha)</v>
      </c>
      <c r="E1690" s="7">
        <v>0.64</v>
      </c>
    </row>
    <row r="1691" spans="1:5" x14ac:dyDescent="0.25">
      <c r="A1691" s="6">
        <v>148</v>
      </c>
      <c r="B1691" s="6" t="s">
        <v>31</v>
      </c>
      <c r="C1691" s="6" t="s">
        <v>213</v>
      </c>
      <c r="D1691" s="8" t="str">
        <f t="shared" si="26"/>
        <v>148Red wine grapes - Total - Total area of grapes left on the vine or dropped on the ground (ha)</v>
      </c>
      <c r="E1691" s="7">
        <v>4.45</v>
      </c>
    </row>
    <row r="1692" spans="1:5" x14ac:dyDescent="0.25">
      <c r="A1692" s="6">
        <v>148</v>
      </c>
      <c r="B1692" s="6" t="s">
        <v>31</v>
      </c>
      <c r="C1692" s="6" t="s">
        <v>214</v>
      </c>
      <c r="D1692" s="8" t="str">
        <f t="shared" si="26"/>
        <v>148Red wine grapes - Total - Yield (t/ha)</v>
      </c>
      <c r="E1692" s="7">
        <v>5.77</v>
      </c>
    </row>
    <row r="1693" spans="1:5" x14ac:dyDescent="0.25">
      <c r="A1693" s="6">
        <v>148</v>
      </c>
      <c r="B1693" s="6" t="s">
        <v>31</v>
      </c>
      <c r="C1693" s="6" t="s">
        <v>215</v>
      </c>
      <c r="D1693" s="8" t="str">
        <f t="shared" si="26"/>
        <v>148White wine grapes - Chardonnay - Production for winemaking or distillation (t)</v>
      </c>
      <c r="E1693" s="7">
        <v>5.72</v>
      </c>
    </row>
    <row r="1694" spans="1:5" x14ac:dyDescent="0.25">
      <c r="A1694" s="6">
        <v>148</v>
      </c>
      <c r="B1694" s="6" t="s">
        <v>31</v>
      </c>
      <c r="C1694" s="6" t="s">
        <v>216</v>
      </c>
      <c r="D1694" s="8" t="str">
        <f t="shared" si="26"/>
        <v>148White wine grapes - Chardonnay - Bearing area (ha)</v>
      </c>
      <c r="E1694" s="7">
        <v>0.95</v>
      </c>
    </row>
    <row r="1695" spans="1:5" x14ac:dyDescent="0.25">
      <c r="A1695" s="6">
        <v>148</v>
      </c>
      <c r="B1695" s="6" t="s">
        <v>31</v>
      </c>
      <c r="C1695" s="6" t="s">
        <v>218</v>
      </c>
      <c r="D1695" s="8" t="str">
        <f t="shared" si="26"/>
        <v>148White wine grapes - Chardonnay - Total area (ha)</v>
      </c>
      <c r="E1695" s="7">
        <v>0.95</v>
      </c>
    </row>
    <row r="1696" spans="1:5" x14ac:dyDescent="0.25">
      <c r="A1696" s="6">
        <v>148</v>
      </c>
      <c r="B1696" s="6" t="s">
        <v>31</v>
      </c>
      <c r="C1696" s="6" t="s">
        <v>219</v>
      </c>
      <c r="D1696" s="8" t="str">
        <f t="shared" si="26"/>
        <v>148White wine grapes - Chardonnay - Area of varieties removed (ha)</v>
      </c>
      <c r="E1696" s="7">
        <v>0.32</v>
      </c>
    </row>
    <row r="1697" spans="1:5" x14ac:dyDescent="0.25">
      <c r="A1697" s="6">
        <v>148</v>
      </c>
      <c r="B1697" s="6" t="s">
        <v>31</v>
      </c>
      <c r="C1697" s="6" t="s">
        <v>220</v>
      </c>
      <c r="D1697" s="8" t="str">
        <f t="shared" si="26"/>
        <v>148White wine grapes - Chardonnay - Yield (t/ha)</v>
      </c>
      <c r="E1697" s="7">
        <v>6</v>
      </c>
    </row>
    <row r="1698" spans="1:5" x14ac:dyDescent="0.25">
      <c r="A1698" s="6">
        <v>148</v>
      </c>
      <c r="B1698" s="6" t="s">
        <v>31</v>
      </c>
      <c r="C1698" s="6" t="s">
        <v>239</v>
      </c>
      <c r="D1698" s="8" t="str">
        <f t="shared" si="26"/>
        <v>148White wine grapes - Pinot Gris - Production for winemaking or distillation (t)</v>
      </c>
      <c r="E1698" s="7">
        <v>1.91</v>
      </c>
    </row>
    <row r="1699" spans="1:5" x14ac:dyDescent="0.25">
      <c r="A1699" s="6">
        <v>148</v>
      </c>
      <c r="B1699" s="6" t="s">
        <v>31</v>
      </c>
      <c r="C1699" s="6" t="s">
        <v>240</v>
      </c>
      <c r="D1699" s="8" t="str">
        <f t="shared" si="26"/>
        <v>148White wine grapes - Pinot Gris - Bearing area (ha)</v>
      </c>
      <c r="E1699" s="7">
        <v>0.64</v>
      </c>
    </row>
    <row r="1700" spans="1:5" x14ac:dyDescent="0.25">
      <c r="A1700" s="6">
        <v>148</v>
      </c>
      <c r="B1700" s="6" t="s">
        <v>31</v>
      </c>
      <c r="C1700" s="6" t="s">
        <v>242</v>
      </c>
      <c r="D1700" s="8" t="str">
        <f t="shared" si="26"/>
        <v>148White wine grapes - Pinot Gris - Total area (ha)</v>
      </c>
      <c r="E1700" s="7">
        <v>0.64</v>
      </c>
    </row>
    <row r="1701" spans="1:5" x14ac:dyDescent="0.25">
      <c r="A1701" s="6">
        <v>148</v>
      </c>
      <c r="B1701" s="6" t="s">
        <v>31</v>
      </c>
      <c r="C1701" s="6" t="s">
        <v>243</v>
      </c>
      <c r="D1701" s="8" t="str">
        <f t="shared" si="26"/>
        <v>148White wine grapes - Pinot Gris - Yield (t/ha)</v>
      </c>
      <c r="E1701" s="7">
        <v>3</v>
      </c>
    </row>
    <row r="1702" spans="1:5" x14ac:dyDescent="0.25">
      <c r="A1702" s="6">
        <v>148</v>
      </c>
      <c r="B1702" s="6" t="s">
        <v>31</v>
      </c>
      <c r="C1702" s="6" t="s">
        <v>248</v>
      </c>
      <c r="D1702" s="8" t="str">
        <f t="shared" si="26"/>
        <v>148White wine grapes - Riesling - Production for winemaking or distillation (t)</v>
      </c>
      <c r="E1702" s="7">
        <v>6.88</v>
      </c>
    </row>
    <row r="1703" spans="1:5" x14ac:dyDescent="0.25">
      <c r="A1703" s="6">
        <v>148</v>
      </c>
      <c r="B1703" s="6" t="s">
        <v>31</v>
      </c>
      <c r="C1703" s="6" t="s">
        <v>249</v>
      </c>
      <c r="D1703" s="8" t="str">
        <f t="shared" si="26"/>
        <v>148White wine grapes - Riesling - Bearing area (ha)</v>
      </c>
      <c r="E1703" s="7">
        <v>1.91</v>
      </c>
    </row>
    <row r="1704" spans="1:5" x14ac:dyDescent="0.25">
      <c r="A1704" s="6">
        <v>148</v>
      </c>
      <c r="B1704" s="6" t="s">
        <v>31</v>
      </c>
      <c r="C1704" s="6" t="s">
        <v>250</v>
      </c>
      <c r="D1704" s="8" t="str">
        <f t="shared" si="26"/>
        <v>148White wine grapes - Riesling - Total area (ha)</v>
      </c>
      <c r="E1704" s="7">
        <v>1.91</v>
      </c>
    </row>
    <row r="1705" spans="1:5" x14ac:dyDescent="0.25">
      <c r="A1705" s="6">
        <v>148</v>
      </c>
      <c r="B1705" s="6" t="s">
        <v>31</v>
      </c>
      <c r="C1705" s="6" t="s">
        <v>251</v>
      </c>
      <c r="D1705" s="8" t="str">
        <f t="shared" si="26"/>
        <v>148White wine grapes - Riesling - Yield (t/ha)</v>
      </c>
      <c r="E1705" s="7">
        <v>3.61</v>
      </c>
    </row>
    <row r="1706" spans="1:5" x14ac:dyDescent="0.25">
      <c r="A1706" s="6">
        <v>148</v>
      </c>
      <c r="B1706" s="6" t="s">
        <v>31</v>
      </c>
      <c r="C1706" s="6" t="s">
        <v>252</v>
      </c>
      <c r="D1706" s="8" t="str">
        <f t="shared" si="26"/>
        <v>148White wine grapes - Sauvignon Blanc - Production for winemaking or distillation (t)</v>
      </c>
      <c r="E1706" s="7">
        <v>5.93</v>
      </c>
    </row>
    <row r="1707" spans="1:5" x14ac:dyDescent="0.25">
      <c r="A1707" s="6">
        <v>148</v>
      </c>
      <c r="B1707" s="6" t="s">
        <v>31</v>
      </c>
      <c r="C1707" s="6" t="s">
        <v>253</v>
      </c>
      <c r="D1707" s="8" t="str">
        <f t="shared" si="26"/>
        <v>148White wine grapes - Sauvignon Blanc - Bearing area (ha)</v>
      </c>
      <c r="E1707" s="7">
        <v>0.95</v>
      </c>
    </row>
    <row r="1708" spans="1:5" x14ac:dyDescent="0.25">
      <c r="A1708" s="6">
        <v>148</v>
      </c>
      <c r="B1708" s="6" t="s">
        <v>31</v>
      </c>
      <c r="C1708" s="6" t="s">
        <v>254</v>
      </c>
      <c r="D1708" s="8" t="str">
        <f t="shared" si="26"/>
        <v>148White wine grapes - Sauvignon Blanc - Total area (ha)</v>
      </c>
      <c r="E1708" s="7">
        <v>0.95</v>
      </c>
    </row>
    <row r="1709" spans="1:5" x14ac:dyDescent="0.25">
      <c r="A1709" s="6">
        <v>148</v>
      </c>
      <c r="B1709" s="6" t="s">
        <v>31</v>
      </c>
      <c r="C1709" s="6" t="s">
        <v>256</v>
      </c>
      <c r="D1709" s="8" t="str">
        <f t="shared" si="26"/>
        <v>148White wine grapes - Sauvignon Blanc - Yield (t/ha)</v>
      </c>
      <c r="E1709" s="7">
        <v>6.22</v>
      </c>
    </row>
    <row r="1710" spans="1:5" x14ac:dyDescent="0.25">
      <c r="A1710" s="6">
        <v>148</v>
      </c>
      <c r="B1710" s="6" t="s">
        <v>31</v>
      </c>
      <c r="C1710" s="6" t="s">
        <v>257</v>
      </c>
      <c r="D1710" s="8" t="str">
        <f t="shared" si="26"/>
        <v>148White wine grapes - Semillon - Production for winemaking or distillation (t)</v>
      </c>
      <c r="E1710" s="7">
        <v>4.24</v>
      </c>
    </row>
    <row r="1711" spans="1:5" x14ac:dyDescent="0.25">
      <c r="A1711" s="6">
        <v>148</v>
      </c>
      <c r="B1711" s="6" t="s">
        <v>31</v>
      </c>
      <c r="C1711" s="6" t="s">
        <v>258</v>
      </c>
      <c r="D1711" s="8" t="str">
        <f t="shared" si="26"/>
        <v>148White wine grapes - Semillon - Bearing area (ha)</v>
      </c>
      <c r="E1711" s="7">
        <v>0.42</v>
      </c>
    </row>
    <row r="1712" spans="1:5" x14ac:dyDescent="0.25">
      <c r="A1712" s="6">
        <v>148</v>
      </c>
      <c r="B1712" s="6" t="s">
        <v>31</v>
      </c>
      <c r="C1712" s="6" t="s">
        <v>259</v>
      </c>
      <c r="D1712" s="8" t="str">
        <f t="shared" si="26"/>
        <v>148White wine grapes - Semillon - Total area (ha)</v>
      </c>
      <c r="E1712" s="7">
        <v>0.42</v>
      </c>
    </row>
    <row r="1713" spans="1:5" x14ac:dyDescent="0.25">
      <c r="A1713" s="6">
        <v>148</v>
      </c>
      <c r="B1713" s="6" t="s">
        <v>31</v>
      </c>
      <c r="C1713" s="6" t="s">
        <v>261</v>
      </c>
      <c r="D1713" s="8" t="str">
        <f t="shared" si="26"/>
        <v>148White wine grapes - Semillon - Yield (t/ha)</v>
      </c>
      <c r="E1713" s="7">
        <v>10</v>
      </c>
    </row>
    <row r="1714" spans="1:5" x14ac:dyDescent="0.25">
      <c r="A1714" s="6">
        <v>148</v>
      </c>
      <c r="B1714" s="6" t="s">
        <v>31</v>
      </c>
      <c r="C1714" s="6" t="s">
        <v>275</v>
      </c>
      <c r="D1714" s="8" t="str">
        <f t="shared" si="26"/>
        <v>148White wine grapes - Viognier - Production for winemaking or distillation (t)</v>
      </c>
      <c r="E1714" s="7">
        <v>0.53</v>
      </c>
    </row>
    <row r="1715" spans="1:5" x14ac:dyDescent="0.25">
      <c r="A1715" s="6">
        <v>148</v>
      </c>
      <c r="B1715" s="6" t="s">
        <v>31</v>
      </c>
      <c r="C1715" s="6" t="s">
        <v>276</v>
      </c>
      <c r="D1715" s="8" t="str">
        <f t="shared" si="26"/>
        <v>148White wine grapes - Viognier - Bearing area (ha)</v>
      </c>
      <c r="E1715" s="7">
        <v>1.38</v>
      </c>
    </row>
    <row r="1716" spans="1:5" x14ac:dyDescent="0.25">
      <c r="A1716" s="6">
        <v>148</v>
      </c>
      <c r="B1716" s="6" t="s">
        <v>31</v>
      </c>
      <c r="C1716" s="6" t="s">
        <v>277</v>
      </c>
      <c r="D1716" s="8" t="str">
        <f t="shared" si="26"/>
        <v>148White wine grapes - Viognier - Total area (ha)</v>
      </c>
      <c r="E1716" s="7">
        <v>1.38</v>
      </c>
    </row>
    <row r="1717" spans="1:5" x14ac:dyDescent="0.25">
      <c r="A1717" s="6">
        <v>148</v>
      </c>
      <c r="B1717" s="6" t="s">
        <v>31</v>
      </c>
      <c r="C1717" s="6" t="s">
        <v>279</v>
      </c>
      <c r="D1717" s="8" t="str">
        <f t="shared" si="26"/>
        <v>148White wine grapes - Viognier - Yield (t/ha)</v>
      </c>
      <c r="E1717" s="7">
        <v>0.38</v>
      </c>
    </row>
    <row r="1718" spans="1:5" x14ac:dyDescent="0.25">
      <c r="A1718" s="6">
        <v>148</v>
      </c>
      <c r="B1718" s="6" t="s">
        <v>31</v>
      </c>
      <c r="C1718" s="6" t="s">
        <v>280</v>
      </c>
      <c r="D1718" s="8" t="str">
        <f t="shared" si="26"/>
        <v>148White wine grapes - All other - Production for winemaking or distillation (t)</v>
      </c>
      <c r="E1718" s="7">
        <v>1.06</v>
      </c>
    </row>
    <row r="1719" spans="1:5" x14ac:dyDescent="0.25">
      <c r="A1719" s="6">
        <v>148</v>
      </c>
      <c r="B1719" s="6" t="s">
        <v>31</v>
      </c>
      <c r="C1719" s="6" t="s">
        <v>281</v>
      </c>
      <c r="D1719" s="8" t="str">
        <f t="shared" si="26"/>
        <v>148White wine grapes - All other - Bearing area (ha)</v>
      </c>
      <c r="E1719" s="7">
        <v>3.39</v>
      </c>
    </row>
    <row r="1720" spans="1:5" x14ac:dyDescent="0.25">
      <c r="A1720" s="6">
        <v>148</v>
      </c>
      <c r="B1720" s="6" t="s">
        <v>31</v>
      </c>
      <c r="C1720" s="6" t="s">
        <v>282</v>
      </c>
      <c r="D1720" s="8" t="str">
        <f t="shared" si="26"/>
        <v>148White wine grapes - All other - Total area (ha)</v>
      </c>
      <c r="E1720" s="7">
        <v>3.39</v>
      </c>
    </row>
    <row r="1721" spans="1:5" x14ac:dyDescent="0.25">
      <c r="A1721" s="6">
        <v>148</v>
      </c>
      <c r="B1721" s="6" t="s">
        <v>31</v>
      </c>
      <c r="C1721" s="6" t="s">
        <v>283</v>
      </c>
      <c r="D1721" s="8" t="str">
        <f t="shared" si="26"/>
        <v>148White wine grapes - All other - Yield (t/ha)</v>
      </c>
      <c r="E1721" s="7">
        <v>0.31</v>
      </c>
    </row>
    <row r="1722" spans="1:5" x14ac:dyDescent="0.25">
      <c r="A1722" s="6">
        <v>148</v>
      </c>
      <c r="B1722" s="6" t="s">
        <v>31</v>
      </c>
      <c r="C1722" s="6" t="s">
        <v>284</v>
      </c>
      <c r="D1722" s="8" t="str">
        <f t="shared" si="26"/>
        <v>148White wine grapes - Total - Production for winemaking or distillation (t)</v>
      </c>
      <c r="E1722" s="7">
        <v>26.26</v>
      </c>
    </row>
    <row r="1723" spans="1:5" x14ac:dyDescent="0.25">
      <c r="A1723" s="6">
        <v>148</v>
      </c>
      <c r="B1723" s="6" t="s">
        <v>31</v>
      </c>
      <c r="C1723" s="6" t="s">
        <v>285</v>
      </c>
      <c r="D1723" s="8" t="str">
        <f t="shared" si="26"/>
        <v>148White wine grapes - Total - Bearing area (ha)</v>
      </c>
      <c r="E1723" s="7">
        <v>9.64</v>
      </c>
    </row>
    <row r="1724" spans="1:5" x14ac:dyDescent="0.25">
      <c r="A1724" s="6">
        <v>148</v>
      </c>
      <c r="B1724" s="6" t="s">
        <v>31</v>
      </c>
      <c r="C1724" s="6" t="s">
        <v>288</v>
      </c>
      <c r="D1724" s="8" t="str">
        <f t="shared" si="26"/>
        <v>148White wine grapes - Total - Total area (ha)</v>
      </c>
      <c r="E1724" s="7">
        <v>9.64</v>
      </c>
    </row>
    <row r="1725" spans="1:5" x14ac:dyDescent="0.25">
      <c r="A1725" s="6">
        <v>148</v>
      </c>
      <c r="B1725" s="6" t="s">
        <v>31</v>
      </c>
      <c r="C1725" s="6" t="s">
        <v>289</v>
      </c>
      <c r="D1725" s="8" t="str">
        <f t="shared" si="26"/>
        <v>148White wine grapes - Total - Area of varieties removed (ha)</v>
      </c>
      <c r="E1725" s="7">
        <v>0.32</v>
      </c>
    </row>
    <row r="1726" spans="1:5" x14ac:dyDescent="0.25">
      <c r="A1726" s="6">
        <v>148</v>
      </c>
      <c r="B1726" s="6" t="s">
        <v>31</v>
      </c>
      <c r="C1726" s="6" t="s">
        <v>290</v>
      </c>
      <c r="D1726" s="8" t="str">
        <f t="shared" si="26"/>
        <v>148White wine grapes - Total - Total area of grapes left on the vine or dropped on the ground (ha)</v>
      </c>
      <c r="E1726" s="7">
        <v>2.54</v>
      </c>
    </row>
    <row r="1727" spans="1:5" x14ac:dyDescent="0.25">
      <c r="A1727" s="6">
        <v>148</v>
      </c>
      <c r="B1727" s="6" t="s">
        <v>31</v>
      </c>
      <c r="C1727" s="6" t="s">
        <v>291</v>
      </c>
      <c r="D1727" s="8" t="str">
        <f t="shared" si="26"/>
        <v>148White wine grapes - Total - Yield (t/ha)</v>
      </c>
      <c r="E1727" s="7">
        <v>2.73</v>
      </c>
    </row>
    <row r="1728" spans="1:5" x14ac:dyDescent="0.25">
      <c r="A1728" s="6">
        <v>148</v>
      </c>
      <c r="B1728" s="6" t="s">
        <v>31</v>
      </c>
      <c r="C1728" s="6" t="s">
        <v>292</v>
      </c>
      <c r="D1728" s="8" t="str">
        <f t="shared" si="26"/>
        <v>148Wine grapes - Total - Production for winemaking or distillation (t)</v>
      </c>
      <c r="E1728" s="7">
        <v>238.29</v>
      </c>
    </row>
    <row r="1729" spans="1:5" x14ac:dyDescent="0.25">
      <c r="A1729" s="6">
        <v>148</v>
      </c>
      <c r="B1729" s="6" t="s">
        <v>31</v>
      </c>
      <c r="C1729" s="6" t="s">
        <v>293</v>
      </c>
      <c r="D1729" s="8" t="str">
        <f t="shared" si="26"/>
        <v>148Wine grapes - Total - Bearing area (ha)</v>
      </c>
      <c r="E1729" s="7">
        <v>46.39</v>
      </c>
    </row>
    <row r="1730" spans="1:5" x14ac:dyDescent="0.25">
      <c r="A1730" s="6">
        <v>148</v>
      </c>
      <c r="B1730" s="6" t="s">
        <v>31</v>
      </c>
      <c r="C1730" s="6" t="s">
        <v>294</v>
      </c>
      <c r="D1730" s="8" t="str">
        <f t="shared" ref="D1730:D1793" si="27">_xlfn.CONCAT(A1730,C1730)</f>
        <v>148Wine grapes - Total - Area not yet bearing - Planted or grafted before the 2014 harvest (ha)</v>
      </c>
      <c r="E1730" s="7">
        <v>0.11</v>
      </c>
    </row>
    <row r="1731" spans="1:5" x14ac:dyDescent="0.25">
      <c r="A1731" s="6">
        <v>148</v>
      </c>
      <c r="B1731" s="6" t="s">
        <v>31</v>
      </c>
      <c r="C1731" s="6" t="s">
        <v>296</v>
      </c>
      <c r="D1731" s="8" t="str">
        <f t="shared" si="27"/>
        <v>148Wine grapes - Total - Total area (ha)</v>
      </c>
      <c r="E1731" s="7">
        <v>46.49</v>
      </c>
    </row>
    <row r="1732" spans="1:5" x14ac:dyDescent="0.25">
      <c r="A1732" s="6">
        <v>148</v>
      </c>
      <c r="B1732" s="6" t="s">
        <v>31</v>
      </c>
      <c r="C1732" s="6" t="s">
        <v>297</v>
      </c>
      <c r="D1732" s="8" t="str">
        <f t="shared" si="27"/>
        <v>148Wine grapes - Total - Area of varieties removed (ha)</v>
      </c>
      <c r="E1732" s="7">
        <v>0.95</v>
      </c>
    </row>
    <row r="1733" spans="1:5" x14ac:dyDescent="0.25">
      <c r="A1733" s="6">
        <v>148</v>
      </c>
      <c r="B1733" s="6" t="s">
        <v>31</v>
      </c>
      <c r="C1733" s="6" t="s">
        <v>298</v>
      </c>
      <c r="D1733" s="8" t="str">
        <f t="shared" si="27"/>
        <v>148Wine grapes - Total - Total area of grapes left on the vine or dropped on the ground (ha)</v>
      </c>
      <c r="E1733" s="7">
        <v>6.99</v>
      </c>
    </row>
    <row r="1734" spans="1:5" x14ac:dyDescent="0.25">
      <c r="A1734" s="6">
        <v>148</v>
      </c>
      <c r="B1734" s="6" t="s">
        <v>31</v>
      </c>
      <c r="C1734" s="6" t="s">
        <v>299</v>
      </c>
      <c r="D1734" s="8" t="str">
        <f t="shared" si="27"/>
        <v>148Wine grapes - Total - Yield (t/ha)</v>
      </c>
      <c r="E1734" s="7">
        <v>5.14</v>
      </c>
    </row>
    <row r="1735" spans="1:5" x14ac:dyDescent="0.25">
      <c r="A1735" s="6">
        <v>151</v>
      </c>
      <c r="B1735" s="6" t="s">
        <v>32</v>
      </c>
      <c r="C1735" s="6" t="s">
        <v>133</v>
      </c>
      <c r="D1735" s="8" t="str">
        <f t="shared" si="27"/>
        <v>151Red wine grapes - Cabernet Sauvignon - Production for winemaking or distillation (t)</v>
      </c>
      <c r="E1735" s="7">
        <v>34.840000000000003</v>
      </c>
    </row>
    <row r="1736" spans="1:5" x14ac:dyDescent="0.25">
      <c r="A1736" s="6">
        <v>151</v>
      </c>
      <c r="B1736" s="6" t="s">
        <v>32</v>
      </c>
      <c r="C1736" s="6" t="s">
        <v>134</v>
      </c>
      <c r="D1736" s="8" t="str">
        <f t="shared" si="27"/>
        <v>151Red wine grapes - Cabernet Sauvignon - Bearing area (ha)</v>
      </c>
      <c r="E1736" s="7">
        <v>4.8499999999999996</v>
      </c>
    </row>
    <row r="1737" spans="1:5" x14ac:dyDescent="0.25">
      <c r="A1737" s="6">
        <v>151</v>
      </c>
      <c r="B1737" s="6" t="s">
        <v>32</v>
      </c>
      <c r="C1737" s="6" t="s">
        <v>135</v>
      </c>
      <c r="D1737" s="8" t="str">
        <f t="shared" si="27"/>
        <v>151Red wine grapes - Cabernet Sauvignon - Area not yet bearing - Planted or grafted before the 2014 harvest (ha)</v>
      </c>
      <c r="E1737" s="7">
        <v>0.9</v>
      </c>
    </row>
    <row r="1738" spans="1:5" x14ac:dyDescent="0.25">
      <c r="A1738" s="6">
        <v>151</v>
      </c>
      <c r="B1738" s="6" t="s">
        <v>32</v>
      </c>
      <c r="C1738" s="6" t="s">
        <v>137</v>
      </c>
      <c r="D1738" s="8" t="str">
        <f t="shared" si="27"/>
        <v>151Red wine grapes - Cabernet Sauvignon - Total area (ha)</v>
      </c>
      <c r="E1738" s="7">
        <v>5.75</v>
      </c>
    </row>
    <row r="1739" spans="1:5" x14ac:dyDescent="0.25">
      <c r="A1739" s="6">
        <v>151</v>
      </c>
      <c r="B1739" s="6" t="s">
        <v>32</v>
      </c>
      <c r="C1739" s="6" t="s">
        <v>138</v>
      </c>
      <c r="D1739" s="8" t="str">
        <f t="shared" si="27"/>
        <v>151Red wine grapes - Cabernet Sauvignon - Area of varieties removed (ha)</v>
      </c>
      <c r="E1739" s="7">
        <v>0.75</v>
      </c>
    </row>
    <row r="1740" spans="1:5" x14ac:dyDescent="0.25">
      <c r="A1740" s="6">
        <v>151</v>
      </c>
      <c r="B1740" s="6" t="s">
        <v>32</v>
      </c>
      <c r="C1740" s="6" t="s">
        <v>139</v>
      </c>
      <c r="D1740" s="8" t="str">
        <f t="shared" si="27"/>
        <v>151Red wine grapes - Cabernet Sauvignon - Yield (t/ha)</v>
      </c>
      <c r="E1740" s="7">
        <v>7.18</v>
      </c>
    </row>
    <row r="1741" spans="1:5" x14ac:dyDescent="0.25">
      <c r="A1741" s="6">
        <v>151</v>
      </c>
      <c r="B1741" s="6" t="s">
        <v>32</v>
      </c>
      <c r="C1741" s="6" t="s">
        <v>148</v>
      </c>
      <c r="D1741" s="8" t="str">
        <f t="shared" si="27"/>
        <v>151Red wine grapes - Malbec - Production for winemaking or distillation (t)</v>
      </c>
      <c r="E1741" s="7">
        <v>1</v>
      </c>
    </row>
    <row r="1742" spans="1:5" x14ac:dyDescent="0.25">
      <c r="A1742" s="6">
        <v>151</v>
      </c>
      <c r="B1742" s="6" t="s">
        <v>32</v>
      </c>
      <c r="C1742" s="6" t="s">
        <v>149</v>
      </c>
      <c r="D1742" s="8" t="str">
        <f t="shared" si="27"/>
        <v>151Red wine grapes - Malbec - Bearing area (ha)</v>
      </c>
      <c r="E1742" s="7">
        <v>0.5</v>
      </c>
    </row>
    <row r="1743" spans="1:5" x14ac:dyDescent="0.25">
      <c r="A1743" s="6">
        <v>151</v>
      </c>
      <c r="B1743" s="6" t="s">
        <v>32</v>
      </c>
      <c r="C1743" s="6" t="s">
        <v>150</v>
      </c>
      <c r="D1743" s="8" t="str">
        <f t="shared" si="27"/>
        <v>151Red wine grapes - Malbec - Total area (ha)</v>
      </c>
      <c r="E1743" s="7">
        <v>0.5</v>
      </c>
    </row>
    <row r="1744" spans="1:5" x14ac:dyDescent="0.25">
      <c r="A1744" s="6">
        <v>151</v>
      </c>
      <c r="B1744" s="6" t="s">
        <v>32</v>
      </c>
      <c r="C1744" s="6" t="s">
        <v>151</v>
      </c>
      <c r="D1744" s="8" t="str">
        <f t="shared" si="27"/>
        <v>151Red wine grapes - Malbec - Yield (t/ha)</v>
      </c>
      <c r="E1744" s="7">
        <v>2</v>
      </c>
    </row>
    <row r="1745" spans="1:5" x14ac:dyDescent="0.25">
      <c r="A1745" s="6">
        <v>151</v>
      </c>
      <c r="B1745" s="6" t="s">
        <v>32</v>
      </c>
      <c r="C1745" s="6" t="s">
        <v>152</v>
      </c>
      <c r="D1745" s="8" t="str">
        <f t="shared" si="27"/>
        <v>151Red wine grapes - Merlot - Production for winemaking or distillation (t)</v>
      </c>
      <c r="E1745" s="7">
        <v>4</v>
      </c>
    </row>
    <row r="1746" spans="1:5" x14ac:dyDescent="0.25">
      <c r="A1746" s="6">
        <v>151</v>
      </c>
      <c r="B1746" s="6" t="s">
        <v>32</v>
      </c>
      <c r="C1746" s="6" t="s">
        <v>153</v>
      </c>
      <c r="D1746" s="8" t="str">
        <f t="shared" si="27"/>
        <v>151Red wine grapes - Merlot - Bearing area (ha)</v>
      </c>
      <c r="E1746" s="7">
        <v>1</v>
      </c>
    </row>
    <row r="1747" spans="1:5" x14ac:dyDescent="0.25">
      <c r="A1747" s="6">
        <v>151</v>
      </c>
      <c r="B1747" s="6" t="s">
        <v>32</v>
      </c>
      <c r="C1747" s="6" t="s">
        <v>155</v>
      </c>
      <c r="D1747" s="8" t="str">
        <f t="shared" si="27"/>
        <v>151Red wine grapes - Merlot - Total area (ha)</v>
      </c>
      <c r="E1747" s="7">
        <v>1</v>
      </c>
    </row>
    <row r="1748" spans="1:5" x14ac:dyDescent="0.25">
      <c r="A1748" s="6">
        <v>151</v>
      </c>
      <c r="B1748" s="6" t="s">
        <v>32</v>
      </c>
      <c r="C1748" s="6" t="s">
        <v>157</v>
      </c>
      <c r="D1748" s="8" t="str">
        <f t="shared" si="27"/>
        <v>151Red wine grapes - Merlot - Yield (t/ha)</v>
      </c>
      <c r="E1748" s="7">
        <v>4</v>
      </c>
    </row>
    <row r="1749" spans="1:5" x14ac:dyDescent="0.25">
      <c r="A1749" s="6">
        <v>151</v>
      </c>
      <c r="B1749" s="6" t="s">
        <v>32</v>
      </c>
      <c r="C1749" s="6" t="s">
        <v>182</v>
      </c>
      <c r="D1749" s="8" t="str">
        <f t="shared" si="27"/>
        <v>151Red wine grapes - Ruby Cabernet - Production for winemaking or distillation (t)</v>
      </c>
      <c r="E1749" s="7" t="s">
        <v>372</v>
      </c>
    </row>
    <row r="1750" spans="1:5" x14ac:dyDescent="0.25">
      <c r="A1750" s="6">
        <v>151</v>
      </c>
      <c r="B1750" s="6" t="s">
        <v>32</v>
      </c>
      <c r="C1750" s="6" t="s">
        <v>183</v>
      </c>
      <c r="D1750" s="8" t="str">
        <f t="shared" si="27"/>
        <v>151Red wine grapes - Ruby Cabernet - Bearing area (ha)</v>
      </c>
      <c r="E1750" s="7" t="s">
        <v>372</v>
      </c>
    </row>
    <row r="1751" spans="1:5" x14ac:dyDescent="0.25">
      <c r="A1751" s="6">
        <v>151</v>
      </c>
      <c r="B1751" s="6" t="s">
        <v>32</v>
      </c>
      <c r="C1751" s="6" t="s">
        <v>185</v>
      </c>
      <c r="D1751" s="8" t="str">
        <f t="shared" si="27"/>
        <v>151Red wine grapes - Ruby Cabernet - Total area (ha)</v>
      </c>
      <c r="E1751" s="7" t="s">
        <v>372</v>
      </c>
    </row>
    <row r="1752" spans="1:5" x14ac:dyDescent="0.25">
      <c r="A1752" s="6">
        <v>151</v>
      </c>
      <c r="B1752" s="6" t="s">
        <v>32</v>
      </c>
      <c r="C1752" s="6" t="s">
        <v>186</v>
      </c>
      <c r="D1752" s="8" t="str">
        <f t="shared" si="27"/>
        <v>151Red wine grapes - Ruby Cabernet - Yield (t/ha)</v>
      </c>
      <c r="E1752" s="7">
        <v>4</v>
      </c>
    </row>
    <row r="1753" spans="1:5" x14ac:dyDescent="0.25">
      <c r="A1753" s="6">
        <v>151</v>
      </c>
      <c r="B1753" s="6" t="s">
        <v>32</v>
      </c>
      <c r="C1753" s="6" t="s">
        <v>187</v>
      </c>
      <c r="D1753" s="8" t="str">
        <f t="shared" si="27"/>
        <v>151Red wine grapes - Sangiovese - Production for winemaking or distillation (t)</v>
      </c>
      <c r="E1753" s="7">
        <v>0</v>
      </c>
    </row>
    <row r="1754" spans="1:5" x14ac:dyDescent="0.25">
      <c r="A1754" s="6">
        <v>151</v>
      </c>
      <c r="B1754" s="6" t="s">
        <v>32</v>
      </c>
      <c r="C1754" s="6" t="s">
        <v>188</v>
      </c>
      <c r="D1754" s="8" t="str">
        <f t="shared" si="27"/>
        <v>151Red wine grapes - Sangiovese - Bearing area (ha)</v>
      </c>
      <c r="E1754" s="7">
        <v>0.6</v>
      </c>
    </row>
    <row r="1755" spans="1:5" x14ac:dyDescent="0.25">
      <c r="A1755" s="6">
        <v>151</v>
      </c>
      <c r="B1755" s="6" t="s">
        <v>32</v>
      </c>
      <c r="C1755" s="6" t="s">
        <v>189</v>
      </c>
      <c r="D1755" s="8" t="str">
        <f t="shared" si="27"/>
        <v>151Red wine grapes - Sangiovese - Total area (ha)</v>
      </c>
      <c r="E1755" s="7">
        <v>0.6</v>
      </c>
    </row>
    <row r="1756" spans="1:5" x14ac:dyDescent="0.25">
      <c r="A1756" s="6">
        <v>151</v>
      </c>
      <c r="B1756" s="6" t="s">
        <v>32</v>
      </c>
      <c r="C1756" s="6" t="s">
        <v>190</v>
      </c>
      <c r="D1756" s="8" t="str">
        <f t="shared" si="27"/>
        <v>151Red wine grapes - Sangiovese - Yield (t/ha)</v>
      </c>
      <c r="E1756" s="7">
        <v>0</v>
      </c>
    </row>
    <row r="1757" spans="1:5" x14ac:dyDescent="0.25">
      <c r="A1757" s="6">
        <v>151</v>
      </c>
      <c r="B1757" s="6" t="s">
        <v>32</v>
      </c>
      <c r="C1757" s="6" t="s">
        <v>191</v>
      </c>
      <c r="D1757" s="8" t="str">
        <f t="shared" si="27"/>
        <v>151Red wine grapes - Shiraz - Production for winemaking or distillation (t)</v>
      </c>
      <c r="E1757" s="7">
        <v>11.2</v>
      </c>
    </row>
    <row r="1758" spans="1:5" x14ac:dyDescent="0.25">
      <c r="A1758" s="6">
        <v>151</v>
      </c>
      <c r="B1758" s="6" t="s">
        <v>32</v>
      </c>
      <c r="C1758" s="6" t="s">
        <v>192</v>
      </c>
      <c r="D1758" s="8" t="str">
        <f t="shared" si="27"/>
        <v>151Red wine grapes - Shiraz - Bearing area (ha)</v>
      </c>
      <c r="E1758" s="7">
        <v>2.2999999999999998</v>
      </c>
    </row>
    <row r="1759" spans="1:5" x14ac:dyDescent="0.25">
      <c r="A1759" s="6">
        <v>151</v>
      </c>
      <c r="B1759" s="6" t="s">
        <v>32</v>
      </c>
      <c r="C1759" s="6" t="s">
        <v>195</v>
      </c>
      <c r="D1759" s="8" t="str">
        <f t="shared" si="27"/>
        <v>151Red wine grapes - Shiraz - Total area (ha)</v>
      </c>
      <c r="E1759" s="7">
        <v>2.2999999999999998</v>
      </c>
    </row>
    <row r="1760" spans="1:5" x14ac:dyDescent="0.25">
      <c r="A1760" s="6">
        <v>151</v>
      </c>
      <c r="B1760" s="6" t="s">
        <v>32</v>
      </c>
      <c r="C1760" s="6" t="s">
        <v>197</v>
      </c>
      <c r="D1760" s="8" t="str">
        <f t="shared" si="27"/>
        <v>151Red wine grapes - Shiraz - Yield (t/ha)</v>
      </c>
      <c r="E1760" s="7">
        <v>4.87</v>
      </c>
    </row>
    <row r="1761" spans="1:5" x14ac:dyDescent="0.25">
      <c r="A1761" s="6">
        <v>151</v>
      </c>
      <c r="B1761" s="6" t="s">
        <v>32</v>
      </c>
      <c r="C1761" s="6" t="s">
        <v>198</v>
      </c>
      <c r="D1761" s="8" t="str">
        <f t="shared" si="27"/>
        <v>151Red wine grapes - Tempranillo - Production for winemaking or distillation (t)</v>
      </c>
      <c r="E1761" s="7">
        <v>1.4</v>
      </c>
    </row>
    <row r="1762" spans="1:5" x14ac:dyDescent="0.25">
      <c r="A1762" s="6">
        <v>151</v>
      </c>
      <c r="B1762" s="6" t="s">
        <v>32</v>
      </c>
      <c r="C1762" s="6" t="s">
        <v>199</v>
      </c>
      <c r="D1762" s="8" t="str">
        <f t="shared" si="27"/>
        <v>151Red wine grapes - Tempranillo - Bearing area (ha)</v>
      </c>
      <c r="E1762" s="7">
        <v>0.5</v>
      </c>
    </row>
    <row r="1763" spans="1:5" x14ac:dyDescent="0.25">
      <c r="A1763" s="6">
        <v>151</v>
      </c>
      <c r="B1763" s="6" t="s">
        <v>32</v>
      </c>
      <c r="C1763" s="6" t="s">
        <v>200</v>
      </c>
      <c r="D1763" s="8" t="str">
        <f t="shared" si="27"/>
        <v>151Red wine grapes - Tempranillo - Total area (ha)</v>
      </c>
      <c r="E1763" s="7">
        <v>0.5</v>
      </c>
    </row>
    <row r="1764" spans="1:5" x14ac:dyDescent="0.25">
      <c r="A1764" s="6">
        <v>151</v>
      </c>
      <c r="B1764" s="6" t="s">
        <v>32</v>
      </c>
      <c r="C1764" s="6" t="s">
        <v>201</v>
      </c>
      <c r="D1764" s="8" t="str">
        <f t="shared" si="27"/>
        <v>151Red wine grapes - Tempranillo - Yield (t/ha)</v>
      </c>
      <c r="E1764" s="7">
        <v>2.8</v>
      </c>
    </row>
    <row r="1765" spans="1:5" x14ac:dyDescent="0.25">
      <c r="A1765" s="6">
        <v>151</v>
      </c>
      <c r="B1765" s="6" t="s">
        <v>32</v>
      </c>
      <c r="C1765" s="6" t="s">
        <v>202</v>
      </c>
      <c r="D1765" s="8" t="str">
        <f t="shared" si="27"/>
        <v>151Red wine grapes - All other - Production for winemaking or distillation (t)</v>
      </c>
      <c r="E1765" s="7">
        <v>26.75</v>
      </c>
    </row>
    <row r="1766" spans="1:5" x14ac:dyDescent="0.25">
      <c r="A1766" s="6">
        <v>151</v>
      </c>
      <c r="B1766" s="6" t="s">
        <v>32</v>
      </c>
      <c r="C1766" s="6" t="s">
        <v>203</v>
      </c>
      <c r="D1766" s="8" t="str">
        <f t="shared" si="27"/>
        <v>151Red wine grapes - All other - Bearing area (ha)</v>
      </c>
      <c r="E1766" s="7">
        <v>4.1500000000000004</v>
      </c>
    </row>
    <row r="1767" spans="1:5" x14ac:dyDescent="0.25">
      <c r="A1767" s="6">
        <v>151</v>
      </c>
      <c r="B1767" s="6" t="s">
        <v>32</v>
      </c>
      <c r="C1767" s="6" t="s">
        <v>205</v>
      </c>
      <c r="D1767" s="8" t="str">
        <f t="shared" si="27"/>
        <v>151Red wine grapes - All other - Total area (ha)</v>
      </c>
      <c r="E1767" s="7">
        <v>4.1500000000000004</v>
      </c>
    </row>
    <row r="1768" spans="1:5" x14ac:dyDescent="0.25">
      <c r="A1768" s="6">
        <v>151</v>
      </c>
      <c r="B1768" s="6" t="s">
        <v>32</v>
      </c>
      <c r="C1768" s="6" t="s">
        <v>335</v>
      </c>
      <c r="D1768" s="8" t="str">
        <f t="shared" si="27"/>
        <v>151Red wine grapes - All other - Area of varieties removed (ha)</v>
      </c>
      <c r="E1768" s="7" t="s">
        <v>372</v>
      </c>
    </row>
    <row r="1769" spans="1:5" x14ac:dyDescent="0.25">
      <c r="A1769" s="6">
        <v>151</v>
      </c>
      <c r="B1769" s="6" t="s">
        <v>32</v>
      </c>
      <c r="C1769" s="6" t="s">
        <v>206</v>
      </c>
      <c r="D1769" s="8" t="str">
        <f t="shared" si="27"/>
        <v>151Red wine grapes - All other - Yield (t/ha)</v>
      </c>
      <c r="E1769" s="7">
        <v>6.45</v>
      </c>
    </row>
    <row r="1770" spans="1:5" x14ac:dyDescent="0.25">
      <c r="A1770" s="6">
        <v>151</v>
      </c>
      <c r="B1770" s="6" t="s">
        <v>32</v>
      </c>
      <c r="C1770" s="6" t="s">
        <v>207</v>
      </c>
      <c r="D1770" s="8" t="str">
        <f t="shared" si="27"/>
        <v>151Red wine grapes - Total - Production for winemaking or distillation (t)</v>
      </c>
      <c r="E1770" s="7">
        <v>82.19</v>
      </c>
    </row>
    <row r="1771" spans="1:5" x14ac:dyDescent="0.25">
      <c r="A1771" s="6">
        <v>151</v>
      </c>
      <c r="B1771" s="6" t="s">
        <v>32</v>
      </c>
      <c r="C1771" s="6" t="s">
        <v>208</v>
      </c>
      <c r="D1771" s="8" t="str">
        <f t="shared" si="27"/>
        <v>151Red wine grapes - Total - Bearing area (ha)</v>
      </c>
      <c r="E1771" s="7">
        <v>14.65</v>
      </c>
    </row>
    <row r="1772" spans="1:5" x14ac:dyDescent="0.25">
      <c r="A1772" s="6">
        <v>151</v>
      </c>
      <c r="B1772" s="6" t="s">
        <v>32</v>
      </c>
      <c r="C1772" s="6" t="s">
        <v>209</v>
      </c>
      <c r="D1772" s="8" t="str">
        <f t="shared" si="27"/>
        <v>151Red wine grapes - Total - Area not yet bearing - Planted or grafted before the 2014 harvest (ha)</v>
      </c>
      <c r="E1772" s="7">
        <v>0.9</v>
      </c>
    </row>
    <row r="1773" spans="1:5" x14ac:dyDescent="0.25">
      <c r="A1773" s="6">
        <v>151</v>
      </c>
      <c r="B1773" s="6" t="s">
        <v>32</v>
      </c>
      <c r="C1773" s="6" t="s">
        <v>211</v>
      </c>
      <c r="D1773" s="8" t="str">
        <f t="shared" si="27"/>
        <v>151Red wine grapes - Total - Total area (ha)</v>
      </c>
      <c r="E1773" s="7">
        <v>15.55</v>
      </c>
    </row>
    <row r="1774" spans="1:5" x14ac:dyDescent="0.25">
      <c r="A1774" s="6">
        <v>151</v>
      </c>
      <c r="B1774" s="6" t="s">
        <v>32</v>
      </c>
      <c r="C1774" s="6" t="s">
        <v>212</v>
      </c>
      <c r="D1774" s="8" t="str">
        <f t="shared" si="27"/>
        <v>151Red wine grapes - Total - Area of varieties removed (ha)</v>
      </c>
      <c r="E1774" s="7">
        <v>3</v>
      </c>
    </row>
    <row r="1775" spans="1:5" x14ac:dyDescent="0.25">
      <c r="A1775" s="6">
        <v>151</v>
      </c>
      <c r="B1775" s="6" t="s">
        <v>32</v>
      </c>
      <c r="C1775" s="6" t="s">
        <v>213</v>
      </c>
      <c r="D1775" s="8" t="str">
        <f t="shared" si="27"/>
        <v>151Red wine grapes - Total - Total area of grapes left on the vine or dropped on the ground (ha)</v>
      </c>
      <c r="E1775" s="7">
        <v>0.6</v>
      </c>
    </row>
    <row r="1776" spans="1:5" x14ac:dyDescent="0.25">
      <c r="A1776" s="6">
        <v>151</v>
      </c>
      <c r="B1776" s="6" t="s">
        <v>32</v>
      </c>
      <c r="C1776" s="6" t="s">
        <v>214</v>
      </c>
      <c r="D1776" s="8" t="str">
        <f t="shared" si="27"/>
        <v>151Red wine grapes - Total - Yield (t/ha)</v>
      </c>
      <c r="E1776" s="7">
        <v>5.61</v>
      </c>
    </row>
    <row r="1777" spans="1:5" x14ac:dyDescent="0.25">
      <c r="A1777" s="6">
        <v>151</v>
      </c>
      <c r="B1777" s="6" t="s">
        <v>32</v>
      </c>
      <c r="C1777" s="6" t="s">
        <v>336</v>
      </c>
      <c r="D1777" s="8" t="str">
        <f t="shared" si="27"/>
        <v>151White wine grapes - Arneis - Production for winemaking or distillation (t)</v>
      </c>
      <c r="E1777" s="7">
        <v>3.4</v>
      </c>
    </row>
    <row r="1778" spans="1:5" x14ac:dyDescent="0.25">
      <c r="A1778" s="6">
        <v>151</v>
      </c>
      <c r="B1778" s="6" t="s">
        <v>32</v>
      </c>
      <c r="C1778" s="6" t="s">
        <v>337</v>
      </c>
      <c r="D1778" s="8" t="str">
        <f t="shared" si="27"/>
        <v>151White wine grapes - Arneis - Bearing area (ha)</v>
      </c>
      <c r="E1778" s="7">
        <v>1.3</v>
      </c>
    </row>
    <row r="1779" spans="1:5" x14ac:dyDescent="0.25">
      <c r="A1779" s="6">
        <v>151</v>
      </c>
      <c r="B1779" s="6" t="s">
        <v>32</v>
      </c>
      <c r="C1779" s="6" t="s">
        <v>338</v>
      </c>
      <c r="D1779" s="8" t="str">
        <f t="shared" si="27"/>
        <v>151White wine grapes - Arneis - Total area (ha)</v>
      </c>
      <c r="E1779" s="7">
        <v>1.3</v>
      </c>
    </row>
    <row r="1780" spans="1:5" x14ac:dyDescent="0.25">
      <c r="A1780" s="6">
        <v>151</v>
      </c>
      <c r="B1780" s="6" t="s">
        <v>32</v>
      </c>
      <c r="C1780" s="6" t="s">
        <v>339</v>
      </c>
      <c r="D1780" s="8" t="str">
        <f t="shared" si="27"/>
        <v>151White wine grapes - Arneis - Yield (t/ha)</v>
      </c>
      <c r="E1780" s="7">
        <v>2.62</v>
      </c>
    </row>
    <row r="1781" spans="1:5" x14ac:dyDescent="0.25">
      <c r="A1781" s="6">
        <v>151</v>
      </c>
      <c r="B1781" s="6" t="s">
        <v>32</v>
      </c>
      <c r="C1781" s="6" t="s">
        <v>215</v>
      </c>
      <c r="D1781" s="8" t="str">
        <f t="shared" si="27"/>
        <v>151White wine grapes - Chardonnay - Production for winemaking or distillation (t)</v>
      </c>
      <c r="E1781" s="7">
        <v>18.95</v>
      </c>
    </row>
    <row r="1782" spans="1:5" x14ac:dyDescent="0.25">
      <c r="A1782" s="6">
        <v>151</v>
      </c>
      <c r="B1782" s="6" t="s">
        <v>32</v>
      </c>
      <c r="C1782" s="6" t="s">
        <v>216</v>
      </c>
      <c r="D1782" s="8" t="str">
        <f t="shared" si="27"/>
        <v>151White wine grapes - Chardonnay - Bearing area (ha)</v>
      </c>
      <c r="E1782" s="7">
        <v>6.65</v>
      </c>
    </row>
    <row r="1783" spans="1:5" x14ac:dyDescent="0.25">
      <c r="A1783" s="6">
        <v>151</v>
      </c>
      <c r="B1783" s="6" t="s">
        <v>32</v>
      </c>
      <c r="C1783" s="6" t="s">
        <v>218</v>
      </c>
      <c r="D1783" s="8" t="str">
        <f t="shared" si="27"/>
        <v>151White wine grapes - Chardonnay - Total area (ha)</v>
      </c>
      <c r="E1783" s="7">
        <v>6.65</v>
      </c>
    </row>
    <row r="1784" spans="1:5" x14ac:dyDescent="0.25">
      <c r="A1784" s="6">
        <v>151</v>
      </c>
      <c r="B1784" s="6" t="s">
        <v>32</v>
      </c>
      <c r="C1784" s="6" t="s">
        <v>219</v>
      </c>
      <c r="D1784" s="8" t="str">
        <f t="shared" si="27"/>
        <v>151White wine grapes - Chardonnay - Area of varieties removed (ha)</v>
      </c>
      <c r="E1784" s="7">
        <v>1.35</v>
      </c>
    </row>
    <row r="1785" spans="1:5" x14ac:dyDescent="0.25">
      <c r="A1785" s="6">
        <v>151</v>
      </c>
      <c r="B1785" s="6" t="s">
        <v>32</v>
      </c>
      <c r="C1785" s="6" t="s">
        <v>220</v>
      </c>
      <c r="D1785" s="8" t="str">
        <f t="shared" si="27"/>
        <v>151White wine grapes - Chardonnay - Yield (t/ha)</v>
      </c>
      <c r="E1785" s="7">
        <v>2.85</v>
      </c>
    </row>
    <row r="1786" spans="1:5" x14ac:dyDescent="0.25">
      <c r="A1786" s="6">
        <v>151</v>
      </c>
      <c r="B1786" s="6" t="s">
        <v>32</v>
      </c>
      <c r="C1786" s="6" t="s">
        <v>248</v>
      </c>
      <c r="D1786" s="8" t="str">
        <f t="shared" si="27"/>
        <v>151White wine grapes - Riesling - Production for winemaking or distillation (t)</v>
      </c>
      <c r="E1786" s="7">
        <v>0</v>
      </c>
    </row>
    <row r="1787" spans="1:5" x14ac:dyDescent="0.25">
      <c r="A1787" s="6">
        <v>151</v>
      </c>
      <c r="B1787" s="6" t="s">
        <v>32</v>
      </c>
      <c r="C1787" s="6" t="s">
        <v>249</v>
      </c>
      <c r="D1787" s="8" t="str">
        <f t="shared" si="27"/>
        <v>151White wine grapes - Riesling - Bearing area (ha)</v>
      </c>
      <c r="E1787" s="7">
        <v>0.5</v>
      </c>
    </row>
    <row r="1788" spans="1:5" x14ac:dyDescent="0.25">
      <c r="A1788" s="6">
        <v>151</v>
      </c>
      <c r="B1788" s="6" t="s">
        <v>32</v>
      </c>
      <c r="C1788" s="6" t="s">
        <v>250</v>
      </c>
      <c r="D1788" s="8" t="str">
        <f t="shared" si="27"/>
        <v>151White wine grapes - Riesling - Total area (ha)</v>
      </c>
      <c r="E1788" s="7">
        <v>0.5</v>
      </c>
    </row>
    <row r="1789" spans="1:5" x14ac:dyDescent="0.25">
      <c r="A1789" s="6">
        <v>151</v>
      </c>
      <c r="B1789" s="6" t="s">
        <v>32</v>
      </c>
      <c r="C1789" s="6" t="s">
        <v>251</v>
      </c>
      <c r="D1789" s="8" t="str">
        <f t="shared" si="27"/>
        <v>151White wine grapes - Riesling - Yield (t/ha)</v>
      </c>
      <c r="E1789" s="7">
        <v>0</v>
      </c>
    </row>
    <row r="1790" spans="1:5" x14ac:dyDescent="0.25">
      <c r="A1790" s="6">
        <v>151</v>
      </c>
      <c r="B1790" s="6" t="s">
        <v>32</v>
      </c>
      <c r="C1790" s="6" t="s">
        <v>252</v>
      </c>
      <c r="D1790" s="8" t="str">
        <f t="shared" si="27"/>
        <v>151White wine grapes - Sauvignon Blanc - Production for winemaking or distillation (t)</v>
      </c>
      <c r="E1790" s="7">
        <v>11.2</v>
      </c>
    </row>
    <row r="1791" spans="1:5" x14ac:dyDescent="0.25">
      <c r="A1791" s="6">
        <v>151</v>
      </c>
      <c r="B1791" s="6" t="s">
        <v>32</v>
      </c>
      <c r="C1791" s="6" t="s">
        <v>253</v>
      </c>
      <c r="D1791" s="8" t="str">
        <f t="shared" si="27"/>
        <v>151White wine grapes - Sauvignon Blanc - Bearing area (ha)</v>
      </c>
      <c r="E1791" s="7">
        <v>2.6</v>
      </c>
    </row>
    <row r="1792" spans="1:5" x14ac:dyDescent="0.25">
      <c r="A1792" s="6">
        <v>151</v>
      </c>
      <c r="B1792" s="6" t="s">
        <v>32</v>
      </c>
      <c r="C1792" s="6" t="s">
        <v>254</v>
      </c>
      <c r="D1792" s="8" t="str">
        <f t="shared" si="27"/>
        <v>151White wine grapes - Sauvignon Blanc - Total area (ha)</v>
      </c>
      <c r="E1792" s="7">
        <v>2.6</v>
      </c>
    </row>
    <row r="1793" spans="1:5" x14ac:dyDescent="0.25">
      <c r="A1793" s="6">
        <v>151</v>
      </c>
      <c r="B1793" s="6" t="s">
        <v>32</v>
      </c>
      <c r="C1793" s="6" t="s">
        <v>256</v>
      </c>
      <c r="D1793" s="8" t="str">
        <f t="shared" si="27"/>
        <v>151White wine grapes - Sauvignon Blanc - Yield (t/ha)</v>
      </c>
      <c r="E1793" s="7">
        <v>4.3099999999999996</v>
      </c>
    </row>
    <row r="1794" spans="1:5" x14ac:dyDescent="0.25">
      <c r="A1794" s="6">
        <v>151</v>
      </c>
      <c r="B1794" s="6" t="s">
        <v>32</v>
      </c>
      <c r="C1794" s="6" t="s">
        <v>366</v>
      </c>
      <c r="D1794" s="8" t="str">
        <f t="shared" ref="D1794:D1857" si="28">_xlfn.CONCAT(A1794,C1794)</f>
        <v>151White wine grapes - Savagnin - Production for winemaking or distillation (t)</v>
      </c>
      <c r="E1794" s="7">
        <v>4.5</v>
      </c>
    </row>
    <row r="1795" spans="1:5" x14ac:dyDescent="0.25">
      <c r="A1795" s="6">
        <v>151</v>
      </c>
      <c r="B1795" s="6" t="s">
        <v>32</v>
      </c>
      <c r="C1795" s="6" t="s">
        <v>367</v>
      </c>
      <c r="D1795" s="8" t="str">
        <f t="shared" si="28"/>
        <v>151White wine grapes - Savagnin - Bearing area (ha)</v>
      </c>
      <c r="E1795" s="7">
        <v>0.9</v>
      </c>
    </row>
    <row r="1796" spans="1:5" x14ac:dyDescent="0.25">
      <c r="A1796" s="6">
        <v>151</v>
      </c>
      <c r="B1796" s="6" t="s">
        <v>32</v>
      </c>
      <c r="C1796" s="6" t="s">
        <v>368</v>
      </c>
      <c r="D1796" s="8" t="str">
        <f t="shared" si="28"/>
        <v>151White wine grapes - Savagnin - Total area (ha)</v>
      </c>
      <c r="E1796" s="7">
        <v>0.9</v>
      </c>
    </row>
    <row r="1797" spans="1:5" x14ac:dyDescent="0.25">
      <c r="A1797" s="6">
        <v>151</v>
      </c>
      <c r="B1797" s="6" t="s">
        <v>32</v>
      </c>
      <c r="C1797" s="6" t="s">
        <v>369</v>
      </c>
      <c r="D1797" s="8" t="str">
        <f t="shared" si="28"/>
        <v>151White wine grapes - Savagnin - Yield (t/ha)</v>
      </c>
      <c r="E1797" s="7">
        <v>5</v>
      </c>
    </row>
    <row r="1798" spans="1:5" x14ac:dyDescent="0.25">
      <c r="A1798" s="6">
        <v>151</v>
      </c>
      <c r="B1798" s="6" t="s">
        <v>32</v>
      </c>
      <c r="C1798" s="6" t="s">
        <v>257</v>
      </c>
      <c r="D1798" s="8" t="str">
        <f t="shared" si="28"/>
        <v>151White wine grapes - Semillon - Production for winemaking or distillation (t)</v>
      </c>
      <c r="E1798" s="7">
        <v>21.8</v>
      </c>
    </row>
    <row r="1799" spans="1:5" x14ac:dyDescent="0.25">
      <c r="A1799" s="6">
        <v>151</v>
      </c>
      <c r="B1799" s="6" t="s">
        <v>32</v>
      </c>
      <c r="C1799" s="6" t="s">
        <v>258</v>
      </c>
      <c r="D1799" s="8" t="str">
        <f t="shared" si="28"/>
        <v>151White wine grapes - Semillon - Bearing area (ha)</v>
      </c>
      <c r="E1799" s="7">
        <v>3.3</v>
      </c>
    </row>
    <row r="1800" spans="1:5" x14ac:dyDescent="0.25">
      <c r="A1800" s="6">
        <v>151</v>
      </c>
      <c r="B1800" s="6" t="s">
        <v>32</v>
      </c>
      <c r="C1800" s="6" t="s">
        <v>259</v>
      </c>
      <c r="D1800" s="8" t="str">
        <f t="shared" si="28"/>
        <v>151White wine grapes - Semillon - Total area (ha)</v>
      </c>
      <c r="E1800" s="7">
        <v>3.3</v>
      </c>
    </row>
    <row r="1801" spans="1:5" x14ac:dyDescent="0.25">
      <c r="A1801" s="6">
        <v>151</v>
      </c>
      <c r="B1801" s="6" t="s">
        <v>32</v>
      </c>
      <c r="C1801" s="6" t="s">
        <v>261</v>
      </c>
      <c r="D1801" s="8" t="str">
        <f t="shared" si="28"/>
        <v>151White wine grapes - Semillon - Yield (t/ha)</v>
      </c>
      <c r="E1801" s="7">
        <v>6.61</v>
      </c>
    </row>
    <row r="1802" spans="1:5" x14ac:dyDescent="0.25">
      <c r="A1802" s="6">
        <v>151</v>
      </c>
      <c r="B1802" s="6" t="s">
        <v>32</v>
      </c>
      <c r="C1802" s="6" t="s">
        <v>359</v>
      </c>
      <c r="D1802" s="8" t="str">
        <f t="shared" si="28"/>
        <v>151White wine grapes - Traminer - Production for winemaking or distillation (t)</v>
      </c>
      <c r="E1802" s="7">
        <v>0</v>
      </c>
    </row>
    <row r="1803" spans="1:5" x14ac:dyDescent="0.25">
      <c r="A1803" s="6">
        <v>151</v>
      </c>
      <c r="B1803" s="6" t="s">
        <v>32</v>
      </c>
      <c r="C1803" s="6" t="s">
        <v>360</v>
      </c>
      <c r="D1803" s="8" t="str">
        <f t="shared" si="28"/>
        <v>151White wine grapes - Traminer - Bearing area (ha)</v>
      </c>
      <c r="E1803" s="7">
        <v>0.1</v>
      </c>
    </row>
    <row r="1804" spans="1:5" x14ac:dyDescent="0.25">
      <c r="A1804" s="6">
        <v>151</v>
      </c>
      <c r="B1804" s="6" t="s">
        <v>32</v>
      </c>
      <c r="C1804" s="6" t="s">
        <v>361</v>
      </c>
      <c r="D1804" s="8" t="str">
        <f t="shared" si="28"/>
        <v>151White wine grapes - Traminer - Total area (ha)</v>
      </c>
      <c r="E1804" s="7">
        <v>0.1</v>
      </c>
    </row>
    <row r="1805" spans="1:5" x14ac:dyDescent="0.25">
      <c r="A1805" s="6">
        <v>151</v>
      </c>
      <c r="B1805" s="6" t="s">
        <v>32</v>
      </c>
      <c r="C1805" s="6" t="s">
        <v>363</v>
      </c>
      <c r="D1805" s="8" t="str">
        <f t="shared" si="28"/>
        <v>151White wine grapes - Traminer - Yield (t/ha)</v>
      </c>
      <c r="E1805" s="7">
        <v>0</v>
      </c>
    </row>
    <row r="1806" spans="1:5" x14ac:dyDescent="0.25">
      <c r="A1806" s="6">
        <v>151</v>
      </c>
      <c r="B1806" s="6" t="s">
        <v>32</v>
      </c>
      <c r="C1806" s="6" t="s">
        <v>267</v>
      </c>
      <c r="D1806" s="8" t="str">
        <f t="shared" si="28"/>
        <v>151White wine grapes - Verdelho - Production for winemaking or distillation (t)</v>
      </c>
      <c r="E1806" s="7">
        <v>17</v>
      </c>
    </row>
    <row r="1807" spans="1:5" x14ac:dyDescent="0.25">
      <c r="A1807" s="6">
        <v>151</v>
      </c>
      <c r="B1807" s="6" t="s">
        <v>32</v>
      </c>
      <c r="C1807" s="6" t="s">
        <v>268</v>
      </c>
      <c r="D1807" s="8" t="str">
        <f t="shared" si="28"/>
        <v>151White wine grapes - Verdelho - Bearing area (ha)</v>
      </c>
      <c r="E1807" s="7">
        <v>4.2</v>
      </c>
    </row>
    <row r="1808" spans="1:5" x14ac:dyDescent="0.25">
      <c r="A1808" s="6">
        <v>151</v>
      </c>
      <c r="B1808" s="6" t="s">
        <v>32</v>
      </c>
      <c r="C1808" s="6" t="s">
        <v>269</v>
      </c>
      <c r="D1808" s="8" t="str">
        <f t="shared" si="28"/>
        <v>151White wine grapes - Verdelho - Total area (ha)</v>
      </c>
      <c r="E1808" s="7">
        <v>4.2</v>
      </c>
    </row>
    <row r="1809" spans="1:5" x14ac:dyDescent="0.25">
      <c r="A1809" s="6">
        <v>151</v>
      </c>
      <c r="B1809" s="6" t="s">
        <v>32</v>
      </c>
      <c r="C1809" s="6" t="s">
        <v>270</v>
      </c>
      <c r="D1809" s="8" t="str">
        <f t="shared" si="28"/>
        <v>151White wine grapes - Verdelho - Yield (t/ha)</v>
      </c>
      <c r="E1809" s="7">
        <v>4.05</v>
      </c>
    </row>
    <row r="1810" spans="1:5" x14ac:dyDescent="0.25">
      <c r="A1810" s="6">
        <v>151</v>
      </c>
      <c r="B1810" s="6" t="s">
        <v>32</v>
      </c>
      <c r="C1810" s="6" t="s">
        <v>284</v>
      </c>
      <c r="D1810" s="8" t="str">
        <f t="shared" si="28"/>
        <v>151White wine grapes - Total - Production for winemaking or distillation (t)</v>
      </c>
      <c r="E1810" s="7">
        <v>76.849999999999994</v>
      </c>
    </row>
    <row r="1811" spans="1:5" x14ac:dyDescent="0.25">
      <c r="A1811" s="6">
        <v>151</v>
      </c>
      <c r="B1811" s="6" t="s">
        <v>32</v>
      </c>
      <c r="C1811" s="6" t="s">
        <v>285</v>
      </c>
      <c r="D1811" s="8" t="str">
        <f t="shared" si="28"/>
        <v>151White wine grapes - Total - Bearing area (ha)</v>
      </c>
      <c r="E1811" s="7">
        <v>19.55</v>
      </c>
    </row>
    <row r="1812" spans="1:5" x14ac:dyDescent="0.25">
      <c r="A1812" s="6">
        <v>151</v>
      </c>
      <c r="B1812" s="6" t="s">
        <v>32</v>
      </c>
      <c r="C1812" s="6" t="s">
        <v>288</v>
      </c>
      <c r="D1812" s="8" t="str">
        <f t="shared" si="28"/>
        <v>151White wine grapes - Total - Total area (ha)</v>
      </c>
      <c r="E1812" s="7">
        <v>19.55</v>
      </c>
    </row>
    <row r="1813" spans="1:5" x14ac:dyDescent="0.25">
      <c r="A1813" s="6">
        <v>151</v>
      </c>
      <c r="B1813" s="6" t="s">
        <v>32</v>
      </c>
      <c r="C1813" s="6" t="s">
        <v>289</v>
      </c>
      <c r="D1813" s="8" t="str">
        <f t="shared" si="28"/>
        <v>151White wine grapes - Total - Area of varieties removed (ha)</v>
      </c>
      <c r="E1813" s="7">
        <v>1.35</v>
      </c>
    </row>
    <row r="1814" spans="1:5" x14ac:dyDescent="0.25">
      <c r="A1814" s="6">
        <v>151</v>
      </c>
      <c r="B1814" s="6" t="s">
        <v>32</v>
      </c>
      <c r="C1814" s="6" t="s">
        <v>290</v>
      </c>
      <c r="D1814" s="8" t="str">
        <f t="shared" si="28"/>
        <v>151White wine grapes - Total - Total area of grapes left on the vine or dropped on the ground (ha)</v>
      </c>
      <c r="E1814" s="7">
        <v>2.8</v>
      </c>
    </row>
    <row r="1815" spans="1:5" x14ac:dyDescent="0.25">
      <c r="A1815" s="6">
        <v>151</v>
      </c>
      <c r="B1815" s="6" t="s">
        <v>32</v>
      </c>
      <c r="C1815" s="6" t="s">
        <v>291</v>
      </c>
      <c r="D1815" s="8" t="str">
        <f t="shared" si="28"/>
        <v>151White wine grapes - Total - Yield (t/ha)</v>
      </c>
      <c r="E1815" s="7">
        <v>3.93</v>
      </c>
    </row>
    <row r="1816" spans="1:5" x14ac:dyDescent="0.25">
      <c r="A1816" s="6">
        <v>151</v>
      </c>
      <c r="B1816" s="6" t="s">
        <v>32</v>
      </c>
      <c r="C1816" s="6" t="s">
        <v>292</v>
      </c>
      <c r="D1816" s="8" t="str">
        <f t="shared" si="28"/>
        <v>151Wine grapes - Total - Production for winemaking or distillation (t)</v>
      </c>
      <c r="E1816" s="7">
        <v>159.04</v>
      </c>
    </row>
    <row r="1817" spans="1:5" x14ac:dyDescent="0.25">
      <c r="A1817" s="6">
        <v>151</v>
      </c>
      <c r="B1817" s="6" t="s">
        <v>32</v>
      </c>
      <c r="C1817" s="6" t="s">
        <v>293</v>
      </c>
      <c r="D1817" s="8" t="str">
        <f t="shared" si="28"/>
        <v>151Wine grapes - Total - Bearing area (ha)</v>
      </c>
      <c r="E1817" s="7">
        <v>34.200000000000003</v>
      </c>
    </row>
    <row r="1818" spans="1:5" x14ac:dyDescent="0.25">
      <c r="A1818" s="6">
        <v>151</v>
      </c>
      <c r="B1818" s="6" t="s">
        <v>32</v>
      </c>
      <c r="C1818" s="6" t="s">
        <v>294</v>
      </c>
      <c r="D1818" s="8" t="str">
        <f t="shared" si="28"/>
        <v>151Wine grapes - Total - Area not yet bearing - Planted or grafted before the 2014 harvest (ha)</v>
      </c>
      <c r="E1818" s="7">
        <v>0.9</v>
      </c>
    </row>
    <row r="1819" spans="1:5" x14ac:dyDescent="0.25">
      <c r="A1819" s="6">
        <v>151</v>
      </c>
      <c r="B1819" s="6" t="s">
        <v>32</v>
      </c>
      <c r="C1819" s="6" t="s">
        <v>296</v>
      </c>
      <c r="D1819" s="8" t="str">
        <f t="shared" si="28"/>
        <v>151Wine grapes - Total - Total area (ha)</v>
      </c>
      <c r="E1819" s="7">
        <v>35.1</v>
      </c>
    </row>
    <row r="1820" spans="1:5" x14ac:dyDescent="0.25">
      <c r="A1820" s="6">
        <v>151</v>
      </c>
      <c r="B1820" s="6" t="s">
        <v>32</v>
      </c>
      <c r="C1820" s="6" t="s">
        <v>297</v>
      </c>
      <c r="D1820" s="8" t="str">
        <f t="shared" si="28"/>
        <v>151Wine grapes - Total - Area of varieties removed (ha)</v>
      </c>
      <c r="E1820" s="7">
        <v>4.3499999999999996</v>
      </c>
    </row>
    <row r="1821" spans="1:5" x14ac:dyDescent="0.25">
      <c r="A1821" s="6">
        <v>151</v>
      </c>
      <c r="B1821" s="6" t="s">
        <v>32</v>
      </c>
      <c r="C1821" s="6" t="s">
        <v>298</v>
      </c>
      <c r="D1821" s="8" t="str">
        <f t="shared" si="28"/>
        <v>151Wine grapes - Total - Total area of grapes left on the vine or dropped on the ground (ha)</v>
      </c>
      <c r="E1821" s="7">
        <v>3.4</v>
      </c>
    </row>
    <row r="1822" spans="1:5" x14ac:dyDescent="0.25">
      <c r="A1822" s="6">
        <v>151</v>
      </c>
      <c r="B1822" s="6" t="s">
        <v>32</v>
      </c>
      <c r="C1822" s="6" t="s">
        <v>299</v>
      </c>
      <c r="D1822" s="8" t="str">
        <f t="shared" si="28"/>
        <v>151Wine grapes - Total - Yield (t/ha)</v>
      </c>
      <c r="E1822" s="7">
        <v>4.6500000000000004</v>
      </c>
    </row>
    <row r="1823" spans="1:5" x14ac:dyDescent="0.25">
      <c r="A1823" s="6">
        <v>152</v>
      </c>
      <c r="B1823" s="6" t="s">
        <v>33</v>
      </c>
      <c r="C1823" s="6" t="s">
        <v>133</v>
      </c>
      <c r="D1823" s="8" t="str">
        <f t="shared" si="28"/>
        <v>152Red wine grapes - Cabernet Sauvignon - Production for winemaking or distillation (t)</v>
      </c>
      <c r="E1823" s="7">
        <v>34.44</v>
      </c>
    </row>
    <row r="1824" spans="1:5" x14ac:dyDescent="0.25">
      <c r="A1824" s="6">
        <v>152</v>
      </c>
      <c r="B1824" s="6" t="s">
        <v>33</v>
      </c>
      <c r="C1824" s="6" t="s">
        <v>134</v>
      </c>
      <c r="D1824" s="8" t="str">
        <f t="shared" si="28"/>
        <v>152Red wine grapes - Cabernet Sauvignon - Bearing area (ha)</v>
      </c>
      <c r="E1824" s="7">
        <v>16.02</v>
      </c>
    </row>
    <row r="1825" spans="1:5" x14ac:dyDescent="0.25">
      <c r="A1825" s="6">
        <v>152</v>
      </c>
      <c r="B1825" s="6" t="s">
        <v>33</v>
      </c>
      <c r="C1825" s="6" t="s">
        <v>137</v>
      </c>
      <c r="D1825" s="8" t="str">
        <f t="shared" si="28"/>
        <v>152Red wine grapes - Cabernet Sauvignon - Total area (ha)</v>
      </c>
      <c r="E1825" s="7">
        <v>16.02</v>
      </c>
    </row>
    <row r="1826" spans="1:5" x14ac:dyDescent="0.25">
      <c r="A1826" s="6">
        <v>152</v>
      </c>
      <c r="B1826" s="6" t="s">
        <v>33</v>
      </c>
      <c r="C1826" s="6" t="s">
        <v>138</v>
      </c>
      <c r="D1826" s="8" t="str">
        <f t="shared" si="28"/>
        <v>152Red wine grapes - Cabernet Sauvignon - Area of varieties removed (ha)</v>
      </c>
      <c r="E1826" s="7">
        <v>0.53</v>
      </c>
    </row>
    <row r="1827" spans="1:5" x14ac:dyDescent="0.25">
      <c r="A1827" s="6">
        <v>152</v>
      </c>
      <c r="B1827" s="6" t="s">
        <v>33</v>
      </c>
      <c r="C1827" s="6" t="s">
        <v>139</v>
      </c>
      <c r="D1827" s="8" t="str">
        <f t="shared" si="28"/>
        <v>152Red wine grapes - Cabernet Sauvignon - Yield (t/ha)</v>
      </c>
      <c r="E1827" s="7">
        <v>2.15</v>
      </c>
    </row>
    <row r="1828" spans="1:5" x14ac:dyDescent="0.25">
      <c r="A1828" s="6">
        <v>152</v>
      </c>
      <c r="B1828" s="6" t="s">
        <v>33</v>
      </c>
      <c r="C1828" s="6" t="s">
        <v>148</v>
      </c>
      <c r="D1828" s="8" t="str">
        <f t="shared" si="28"/>
        <v>152Red wine grapes - Malbec - Production for winemaking or distillation (t)</v>
      </c>
      <c r="E1828" s="7">
        <v>3.83</v>
      </c>
    </row>
    <row r="1829" spans="1:5" x14ac:dyDescent="0.25">
      <c r="A1829" s="6">
        <v>152</v>
      </c>
      <c r="B1829" s="6" t="s">
        <v>33</v>
      </c>
      <c r="C1829" s="6" t="s">
        <v>149</v>
      </c>
      <c r="D1829" s="8" t="str">
        <f t="shared" si="28"/>
        <v>152Red wine grapes - Malbec - Bearing area (ha)</v>
      </c>
      <c r="E1829" s="7">
        <v>1.06</v>
      </c>
    </row>
    <row r="1830" spans="1:5" x14ac:dyDescent="0.25">
      <c r="A1830" s="6">
        <v>152</v>
      </c>
      <c r="B1830" s="6" t="s">
        <v>33</v>
      </c>
      <c r="C1830" s="6" t="s">
        <v>150</v>
      </c>
      <c r="D1830" s="8" t="str">
        <f t="shared" si="28"/>
        <v>152Red wine grapes - Malbec - Total area (ha)</v>
      </c>
      <c r="E1830" s="7">
        <v>1.06</v>
      </c>
    </row>
    <row r="1831" spans="1:5" x14ac:dyDescent="0.25">
      <c r="A1831" s="6">
        <v>152</v>
      </c>
      <c r="B1831" s="6" t="s">
        <v>33</v>
      </c>
      <c r="C1831" s="6" t="s">
        <v>151</v>
      </c>
      <c r="D1831" s="8" t="str">
        <f t="shared" si="28"/>
        <v>152Red wine grapes - Malbec - Yield (t/ha)</v>
      </c>
      <c r="E1831" s="7">
        <v>3.6</v>
      </c>
    </row>
    <row r="1832" spans="1:5" x14ac:dyDescent="0.25">
      <c r="A1832" s="6">
        <v>152</v>
      </c>
      <c r="B1832" s="6" t="s">
        <v>33</v>
      </c>
      <c r="C1832" s="6" t="s">
        <v>152</v>
      </c>
      <c r="D1832" s="8" t="str">
        <f t="shared" si="28"/>
        <v>152Red wine grapes - Merlot - Production for winemaking or distillation (t)</v>
      </c>
      <c r="E1832" s="7">
        <v>37.71</v>
      </c>
    </row>
    <row r="1833" spans="1:5" x14ac:dyDescent="0.25">
      <c r="A1833" s="6">
        <v>152</v>
      </c>
      <c r="B1833" s="6" t="s">
        <v>33</v>
      </c>
      <c r="C1833" s="6" t="s">
        <v>153</v>
      </c>
      <c r="D1833" s="8" t="str">
        <f t="shared" si="28"/>
        <v>152Red wine grapes - Merlot - Bearing area (ha)</v>
      </c>
      <c r="E1833" s="7">
        <v>13.61</v>
      </c>
    </row>
    <row r="1834" spans="1:5" x14ac:dyDescent="0.25">
      <c r="A1834" s="6">
        <v>152</v>
      </c>
      <c r="B1834" s="6" t="s">
        <v>33</v>
      </c>
      <c r="C1834" s="6" t="s">
        <v>155</v>
      </c>
      <c r="D1834" s="8" t="str">
        <f t="shared" si="28"/>
        <v>152Red wine grapes - Merlot - Total area (ha)</v>
      </c>
      <c r="E1834" s="7">
        <v>13.61</v>
      </c>
    </row>
    <row r="1835" spans="1:5" x14ac:dyDescent="0.25">
      <c r="A1835" s="6">
        <v>152</v>
      </c>
      <c r="B1835" s="6" t="s">
        <v>33</v>
      </c>
      <c r="C1835" s="6" t="s">
        <v>157</v>
      </c>
      <c r="D1835" s="8" t="str">
        <f t="shared" si="28"/>
        <v>152Red wine grapes - Merlot - Yield (t/ha)</v>
      </c>
      <c r="E1835" s="7">
        <v>2.77</v>
      </c>
    </row>
    <row r="1836" spans="1:5" x14ac:dyDescent="0.25">
      <c r="A1836" s="6">
        <v>152</v>
      </c>
      <c r="B1836" s="6" t="s">
        <v>33</v>
      </c>
      <c r="C1836" s="6" t="s">
        <v>174</v>
      </c>
      <c r="D1836" s="8" t="str">
        <f t="shared" si="28"/>
        <v>152Red wine grapes - Petit Verdot - Production for winemaking or distillation (t)</v>
      </c>
      <c r="E1836" s="7">
        <v>0</v>
      </c>
    </row>
    <row r="1837" spans="1:5" x14ac:dyDescent="0.25">
      <c r="A1837" s="6">
        <v>152</v>
      </c>
      <c r="B1837" s="6" t="s">
        <v>33</v>
      </c>
      <c r="C1837" s="6" t="s">
        <v>175</v>
      </c>
      <c r="D1837" s="8" t="str">
        <f t="shared" si="28"/>
        <v>152Red wine grapes - Petit Verdot - Bearing area (ha)</v>
      </c>
      <c r="E1837" s="7">
        <v>1.06</v>
      </c>
    </row>
    <row r="1838" spans="1:5" x14ac:dyDescent="0.25">
      <c r="A1838" s="6">
        <v>152</v>
      </c>
      <c r="B1838" s="6" t="s">
        <v>33</v>
      </c>
      <c r="C1838" s="6" t="s">
        <v>176</v>
      </c>
      <c r="D1838" s="8" t="str">
        <f t="shared" si="28"/>
        <v>152Red wine grapes - Petit Verdot - Total area (ha)</v>
      </c>
      <c r="E1838" s="7">
        <v>1.06</v>
      </c>
    </row>
    <row r="1839" spans="1:5" x14ac:dyDescent="0.25">
      <c r="A1839" s="6">
        <v>152</v>
      </c>
      <c r="B1839" s="6" t="s">
        <v>33</v>
      </c>
      <c r="C1839" s="6" t="s">
        <v>177</v>
      </c>
      <c r="D1839" s="8" t="str">
        <f t="shared" si="28"/>
        <v>152Red wine grapes - Petit Verdot - Yield (t/ha)</v>
      </c>
      <c r="E1839" s="7">
        <v>0</v>
      </c>
    </row>
    <row r="1840" spans="1:5" x14ac:dyDescent="0.25">
      <c r="A1840" s="6">
        <v>152</v>
      </c>
      <c r="B1840" s="6" t="s">
        <v>33</v>
      </c>
      <c r="C1840" s="6" t="s">
        <v>178</v>
      </c>
      <c r="D1840" s="8" t="str">
        <f t="shared" si="28"/>
        <v>152Red wine grapes - Pinot Noir - Production for winemaking or distillation (t)</v>
      </c>
      <c r="E1840" s="7">
        <v>103.57</v>
      </c>
    </row>
    <row r="1841" spans="1:5" x14ac:dyDescent="0.25">
      <c r="A1841" s="6">
        <v>152</v>
      </c>
      <c r="B1841" s="6" t="s">
        <v>33</v>
      </c>
      <c r="C1841" s="6" t="s">
        <v>179</v>
      </c>
      <c r="D1841" s="8" t="str">
        <f t="shared" si="28"/>
        <v>152Red wine grapes - Pinot Noir - Bearing area (ha)</v>
      </c>
      <c r="E1841" s="7">
        <v>23.6</v>
      </c>
    </row>
    <row r="1842" spans="1:5" x14ac:dyDescent="0.25">
      <c r="A1842" s="6">
        <v>152</v>
      </c>
      <c r="B1842" s="6" t="s">
        <v>33</v>
      </c>
      <c r="C1842" s="6" t="s">
        <v>326</v>
      </c>
      <c r="D1842" s="8" t="str">
        <f t="shared" si="28"/>
        <v>152Red wine grapes - Pinot Noir - Area not yet bearing - Planted or grafted before the 2014 harvest (ha)</v>
      </c>
      <c r="E1842" s="7">
        <v>2.2000000000000002</v>
      </c>
    </row>
    <row r="1843" spans="1:5" x14ac:dyDescent="0.25">
      <c r="A1843" s="6">
        <v>152</v>
      </c>
      <c r="B1843" s="6" t="s">
        <v>33</v>
      </c>
      <c r="C1843" s="6" t="s">
        <v>180</v>
      </c>
      <c r="D1843" s="8" t="str">
        <f t="shared" si="28"/>
        <v>152Red wine grapes - Pinot Noir - Total area (ha)</v>
      </c>
      <c r="E1843" s="7">
        <v>25.8</v>
      </c>
    </row>
    <row r="1844" spans="1:5" x14ac:dyDescent="0.25">
      <c r="A1844" s="6">
        <v>152</v>
      </c>
      <c r="B1844" s="6" t="s">
        <v>33</v>
      </c>
      <c r="C1844" s="6" t="s">
        <v>181</v>
      </c>
      <c r="D1844" s="8" t="str">
        <f t="shared" si="28"/>
        <v>152Red wine grapes - Pinot Noir - Yield (t/ha)</v>
      </c>
      <c r="E1844" s="7">
        <v>4.3899999999999997</v>
      </c>
    </row>
    <row r="1845" spans="1:5" x14ac:dyDescent="0.25">
      <c r="A1845" s="6">
        <v>152</v>
      </c>
      <c r="B1845" s="6" t="s">
        <v>33</v>
      </c>
      <c r="C1845" s="6" t="s">
        <v>187</v>
      </c>
      <c r="D1845" s="8" t="str">
        <f t="shared" si="28"/>
        <v>152Red wine grapes - Sangiovese - Production for winemaking or distillation (t)</v>
      </c>
      <c r="E1845" s="7">
        <v>0</v>
      </c>
    </row>
    <row r="1846" spans="1:5" x14ac:dyDescent="0.25">
      <c r="A1846" s="6">
        <v>152</v>
      </c>
      <c r="B1846" s="6" t="s">
        <v>33</v>
      </c>
      <c r="C1846" s="6" t="s">
        <v>188</v>
      </c>
      <c r="D1846" s="8" t="str">
        <f t="shared" si="28"/>
        <v>152Red wine grapes - Sangiovese - Bearing area (ha)</v>
      </c>
      <c r="E1846" s="7">
        <v>1.06</v>
      </c>
    </row>
    <row r="1847" spans="1:5" x14ac:dyDescent="0.25">
      <c r="A1847" s="6">
        <v>152</v>
      </c>
      <c r="B1847" s="6" t="s">
        <v>33</v>
      </c>
      <c r="C1847" s="6" t="s">
        <v>189</v>
      </c>
      <c r="D1847" s="8" t="str">
        <f t="shared" si="28"/>
        <v>152Red wine grapes - Sangiovese - Total area (ha)</v>
      </c>
      <c r="E1847" s="7">
        <v>1.06</v>
      </c>
    </row>
    <row r="1848" spans="1:5" x14ac:dyDescent="0.25">
      <c r="A1848" s="6">
        <v>152</v>
      </c>
      <c r="B1848" s="6" t="s">
        <v>33</v>
      </c>
      <c r="C1848" s="6" t="s">
        <v>190</v>
      </c>
      <c r="D1848" s="8" t="str">
        <f t="shared" si="28"/>
        <v>152Red wine grapes - Sangiovese - Yield (t/ha)</v>
      </c>
      <c r="E1848" s="7">
        <v>0</v>
      </c>
    </row>
    <row r="1849" spans="1:5" x14ac:dyDescent="0.25">
      <c r="A1849" s="6">
        <v>152</v>
      </c>
      <c r="B1849" s="6" t="s">
        <v>33</v>
      </c>
      <c r="C1849" s="6" t="s">
        <v>191</v>
      </c>
      <c r="D1849" s="8" t="str">
        <f t="shared" si="28"/>
        <v>152Red wine grapes - Shiraz - Production for winemaking or distillation (t)</v>
      </c>
      <c r="E1849" s="7">
        <v>3.08</v>
      </c>
    </row>
    <row r="1850" spans="1:5" x14ac:dyDescent="0.25">
      <c r="A1850" s="6">
        <v>152</v>
      </c>
      <c r="B1850" s="6" t="s">
        <v>33</v>
      </c>
      <c r="C1850" s="6" t="s">
        <v>192</v>
      </c>
      <c r="D1850" s="8" t="str">
        <f t="shared" si="28"/>
        <v>152Red wine grapes - Shiraz - Bearing area (ha)</v>
      </c>
      <c r="E1850" s="7">
        <v>2.75</v>
      </c>
    </row>
    <row r="1851" spans="1:5" x14ac:dyDescent="0.25">
      <c r="A1851" s="6">
        <v>152</v>
      </c>
      <c r="B1851" s="6" t="s">
        <v>33</v>
      </c>
      <c r="C1851" s="6" t="s">
        <v>193</v>
      </c>
      <c r="D1851" s="8" t="str">
        <f t="shared" si="28"/>
        <v>152Red wine grapes - Shiraz - Area not yet bearing - Planted or grafted before the 2014 harvest (ha)</v>
      </c>
      <c r="E1851" s="7">
        <v>0.11</v>
      </c>
    </row>
    <row r="1852" spans="1:5" x14ac:dyDescent="0.25">
      <c r="A1852" s="6">
        <v>152</v>
      </c>
      <c r="B1852" s="6" t="s">
        <v>33</v>
      </c>
      <c r="C1852" s="6" t="s">
        <v>195</v>
      </c>
      <c r="D1852" s="8" t="str">
        <f t="shared" si="28"/>
        <v>152Red wine grapes - Shiraz - Total area (ha)</v>
      </c>
      <c r="E1852" s="7">
        <v>2.86</v>
      </c>
    </row>
    <row r="1853" spans="1:5" x14ac:dyDescent="0.25">
      <c r="A1853" s="6">
        <v>152</v>
      </c>
      <c r="B1853" s="6" t="s">
        <v>33</v>
      </c>
      <c r="C1853" s="6" t="s">
        <v>197</v>
      </c>
      <c r="D1853" s="8" t="str">
        <f t="shared" si="28"/>
        <v>152Red wine grapes - Shiraz - Yield (t/ha)</v>
      </c>
      <c r="E1853" s="7">
        <v>1.1200000000000001</v>
      </c>
    </row>
    <row r="1854" spans="1:5" x14ac:dyDescent="0.25">
      <c r="A1854" s="6">
        <v>152</v>
      </c>
      <c r="B1854" s="6" t="s">
        <v>33</v>
      </c>
      <c r="C1854" s="6" t="s">
        <v>198</v>
      </c>
      <c r="D1854" s="8" t="str">
        <f t="shared" si="28"/>
        <v>152Red wine grapes - Tempranillo - Production for winemaking or distillation (t)</v>
      </c>
      <c r="E1854" s="7">
        <v>4.8</v>
      </c>
    </row>
    <row r="1855" spans="1:5" x14ac:dyDescent="0.25">
      <c r="A1855" s="6">
        <v>152</v>
      </c>
      <c r="B1855" s="6" t="s">
        <v>33</v>
      </c>
      <c r="C1855" s="6" t="s">
        <v>199</v>
      </c>
      <c r="D1855" s="8" t="str">
        <f t="shared" si="28"/>
        <v>152Red wine grapes - Tempranillo - Bearing area (ha)</v>
      </c>
      <c r="E1855" s="7">
        <v>0.8</v>
      </c>
    </row>
    <row r="1856" spans="1:5" x14ac:dyDescent="0.25">
      <c r="A1856" s="6">
        <v>152</v>
      </c>
      <c r="B1856" s="6" t="s">
        <v>33</v>
      </c>
      <c r="C1856" s="6" t="s">
        <v>200</v>
      </c>
      <c r="D1856" s="8" t="str">
        <f t="shared" si="28"/>
        <v>152Red wine grapes - Tempranillo - Total area (ha)</v>
      </c>
      <c r="E1856" s="7">
        <v>0.8</v>
      </c>
    </row>
    <row r="1857" spans="1:5" x14ac:dyDescent="0.25">
      <c r="A1857" s="6">
        <v>152</v>
      </c>
      <c r="B1857" s="6" t="s">
        <v>33</v>
      </c>
      <c r="C1857" s="6" t="s">
        <v>201</v>
      </c>
      <c r="D1857" s="8" t="str">
        <f t="shared" si="28"/>
        <v>152Red wine grapes - Tempranillo - Yield (t/ha)</v>
      </c>
      <c r="E1857" s="7">
        <v>6</v>
      </c>
    </row>
    <row r="1858" spans="1:5" x14ac:dyDescent="0.25">
      <c r="A1858" s="6">
        <v>152</v>
      </c>
      <c r="B1858" s="6" t="s">
        <v>33</v>
      </c>
      <c r="C1858" s="6" t="s">
        <v>202</v>
      </c>
      <c r="D1858" s="8" t="str">
        <f t="shared" ref="D1858:D1921" si="29">_xlfn.CONCAT(A1858,C1858)</f>
        <v>152Red wine grapes - All other - Production for winemaking or distillation (t)</v>
      </c>
      <c r="E1858" s="7">
        <v>20.51</v>
      </c>
    </row>
    <row r="1859" spans="1:5" x14ac:dyDescent="0.25">
      <c r="A1859" s="6">
        <v>152</v>
      </c>
      <c r="B1859" s="6" t="s">
        <v>33</v>
      </c>
      <c r="C1859" s="6" t="s">
        <v>203</v>
      </c>
      <c r="D1859" s="8" t="str">
        <f t="shared" si="29"/>
        <v>152Red wine grapes - All other - Bearing area (ha)</v>
      </c>
      <c r="E1859" s="7">
        <v>2.23</v>
      </c>
    </row>
    <row r="1860" spans="1:5" x14ac:dyDescent="0.25">
      <c r="A1860" s="6">
        <v>152</v>
      </c>
      <c r="B1860" s="6" t="s">
        <v>33</v>
      </c>
      <c r="C1860" s="6" t="s">
        <v>205</v>
      </c>
      <c r="D1860" s="8" t="str">
        <f t="shared" si="29"/>
        <v>152Red wine grapes - All other - Total area (ha)</v>
      </c>
      <c r="E1860" s="7">
        <v>2.23</v>
      </c>
    </row>
    <row r="1861" spans="1:5" x14ac:dyDescent="0.25">
      <c r="A1861" s="6">
        <v>152</v>
      </c>
      <c r="B1861" s="6" t="s">
        <v>33</v>
      </c>
      <c r="C1861" s="6" t="s">
        <v>206</v>
      </c>
      <c r="D1861" s="8" t="str">
        <f t="shared" si="29"/>
        <v>152Red wine grapes - All other - Yield (t/ha)</v>
      </c>
      <c r="E1861" s="7">
        <v>9.19</v>
      </c>
    </row>
    <row r="1862" spans="1:5" x14ac:dyDescent="0.25">
      <c r="A1862" s="6">
        <v>152</v>
      </c>
      <c r="B1862" s="6" t="s">
        <v>33</v>
      </c>
      <c r="C1862" s="6" t="s">
        <v>207</v>
      </c>
      <c r="D1862" s="8" t="str">
        <f t="shared" si="29"/>
        <v>152Red wine grapes - Total - Production for winemaking or distillation (t)</v>
      </c>
      <c r="E1862" s="7">
        <v>207.94</v>
      </c>
    </row>
    <row r="1863" spans="1:5" x14ac:dyDescent="0.25">
      <c r="A1863" s="6">
        <v>152</v>
      </c>
      <c r="B1863" s="6" t="s">
        <v>33</v>
      </c>
      <c r="C1863" s="6" t="s">
        <v>208</v>
      </c>
      <c r="D1863" s="8" t="str">
        <f t="shared" si="29"/>
        <v>152Red wine grapes - Total - Bearing area (ha)</v>
      </c>
      <c r="E1863" s="7">
        <v>62.2</v>
      </c>
    </row>
    <row r="1864" spans="1:5" x14ac:dyDescent="0.25">
      <c r="A1864" s="6">
        <v>152</v>
      </c>
      <c r="B1864" s="6" t="s">
        <v>33</v>
      </c>
      <c r="C1864" s="6" t="s">
        <v>209</v>
      </c>
      <c r="D1864" s="8" t="str">
        <f t="shared" si="29"/>
        <v>152Red wine grapes - Total - Area not yet bearing - Planted or grafted before the 2014 harvest (ha)</v>
      </c>
      <c r="E1864" s="7">
        <v>2.31</v>
      </c>
    </row>
    <row r="1865" spans="1:5" x14ac:dyDescent="0.25">
      <c r="A1865" s="6">
        <v>152</v>
      </c>
      <c r="B1865" s="6" t="s">
        <v>33</v>
      </c>
      <c r="C1865" s="6" t="s">
        <v>211</v>
      </c>
      <c r="D1865" s="8" t="str">
        <f t="shared" si="29"/>
        <v>152Red wine grapes - Total - Total area (ha)</v>
      </c>
      <c r="E1865" s="7">
        <v>64.510000000000005</v>
      </c>
    </row>
    <row r="1866" spans="1:5" x14ac:dyDescent="0.25">
      <c r="A1866" s="6">
        <v>152</v>
      </c>
      <c r="B1866" s="6" t="s">
        <v>33</v>
      </c>
      <c r="C1866" s="6" t="s">
        <v>212</v>
      </c>
      <c r="D1866" s="8" t="str">
        <f t="shared" si="29"/>
        <v>152Red wine grapes - Total - Area of varieties removed (ha)</v>
      </c>
      <c r="E1866" s="7">
        <v>0.53</v>
      </c>
    </row>
    <row r="1867" spans="1:5" x14ac:dyDescent="0.25">
      <c r="A1867" s="6">
        <v>152</v>
      </c>
      <c r="B1867" s="6" t="s">
        <v>33</v>
      </c>
      <c r="C1867" s="6" t="s">
        <v>213</v>
      </c>
      <c r="D1867" s="8" t="str">
        <f t="shared" si="29"/>
        <v>152Red wine grapes - Total - Total area of grapes left on the vine or dropped on the ground (ha)</v>
      </c>
      <c r="E1867" s="7">
        <v>15.84</v>
      </c>
    </row>
    <row r="1868" spans="1:5" x14ac:dyDescent="0.25">
      <c r="A1868" s="6">
        <v>152</v>
      </c>
      <c r="B1868" s="6" t="s">
        <v>33</v>
      </c>
      <c r="C1868" s="6" t="s">
        <v>214</v>
      </c>
      <c r="D1868" s="8" t="str">
        <f t="shared" si="29"/>
        <v>152Red wine grapes - Total - Yield (t/ha)</v>
      </c>
      <c r="E1868" s="7">
        <v>3.34</v>
      </c>
    </row>
    <row r="1869" spans="1:5" x14ac:dyDescent="0.25">
      <c r="A1869" s="6">
        <v>152</v>
      </c>
      <c r="B1869" s="6" t="s">
        <v>33</v>
      </c>
      <c r="C1869" s="6" t="s">
        <v>336</v>
      </c>
      <c r="D1869" s="8" t="str">
        <f t="shared" si="29"/>
        <v>152White wine grapes - Arneis - Production for winemaking or distillation (t)</v>
      </c>
      <c r="E1869" s="7">
        <v>11.33</v>
      </c>
    </row>
    <row r="1870" spans="1:5" x14ac:dyDescent="0.25">
      <c r="A1870" s="6">
        <v>152</v>
      </c>
      <c r="B1870" s="6" t="s">
        <v>33</v>
      </c>
      <c r="C1870" s="6" t="s">
        <v>337</v>
      </c>
      <c r="D1870" s="8" t="str">
        <f t="shared" si="29"/>
        <v>152White wine grapes - Arneis - Bearing area (ha)</v>
      </c>
      <c r="E1870" s="7">
        <v>1.56</v>
      </c>
    </row>
    <row r="1871" spans="1:5" x14ac:dyDescent="0.25">
      <c r="A1871" s="6">
        <v>152</v>
      </c>
      <c r="B1871" s="6" t="s">
        <v>33</v>
      </c>
      <c r="C1871" s="6" t="s">
        <v>338</v>
      </c>
      <c r="D1871" s="8" t="str">
        <f t="shared" si="29"/>
        <v>152White wine grapes - Arneis - Total area (ha)</v>
      </c>
      <c r="E1871" s="7">
        <v>1.56</v>
      </c>
    </row>
    <row r="1872" spans="1:5" x14ac:dyDescent="0.25">
      <c r="A1872" s="6">
        <v>152</v>
      </c>
      <c r="B1872" s="6" t="s">
        <v>33</v>
      </c>
      <c r="C1872" s="6" t="s">
        <v>339</v>
      </c>
      <c r="D1872" s="8" t="str">
        <f t="shared" si="29"/>
        <v>152White wine grapes - Arneis - Yield (t/ha)</v>
      </c>
      <c r="E1872" s="7">
        <v>7.28</v>
      </c>
    </row>
    <row r="1873" spans="1:5" x14ac:dyDescent="0.25">
      <c r="A1873" s="6">
        <v>152</v>
      </c>
      <c r="B1873" s="6" t="s">
        <v>33</v>
      </c>
      <c r="C1873" s="6" t="s">
        <v>215</v>
      </c>
      <c r="D1873" s="8" t="str">
        <f t="shared" si="29"/>
        <v>152White wine grapes - Chardonnay - Production for winemaking or distillation (t)</v>
      </c>
      <c r="E1873" s="7">
        <v>62.28</v>
      </c>
    </row>
    <row r="1874" spans="1:5" x14ac:dyDescent="0.25">
      <c r="A1874" s="6">
        <v>152</v>
      </c>
      <c r="B1874" s="6" t="s">
        <v>33</v>
      </c>
      <c r="C1874" s="6" t="s">
        <v>216</v>
      </c>
      <c r="D1874" s="8" t="str">
        <f t="shared" si="29"/>
        <v>152White wine grapes - Chardonnay - Bearing area (ha)</v>
      </c>
      <c r="E1874" s="7">
        <v>15.03</v>
      </c>
    </row>
    <row r="1875" spans="1:5" x14ac:dyDescent="0.25">
      <c r="A1875" s="6">
        <v>152</v>
      </c>
      <c r="B1875" s="6" t="s">
        <v>33</v>
      </c>
      <c r="C1875" s="6" t="s">
        <v>218</v>
      </c>
      <c r="D1875" s="8" t="str">
        <f t="shared" si="29"/>
        <v>152White wine grapes - Chardonnay - Total area (ha)</v>
      </c>
      <c r="E1875" s="7">
        <v>15.03</v>
      </c>
    </row>
    <row r="1876" spans="1:5" x14ac:dyDescent="0.25">
      <c r="A1876" s="6">
        <v>152</v>
      </c>
      <c r="B1876" s="6" t="s">
        <v>33</v>
      </c>
      <c r="C1876" s="6" t="s">
        <v>220</v>
      </c>
      <c r="D1876" s="8" t="str">
        <f t="shared" si="29"/>
        <v>152White wine grapes - Chardonnay - Yield (t/ha)</v>
      </c>
      <c r="E1876" s="7">
        <v>4.1399999999999997</v>
      </c>
    </row>
    <row r="1877" spans="1:5" x14ac:dyDescent="0.25">
      <c r="A1877" s="6">
        <v>152</v>
      </c>
      <c r="B1877" s="6" t="s">
        <v>33</v>
      </c>
      <c r="C1877" s="6" t="s">
        <v>239</v>
      </c>
      <c r="D1877" s="8" t="str">
        <f t="shared" si="29"/>
        <v>152White wine grapes - Pinot Gris - Production for winemaking or distillation (t)</v>
      </c>
      <c r="E1877" s="7">
        <v>35.21</v>
      </c>
    </row>
    <row r="1878" spans="1:5" x14ac:dyDescent="0.25">
      <c r="A1878" s="6">
        <v>152</v>
      </c>
      <c r="B1878" s="6" t="s">
        <v>33</v>
      </c>
      <c r="C1878" s="6" t="s">
        <v>240</v>
      </c>
      <c r="D1878" s="8" t="str">
        <f t="shared" si="29"/>
        <v>152White wine grapes - Pinot Gris - Bearing area (ha)</v>
      </c>
      <c r="E1878" s="7">
        <v>13.32</v>
      </c>
    </row>
    <row r="1879" spans="1:5" x14ac:dyDescent="0.25">
      <c r="A1879" s="6">
        <v>152</v>
      </c>
      <c r="B1879" s="6" t="s">
        <v>33</v>
      </c>
      <c r="C1879" s="6" t="s">
        <v>242</v>
      </c>
      <c r="D1879" s="8" t="str">
        <f t="shared" si="29"/>
        <v>152White wine grapes - Pinot Gris - Total area (ha)</v>
      </c>
      <c r="E1879" s="7">
        <v>13.32</v>
      </c>
    </row>
    <row r="1880" spans="1:5" x14ac:dyDescent="0.25">
      <c r="A1880" s="6">
        <v>152</v>
      </c>
      <c r="B1880" s="6" t="s">
        <v>33</v>
      </c>
      <c r="C1880" s="6" t="s">
        <v>243</v>
      </c>
      <c r="D1880" s="8" t="str">
        <f t="shared" si="29"/>
        <v>152White wine grapes - Pinot Gris - Yield (t/ha)</v>
      </c>
      <c r="E1880" s="7">
        <v>2.64</v>
      </c>
    </row>
    <row r="1881" spans="1:5" x14ac:dyDescent="0.25">
      <c r="A1881" s="6">
        <v>152</v>
      </c>
      <c r="B1881" s="6" t="s">
        <v>33</v>
      </c>
      <c r="C1881" s="6" t="s">
        <v>248</v>
      </c>
      <c r="D1881" s="8" t="str">
        <f t="shared" si="29"/>
        <v>152White wine grapes - Riesling - Production for winemaking or distillation (t)</v>
      </c>
      <c r="E1881" s="7">
        <v>39.590000000000003</v>
      </c>
    </row>
    <row r="1882" spans="1:5" x14ac:dyDescent="0.25">
      <c r="A1882" s="6">
        <v>152</v>
      </c>
      <c r="B1882" s="6" t="s">
        <v>33</v>
      </c>
      <c r="C1882" s="6" t="s">
        <v>249</v>
      </c>
      <c r="D1882" s="8" t="str">
        <f t="shared" si="29"/>
        <v>152White wine grapes - Riesling - Bearing area (ha)</v>
      </c>
      <c r="E1882" s="7">
        <v>10.34</v>
      </c>
    </row>
    <row r="1883" spans="1:5" x14ac:dyDescent="0.25">
      <c r="A1883" s="6">
        <v>152</v>
      </c>
      <c r="B1883" s="6" t="s">
        <v>33</v>
      </c>
      <c r="C1883" s="6" t="s">
        <v>250</v>
      </c>
      <c r="D1883" s="8" t="str">
        <f t="shared" si="29"/>
        <v>152White wine grapes - Riesling - Total area (ha)</v>
      </c>
      <c r="E1883" s="7">
        <v>10.34</v>
      </c>
    </row>
    <row r="1884" spans="1:5" x14ac:dyDescent="0.25">
      <c r="A1884" s="6">
        <v>152</v>
      </c>
      <c r="B1884" s="6" t="s">
        <v>33</v>
      </c>
      <c r="C1884" s="6" t="s">
        <v>251</v>
      </c>
      <c r="D1884" s="8" t="str">
        <f t="shared" si="29"/>
        <v>152White wine grapes - Riesling - Yield (t/ha)</v>
      </c>
      <c r="E1884" s="7">
        <v>3.83</v>
      </c>
    </row>
    <row r="1885" spans="1:5" x14ac:dyDescent="0.25">
      <c r="A1885" s="6">
        <v>152</v>
      </c>
      <c r="B1885" s="6" t="s">
        <v>33</v>
      </c>
      <c r="C1885" s="6" t="s">
        <v>252</v>
      </c>
      <c r="D1885" s="8" t="str">
        <f t="shared" si="29"/>
        <v>152White wine grapes - Sauvignon Blanc - Production for winemaking or distillation (t)</v>
      </c>
      <c r="E1885" s="7">
        <v>54.26</v>
      </c>
    </row>
    <row r="1886" spans="1:5" x14ac:dyDescent="0.25">
      <c r="A1886" s="6">
        <v>152</v>
      </c>
      <c r="B1886" s="6" t="s">
        <v>33</v>
      </c>
      <c r="C1886" s="6" t="s">
        <v>253</v>
      </c>
      <c r="D1886" s="8" t="str">
        <f t="shared" si="29"/>
        <v>152White wine grapes - Sauvignon Blanc - Bearing area (ha)</v>
      </c>
      <c r="E1886" s="7">
        <v>20.49</v>
      </c>
    </row>
    <row r="1887" spans="1:5" x14ac:dyDescent="0.25">
      <c r="A1887" s="6">
        <v>152</v>
      </c>
      <c r="B1887" s="6" t="s">
        <v>33</v>
      </c>
      <c r="C1887" s="6" t="s">
        <v>357</v>
      </c>
      <c r="D1887" s="8" t="str">
        <f t="shared" si="29"/>
        <v>152White wine grapes - Sauvignon Blanc - Area not yet bearing - Planted or grafted before the 2014 harvest (ha)</v>
      </c>
      <c r="E1887" s="7">
        <v>1.06</v>
      </c>
    </row>
    <row r="1888" spans="1:5" x14ac:dyDescent="0.25">
      <c r="A1888" s="6">
        <v>152</v>
      </c>
      <c r="B1888" s="6" t="s">
        <v>33</v>
      </c>
      <c r="C1888" s="6" t="s">
        <v>254</v>
      </c>
      <c r="D1888" s="8" t="str">
        <f t="shared" si="29"/>
        <v>152White wine grapes - Sauvignon Blanc - Total area (ha)</v>
      </c>
      <c r="E1888" s="7">
        <v>21.56</v>
      </c>
    </row>
    <row r="1889" spans="1:5" x14ac:dyDescent="0.25">
      <c r="A1889" s="6">
        <v>152</v>
      </c>
      <c r="B1889" s="6" t="s">
        <v>33</v>
      </c>
      <c r="C1889" s="6" t="s">
        <v>256</v>
      </c>
      <c r="D1889" s="8" t="str">
        <f t="shared" si="29"/>
        <v>152White wine grapes - Sauvignon Blanc - Yield (t/ha)</v>
      </c>
      <c r="E1889" s="7">
        <v>2.65</v>
      </c>
    </row>
    <row r="1890" spans="1:5" x14ac:dyDescent="0.25">
      <c r="A1890" s="6">
        <v>152</v>
      </c>
      <c r="B1890" s="6" t="s">
        <v>33</v>
      </c>
      <c r="C1890" s="6" t="s">
        <v>366</v>
      </c>
      <c r="D1890" s="8" t="str">
        <f t="shared" si="29"/>
        <v>152White wine grapes - Savagnin - Production for winemaking or distillation (t)</v>
      </c>
      <c r="E1890" s="7">
        <v>1.1000000000000001</v>
      </c>
    </row>
    <row r="1891" spans="1:5" x14ac:dyDescent="0.25">
      <c r="A1891" s="6">
        <v>152</v>
      </c>
      <c r="B1891" s="6" t="s">
        <v>33</v>
      </c>
      <c r="C1891" s="6" t="s">
        <v>367</v>
      </c>
      <c r="D1891" s="8" t="str">
        <f t="shared" si="29"/>
        <v>152White wine grapes - Savagnin - Bearing area (ha)</v>
      </c>
      <c r="E1891" s="7">
        <v>0.2</v>
      </c>
    </row>
    <row r="1892" spans="1:5" x14ac:dyDescent="0.25">
      <c r="A1892" s="6">
        <v>152</v>
      </c>
      <c r="B1892" s="6" t="s">
        <v>33</v>
      </c>
      <c r="C1892" s="6" t="s">
        <v>368</v>
      </c>
      <c r="D1892" s="8" t="str">
        <f t="shared" si="29"/>
        <v>152White wine grapes - Savagnin - Total area (ha)</v>
      </c>
      <c r="E1892" s="7">
        <v>0.2</v>
      </c>
    </row>
    <row r="1893" spans="1:5" x14ac:dyDescent="0.25">
      <c r="A1893" s="6">
        <v>152</v>
      </c>
      <c r="B1893" s="6" t="s">
        <v>33</v>
      </c>
      <c r="C1893" s="6" t="s">
        <v>369</v>
      </c>
      <c r="D1893" s="8" t="str">
        <f t="shared" si="29"/>
        <v>152White wine grapes - Savagnin - Yield (t/ha)</v>
      </c>
      <c r="E1893" s="7">
        <v>5.5</v>
      </c>
    </row>
    <row r="1894" spans="1:5" x14ac:dyDescent="0.25">
      <c r="A1894" s="6">
        <v>152</v>
      </c>
      <c r="B1894" s="6" t="s">
        <v>33</v>
      </c>
      <c r="C1894" s="6" t="s">
        <v>359</v>
      </c>
      <c r="D1894" s="8" t="str">
        <f t="shared" si="29"/>
        <v>152White wine grapes - Traminer - Production for winemaking or distillation (t)</v>
      </c>
      <c r="E1894" s="7">
        <v>1.8</v>
      </c>
    </row>
    <row r="1895" spans="1:5" x14ac:dyDescent="0.25">
      <c r="A1895" s="6">
        <v>152</v>
      </c>
      <c r="B1895" s="6" t="s">
        <v>33</v>
      </c>
      <c r="C1895" s="6" t="s">
        <v>360</v>
      </c>
      <c r="D1895" s="8" t="str">
        <f t="shared" si="29"/>
        <v>152White wine grapes - Traminer - Bearing area (ha)</v>
      </c>
      <c r="E1895" s="7">
        <v>0.7</v>
      </c>
    </row>
    <row r="1896" spans="1:5" x14ac:dyDescent="0.25">
      <c r="A1896" s="6">
        <v>152</v>
      </c>
      <c r="B1896" s="6" t="s">
        <v>33</v>
      </c>
      <c r="C1896" s="6" t="s">
        <v>361</v>
      </c>
      <c r="D1896" s="8" t="str">
        <f t="shared" si="29"/>
        <v>152White wine grapes - Traminer - Total area (ha)</v>
      </c>
      <c r="E1896" s="7">
        <v>0.7</v>
      </c>
    </row>
    <row r="1897" spans="1:5" x14ac:dyDescent="0.25">
      <c r="A1897" s="6">
        <v>152</v>
      </c>
      <c r="B1897" s="6" t="s">
        <v>33</v>
      </c>
      <c r="C1897" s="6" t="s">
        <v>363</v>
      </c>
      <c r="D1897" s="8" t="str">
        <f t="shared" si="29"/>
        <v>152White wine grapes - Traminer - Yield (t/ha)</v>
      </c>
      <c r="E1897" s="7">
        <v>2.57</v>
      </c>
    </row>
    <row r="1898" spans="1:5" x14ac:dyDescent="0.25">
      <c r="A1898" s="6">
        <v>152</v>
      </c>
      <c r="B1898" s="6" t="s">
        <v>33</v>
      </c>
      <c r="C1898" s="6" t="s">
        <v>394</v>
      </c>
      <c r="D1898" s="8" t="str">
        <f t="shared" si="29"/>
        <v>152White wine grapes - All other - Area not yet bearing - Planted or grafted before the 2014 harvest (ha)</v>
      </c>
      <c r="E1898" s="7">
        <v>0.6</v>
      </c>
    </row>
    <row r="1899" spans="1:5" x14ac:dyDescent="0.25">
      <c r="A1899" s="6">
        <v>152</v>
      </c>
      <c r="B1899" s="6" t="s">
        <v>33</v>
      </c>
      <c r="C1899" s="6" t="s">
        <v>395</v>
      </c>
      <c r="D1899" s="8" t="str">
        <f t="shared" si="29"/>
        <v>152White wine grapes - All other - Area not yet bearing - Planted or grafted after the 2014 harvest (ha)</v>
      </c>
      <c r="E1899" s="7">
        <v>1.6</v>
      </c>
    </row>
    <row r="1900" spans="1:5" x14ac:dyDescent="0.25">
      <c r="A1900" s="6">
        <v>152</v>
      </c>
      <c r="B1900" s="6" t="s">
        <v>33</v>
      </c>
      <c r="C1900" s="6" t="s">
        <v>282</v>
      </c>
      <c r="D1900" s="8" t="str">
        <f t="shared" si="29"/>
        <v>152White wine grapes - All other - Total area (ha)</v>
      </c>
      <c r="E1900" s="7">
        <v>2.2000000000000002</v>
      </c>
    </row>
    <row r="1901" spans="1:5" x14ac:dyDescent="0.25">
      <c r="A1901" s="6">
        <v>152</v>
      </c>
      <c r="B1901" s="6" t="s">
        <v>33</v>
      </c>
      <c r="C1901" s="6" t="s">
        <v>284</v>
      </c>
      <c r="D1901" s="8" t="str">
        <f t="shared" si="29"/>
        <v>152White wine grapes - Total - Production for winemaking or distillation (t)</v>
      </c>
      <c r="E1901" s="7">
        <v>205.57</v>
      </c>
    </row>
    <row r="1902" spans="1:5" x14ac:dyDescent="0.25">
      <c r="A1902" s="6">
        <v>152</v>
      </c>
      <c r="B1902" s="6" t="s">
        <v>33</v>
      </c>
      <c r="C1902" s="6" t="s">
        <v>285</v>
      </c>
      <c r="D1902" s="8" t="str">
        <f t="shared" si="29"/>
        <v>152White wine grapes - Total - Bearing area (ha)</v>
      </c>
      <c r="E1902" s="7">
        <v>61.64</v>
      </c>
    </row>
    <row r="1903" spans="1:5" x14ac:dyDescent="0.25">
      <c r="A1903" s="6">
        <v>152</v>
      </c>
      <c r="B1903" s="6" t="s">
        <v>33</v>
      </c>
      <c r="C1903" s="6" t="s">
        <v>286</v>
      </c>
      <c r="D1903" s="8" t="str">
        <f t="shared" si="29"/>
        <v>152White wine grapes - Total - Area not yet bearing - Planted or grafted before the 2014 harvest (ha)</v>
      </c>
      <c r="E1903" s="7">
        <v>1.66</v>
      </c>
    </row>
    <row r="1904" spans="1:5" x14ac:dyDescent="0.25">
      <c r="A1904" s="6">
        <v>152</v>
      </c>
      <c r="B1904" s="6" t="s">
        <v>33</v>
      </c>
      <c r="C1904" s="6" t="s">
        <v>287</v>
      </c>
      <c r="D1904" s="8" t="str">
        <f t="shared" si="29"/>
        <v>152White wine grapes - Total - Area not yet bearing - Planted or grafted after the 2014 harvest (ha)</v>
      </c>
      <c r="E1904" s="7">
        <v>1.6</v>
      </c>
    </row>
    <row r="1905" spans="1:5" x14ac:dyDescent="0.25">
      <c r="A1905" s="6">
        <v>152</v>
      </c>
      <c r="B1905" s="6" t="s">
        <v>33</v>
      </c>
      <c r="C1905" s="6" t="s">
        <v>288</v>
      </c>
      <c r="D1905" s="8" t="str">
        <f t="shared" si="29"/>
        <v>152White wine grapes - Total - Total area (ha)</v>
      </c>
      <c r="E1905" s="7">
        <v>64.900000000000006</v>
      </c>
    </row>
    <row r="1906" spans="1:5" x14ac:dyDescent="0.25">
      <c r="A1906" s="6">
        <v>152</v>
      </c>
      <c r="B1906" s="6" t="s">
        <v>33</v>
      </c>
      <c r="C1906" s="6" t="s">
        <v>290</v>
      </c>
      <c r="D1906" s="8" t="str">
        <f t="shared" si="29"/>
        <v>152White wine grapes - Total - Total area of grapes left on the vine or dropped on the ground (ha)</v>
      </c>
      <c r="E1906" s="7">
        <v>10.15</v>
      </c>
    </row>
    <row r="1907" spans="1:5" x14ac:dyDescent="0.25">
      <c r="A1907" s="6">
        <v>152</v>
      </c>
      <c r="B1907" s="6" t="s">
        <v>33</v>
      </c>
      <c r="C1907" s="6" t="s">
        <v>291</v>
      </c>
      <c r="D1907" s="8" t="str">
        <f t="shared" si="29"/>
        <v>152White wine grapes - Total - Yield (t/ha)</v>
      </c>
      <c r="E1907" s="7">
        <v>3.34</v>
      </c>
    </row>
    <row r="1908" spans="1:5" x14ac:dyDescent="0.25">
      <c r="A1908" s="6">
        <v>152</v>
      </c>
      <c r="B1908" s="6" t="s">
        <v>33</v>
      </c>
      <c r="C1908" s="6" t="s">
        <v>292</v>
      </c>
      <c r="D1908" s="8" t="str">
        <f t="shared" si="29"/>
        <v>152Wine grapes - Total - Production for winemaking or distillation (t)</v>
      </c>
      <c r="E1908" s="7">
        <v>413.51</v>
      </c>
    </row>
    <row r="1909" spans="1:5" x14ac:dyDescent="0.25">
      <c r="A1909" s="6">
        <v>152</v>
      </c>
      <c r="B1909" s="6" t="s">
        <v>33</v>
      </c>
      <c r="C1909" s="6" t="s">
        <v>293</v>
      </c>
      <c r="D1909" s="8" t="str">
        <f t="shared" si="29"/>
        <v>152Wine grapes - Total - Bearing area (ha)</v>
      </c>
      <c r="E1909" s="7">
        <v>123.84</v>
      </c>
    </row>
    <row r="1910" spans="1:5" x14ac:dyDescent="0.25">
      <c r="A1910" s="6">
        <v>152</v>
      </c>
      <c r="B1910" s="6" t="s">
        <v>33</v>
      </c>
      <c r="C1910" s="6" t="s">
        <v>294</v>
      </c>
      <c r="D1910" s="8" t="str">
        <f t="shared" si="29"/>
        <v>152Wine grapes - Total - Area not yet bearing - Planted or grafted before the 2014 harvest (ha)</v>
      </c>
      <c r="E1910" s="7">
        <v>3.97</v>
      </c>
    </row>
    <row r="1911" spans="1:5" x14ac:dyDescent="0.25">
      <c r="A1911" s="6">
        <v>152</v>
      </c>
      <c r="B1911" s="6" t="s">
        <v>33</v>
      </c>
      <c r="C1911" s="6" t="s">
        <v>295</v>
      </c>
      <c r="D1911" s="8" t="str">
        <f t="shared" si="29"/>
        <v>152Wine grapes - Total - Area not yet bearing - Planted or grafted after the 2014 harvest (ha)</v>
      </c>
      <c r="E1911" s="7">
        <v>1.6</v>
      </c>
    </row>
    <row r="1912" spans="1:5" x14ac:dyDescent="0.25">
      <c r="A1912" s="6">
        <v>152</v>
      </c>
      <c r="B1912" s="6" t="s">
        <v>33</v>
      </c>
      <c r="C1912" s="6" t="s">
        <v>296</v>
      </c>
      <c r="D1912" s="8" t="str">
        <f t="shared" si="29"/>
        <v>152Wine grapes - Total - Total area (ha)</v>
      </c>
      <c r="E1912" s="7">
        <v>129.41</v>
      </c>
    </row>
    <row r="1913" spans="1:5" x14ac:dyDescent="0.25">
      <c r="A1913" s="6">
        <v>152</v>
      </c>
      <c r="B1913" s="6" t="s">
        <v>33</v>
      </c>
      <c r="C1913" s="6" t="s">
        <v>297</v>
      </c>
      <c r="D1913" s="8" t="str">
        <f t="shared" si="29"/>
        <v>152Wine grapes - Total - Area of varieties removed (ha)</v>
      </c>
      <c r="E1913" s="7">
        <v>0.53</v>
      </c>
    </row>
    <row r="1914" spans="1:5" x14ac:dyDescent="0.25">
      <c r="A1914" s="6">
        <v>152</v>
      </c>
      <c r="B1914" s="6" t="s">
        <v>33</v>
      </c>
      <c r="C1914" s="6" t="s">
        <v>298</v>
      </c>
      <c r="D1914" s="8" t="str">
        <f t="shared" si="29"/>
        <v>152Wine grapes - Total - Total area of grapes left on the vine or dropped on the ground (ha)</v>
      </c>
      <c r="E1914" s="7">
        <v>25.99</v>
      </c>
    </row>
    <row r="1915" spans="1:5" x14ac:dyDescent="0.25">
      <c r="A1915" s="6">
        <v>152</v>
      </c>
      <c r="B1915" s="6" t="s">
        <v>33</v>
      </c>
      <c r="C1915" s="6" t="s">
        <v>299</v>
      </c>
      <c r="D1915" s="8" t="str">
        <f t="shared" si="29"/>
        <v>152Wine grapes - Total - Yield (t/ha)</v>
      </c>
      <c r="E1915" s="7">
        <v>3.34</v>
      </c>
    </row>
    <row r="1916" spans="1:5" x14ac:dyDescent="0.25">
      <c r="A1916" s="6">
        <v>158</v>
      </c>
      <c r="B1916" s="6" t="s">
        <v>34</v>
      </c>
      <c r="C1916" s="6" t="s">
        <v>300</v>
      </c>
      <c r="D1916" s="8" t="str">
        <f t="shared" si="29"/>
        <v>158Red wine grapes - Barbera - Production for winemaking or distillation (t)</v>
      </c>
      <c r="E1916" s="7">
        <v>6.9</v>
      </c>
    </row>
    <row r="1917" spans="1:5" x14ac:dyDescent="0.25">
      <c r="A1917" s="6">
        <v>158</v>
      </c>
      <c r="B1917" s="6" t="s">
        <v>34</v>
      </c>
      <c r="C1917" s="6" t="s">
        <v>301</v>
      </c>
      <c r="D1917" s="8" t="str">
        <f t="shared" si="29"/>
        <v>158Red wine grapes - Barbera - Bearing area (ha)</v>
      </c>
      <c r="E1917" s="7">
        <v>1.1499999999999999</v>
      </c>
    </row>
    <row r="1918" spans="1:5" x14ac:dyDescent="0.25">
      <c r="A1918" s="6">
        <v>158</v>
      </c>
      <c r="B1918" s="6" t="s">
        <v>34</v>
      </c>
      <c r="C1918" s="6" t="s">
        <v>302</v>
      </c>
      <c r="D1918" s="8" t="str">
        <f t="shared" si="29"/>
        <v>158Red wine grapes - Barbera - Total area (ha)</v>
      </c>
      <c r="E1918" s="7">
        <v>1.1499999999999999</v>
      </c>
    </row>
    <row r="1919" spans="1:5" x14ac:dyDescent="0.25">
      <c r="A1919" s="6">
        <v>158</v>
      </c>
      <c r="B1919" s="6" t="s">
        <v>34</v>
      </c>
      <c r="C1919" s="6" t="s">
        <v>303</v>
      </c>
      <c r="D1919" s="8" t="str">
        <f t="shared" si="29"/>
        <v>158Red wine grapes - Barbera - Yield (t/ha)</v>
      </c>
      <c r="E1919" s="7">
        <v>6</v>
      </c>
    </row>
    <row r="1920" spans="1:5" x14ac:dyDescent="0.25">
      <c r="A1920" s="6">
        <v>158</v>
      </c>
      <c r="B1920" s="6" t="s">
        <v>34</v>
      </c>
      <c r="C1920" s="6" t="s">
        <v>133</v>
      </c>
      <c r="D1920" s="8" t="str">
        <f t="shared" si="29"/>
        <v>158Red wine grapes - Cabernet Sauvignon - Production for winemaking or distillation (t)</v>
      </c>
      <c r="E1920" s="7">
        <v>2.0699999999999998</v>
      </c>
    </row>
    <row r="1921" spans="1:5" x14ac:dyDescent="0.25">
      <c r="A1921" s="6">
        <v>158</v>
      </c>
      <c r="B1921" s="6" t="s">
        <v>34</v>
      </c>
      <c r="C1921" s="6" t="s">
        <v>134</v>
      </c>
      <c r="D1921" s="8" t="str">
        <f t="shared" si="29"/>
        <v>158Red wine grapes - Cabernet Sauvignon - Bearing area (ha)</v>
      </c>
      <c r="E1921" s="7">
        <v>3.91</v>
      </c>
    </row>
    <row r="1922" spans="1:5" x14ac:dyDescent="0.25">
      <c r="A1922" s="6">
        <v>158</v>
      </c>
      <c r="B1922" s="6" t="s">
        <v>34</v>
      </c>
      <c r="C1922" s="6" t="s">
        <v>137</v>
      </c>
      <c r="D1922" s="8" t="str">
        <f t="shared" ref="D1922:D1985" si="30">_xlfn.CONCAT(A1922,C1922)</f>
        <v>158Red wine grapes - Cabernet Sauvignon - Total area (ha)</v>
      </c>
      <c r="E1922" s="7">
        <v>3.91</v>
      </c>
    </row>
    <row r="1923" spans="1:5" x14ac:dyDescent="0.25">
      <c r="A1923" s="6">
        <v>158</v>
      </c>
      <c r="B1923" s="6" t="s">
        <v>34</v>
      </c>
      <c r="C1923" s="6" t="s">
        <v>139</v>
      </c>
      <c r="D1923" s="8" t="str">
        <f t="shared" si="30"/>
        <v>158Red wine grapes - Cabernet Sauvignon - Yield (t/ha)</v>
      </c>
      <c r="E1923" s="7">
        <v>0.53</v>
      </c>
    </row>
    <row r="1924" spans="1:5" x14ac:dyDescent="0.25">
      <c r="A1924" s="6">
        <v>158</v>
      </c>
      <c r="B1924" s="6" t="s">
        <v>34</v>
      </c>
      <c r="C1924" s="6" t="s">
        <v>152</v>
      </c>
      <c r="D1924" s="8" t="str">
        <f t="shared" si="30"/>
        <v>158Red wine grapes - Merlot - Production for winemaking or distillation (t)</v>
      </c>
      <c r="E1924" s="7">
        <v>12.81</v>
      </c>
    </row>
    <row r="1925" spans="1:5" x14ac:dyDescent="0.25">
      <c r="A1925" s="6">
        <v>158</v>
      </c>
      <c r="B1925" s="6" t="s">
        <v>34</v>
      </c>
      <c r="C1925" s="6" t="s">
        <v>153</v>
      </c>
      <c r="D1925" s="8" t="str">
        <f t="shared" si="30"/>
        <v>158Red wine grapes - Merlot - Bearing area (ha)</v>
      </c>
      <c r="E1925" s="7">
        <v>8.6999999999999993</v>
      </c>
    </row>
    <row r="1926" spans="1:5" x14ac:dyDescent="0.25">
      <c r="A1926" s="6">
        <v>158</v>
      </c>
      <c r="B1926" s="6" t="s">
        <v>34</v>
      </c>
      <c r="C1926" s="6" t="s">
        <v>155</v>
      </c>
      <c r="D1926" s="8" t="str">
        <f t="shared" si="30"/>
        <v>158Red wine grapes - Merlot - Total area (ha)</v>
      </c>
      <c r="E1926" s="7">
        <v>8.6999999999999993</v>
      </c>
    </row>
    <row r="1927" spans="1:5" x14ac:dyDescent="0.25">
      <c r="A1927" s="6">
        <v>158</v>
      </c>
      <c r="B1927" s="6" t="s">
        <v>34</v>
      </c>
      <c r="C1927" s="6" t="s">
        <v>157</v>
      </c>
      <c r="D1927" s="8" t="str">
        <f t="shared" si="30"/>
        <v>158Red wine grapes - Merlot - Yield (t/ha)</v>
      </c>
      <c r="E1927" s="7">
        <v>1.47</v>
      </c>
    </row>
    <row r="1928" spans="1:5" x14ac:dyDescent="0.25">
      <c r="A1928" s="6">
        <v>158</v>
      </c>
      <c r="B1928" s="6" t="s">
        <v>34</v>
      </c>
      <c r="C1928" s="6" t="s">
        <v>174</v>
      </c>
      <c r="D1928" s="8" t="str">
        <f t="shared" si="30"/>
        <v>158Red wine grapes - Petit Verdot - Production for winemaking or distillation (t)</v>
      </c>
      <c r="E1928" s="7">
        <v>1.61</v>
      </c>
    </row>
    <row r="1929" spans="1:5" x14ac:dyDescent="0.25">
      <c r="A1929" s="6">
        <v>158</v>
      </c>
      <c r="B1929" s="6" t="s">
        <v>34</v>
      </c>
      <c r="C1929" s="6" t="s">
        <v>175</v>
      </c>
      <c r="D1929" s="8" t="str">
        <f t="shared" si="30"/>
        <v>158Red wine grapes - Petit Verdot - Bearing area (ha)</v>
      </c>
      <c r="E1929" s="7">
        <v>0.57999999999999996</v>
      </c>
    </row>
    <row r="1930" spans="1:5" x14ac:dyDescent="0.25">
      <c r="A1930" s="6">
        <v>158</v>
      </c>
      <c r="B1930" s="6" t="s">
        <v>34</v>
      </c>
      <c r="C1930" s="6" t="s">
        <v>176</v>
      </c>
      <c r="D1930" s="8" t="str">
        <f t="shared" si="30"/>
        <v>158Red wine grapes - Petit Verdot - Total area (ha)</v>
      </c>
      <c r="E1930" s="7">
        <v>0.57999999999999996</v>
      </c>
    </row>
    <row r="1931" spans="1:5" x14ac:dyDescent="0.25">
      <c r="A1931" s="6">
        <v>158</v>
      </c>
      <c r="B1931" s="6" t="s">
        <v>34</v>
      </c>
      <c r="C1931" s="6" t="s">
        <v>177</v>
      </c>
      <c r="D1931" s="8" t="str">
        <f t="shared" si="30"/>
        <v>158Red wine grapes - Petit Verdot - Yield (t/ha)</v>
      </c>
      <c r="E1931" s="7">
        <v>2.8</v>
      </c>
    </row>
    <row r="1932" spans="1:5" x14ac:dyDescent="0.25">
      <c r="A1932" s="6">
        <v>158</v>
      </c>
      <c r="B1932" s="6" t="s">
        <v>34</v>
      </c>
      <c r="C1932" s="6" t="s">
        <v>178</v>
      </c>
      <c r="D1932" s="8" t="str">
        <f t="shared" si="30"/>
        <v>158Red wine grapes - Pinot Noir - Production for winemaking or distillation (t)</v>
      </c>
      <c r="E1932" s="7">
        <v>21.28</v>
      </c>
    </row>
    <row r="1933" spans="1:5" x14ac:dyDescent="0.25">
      <c r="A1933" s="6">
        <v>158</v>
      </c>
      <c r="B1933" s="6" t="s">
        <v>34</v>
      </c>
      <c r="C1933" s="6" t="s">
        <v>179</v>
      </c>
      <c r="D1933" s="8" t="str">
        <f t="shared" si="30"/>
        <v>158Red wine grapes - Pinot Noir - Bearing area (ha)</v>
      </c>
      <c r="E1933" s="7">
        <v>5.52</v>
      </c>
    </row>
    <row r="1934" spans="1:5" x14ac:dyDescent="0.25">
      <c r="A1934" s="6">
        <v>158</v>
      </c>
      <c r="B1934" s="6" t="s">
        <v>34</v>
      </c>
      <c r="C1934" s="6" t="s">
        <v>180</v>
      </c>
      <c r="D1934" s="8" t="str">
        <f t="shared" si="30"/>
        <v>158Red wine grapes - Pinot Noir - Total area (ha)</v>
      </c>
      <c r="E1934" s="7">
        <v>5.52</v>
      </c>
    </row>
    <row r="1935" spans="1:5" x14ac:dyDescent="0.25">
      <c r="A1935" s="6">
        <v>158</v>
      </c>
      <c r="B1935" s="6" t="s">
        <v>34</v>
      </c>
      <c r="C1935" s="6" t="s">
        <v>181</v>
      </c>
      <c r="D1935" s="8" t="str">
        <f t="shared" si="30"/>
        <v>158Red wine grapes - Pinot Noir - Yield (t/ha)</v>
      </c>
      <c r="E1935" s="7">
        <v>3.85</v>
      </c>
    </row>
    <row r="1936" spans="1:5" x14ac:dyDescent="0.25">
      <c r="A1936" s="6">
        <v>158</v>
      </c>
      <c r="B1936" s="6" t="s">
        <v>34</v>
      </c>
      <c r="C1936" s="6" t="s">
        <v>191</v>
      </c>
      <c r="D1936" s="8" t="str">
        <f t="shared" si="30"/>
        <v>158Red wine grapes - Shiraz - Production for winemaking or distillation (t)</v>
      </c>
      <c r="E1936" s="7">
        <v>10.24</v>
      </c>
    </row>
    <row r="1937" spans="1:5" x14ac:dyDescent="0.25">
      <c r="A1937" s="6">
        <v>158</v>
      </c>
      <c r="B1937" s="6" t="s">
        <v>34</v>
      </c>
      <c r="C1937" s="6" t="s">
        <v>192</v>
      </c>
      <c r="D1937" s="8" t="str">
        <f t="shared" si="30"/>
        <v>158Red wine grapes - Shiraz - Bearing area (ha)</v>
      </c>
      <c r="E1937" s="7">
        <v>6.6</v>
      </c>
    </row>
    <row r="1938" spans="1:5" x14ac:dyDescent="0.25">
      <c r="A1938" s="6">
        <v>158</v>
      </c>
      <c r="B1938" s="6" t="s">
        <v>34</v>
      </c>
      <c r="C1938" s="6" t="s">
        <v>195</v>
      </c>
      <c r="D1938" s="8" t="str">
        <f t="shared" si="30"/>
        <v>158Red wine grapes - Shiraz - Total area (ha)</v>
      </c>
      <c r="E1938" s="7">
        <v>6.6</v>
      </c>
    </row>
    <row r="1939" spans="1:5" x14ac:dyDescent="0.25">
      <c r="A1939" s="6">
        <v>158</v>
      </c>
      <c r="B1939" s="6" t="s">
        <v>34</v>
      </c>
      <c r="C1939" s="6" t="s">
        <v>197</v>
      </c>
      <c r="D1939" s="8" t="str">
        <f t="shared" si="30"/>
        <v>158Red wine grapes - Shiraz - Yield (t/ha)</v>
      </c>
      <c r="E1939" s="7">
        <v>1.55</v>
      </c>
    </row>
    <row r="1940" spans="1:5" x14ac:dyDescent="0.25">
      <c r="A1940" s="6">
        <v>158</v>
      </c>
      <c r="B1940" s="6" t="s">
        <v>34</v>
      </c>
      <c r="C1940" s="6" t="s">
        <v>198</v>
      </c>
      <c r="D1940" s="8" t="str">
        <f t="shared" si="30"/>
        <v>158Red wine grapes - Tempranillo - Production for winemaking or distillation (t)</v>
      </c>
      <c r="E1940" s="7">
        <v>5.75</v>
      </c>
    </row>
    <row r="1941" spans="1:5" x14ac:dyDescent="0.25">
      <c r="A1941" s="6">
        <v>158</v>
      </c>
      <c r="B1941" s="6" t="s">
        <v>34</v>
      </c>
      <c r="C1941" s="6" t="s">
        <v>199</v>
      </c>
      <c r="D1941" s="8" t="str">
        <f t="shared" si="30"/>
        <v>158Red wine grapes - Tempranillo - Bearing area (ha)</v>
      </c>
      <c r="E1941" s="7">
        <v>3.45</v>
      </c>
    </row>
    <row r="1942" spans="1:5" x14ac:dyDescent="0.25">
      <c r="A1942" s="6">
        <v>158</v>
      </c>
      <c r="B1942" s="6" t="s">
        <v>34</v>
      </c>
      <c r="C1942" s="6" t="s">
        <v>200</v>
      </c>
      <c r="D1942" s="8" t="str">
        <f t="shared" si="30"/>
        <v>158Red wine grapes - Tempranillo - Total area (ha)</v>
      </c>
      <c r="E1942" s="7">
        <v>3.45</v>
      </c>
    </row>
    <row r="1943" spans="1:5" x14ac:dyDescent="0.25">
      <c r="A1943" s="6">
        <v>158</v>
      </c>
      <c r="B1943" s="6" t="s">
        <v>34</v>
      </c>
      <c r="C1943" s="6" t="s">
        <v>201</v>
      </c>
      <c r="D1943" s="8" t="str">
        <f t="shared" si="30"/>
        <v>158Red wine grapes - Tempranillo - Yield (t/ha)</v>
      </c>
      <c r="E1943" s="7">
        <v>1.67</v>
      </c>
    </row>
    <row r="1944" spans="1:5" x14ac:dyDescent="0.25">
      <c r="A1944" s="6">
        <v>158</v>
      </c>
      <c r="B1944" s="6" t="s">
        <v>34</v>
      </c>
      <c r="C1944" s="6" t="s">
        <v>202</v>
      </c>
      <c r="D1944" s="8" t="str">
        <f t="shared" si="30"/>
        <v>158Red wine grapes - All other - Production for winemaking or distillation (t)</v>
      </c>
      <c r="E1944" s="7">
        <v>5.53</v>
      </c>
    </row>
    <row r="1945" spans="1:5" x14ac:dyDescent="0.25">
      <c r="A1945" s="6">
        <v>158</v>
      </c>
      <c r="B1945" s="6" t="s">
        <v>34</v>
      </c>
      <c r="C1945" s="6" t="s">
        <v>203</v>
      </c>
      <c r="D1945" s="8" t="str">
        <f t="shared" si="30"/>
        <v>158Red wine grapes - All other - Bearing area (ha)</v>
      </c>
      <c r="E1945" s="7">
        <v>7.29</v>
      </c>
    </row>
    <row r="1946" spans="1:5" x14ac:dyDescent="0.25">
      <c r="A1946" s="6">
        <v>158</v>
      </c>
      <c r="B1946" s="6" t="s">
        <v>34</v>
      </c>
      <c r="C1946" s="6" t="s">
        <v>205</v>
      </c>
      <c r="D1946" s="8" t="str">
        <f t="shared" si="30"/>
        <v>158Red wine grapes - All other - Total area (ha)</v>
      </c>
      <c r="E1946" s="7">
        <v>7.29</v>
      </c>
    </row>
    <row r="1947" spans="1:5" x14ac:dyDescent="0.25">
      <c r="A1947" s="6">
        <v>158</v>
      </c>
      <c r="B1947" s="6" t="s">
        <v>34</v>
      </c>
      <c r="C1947" s="6" t="s">
        <v>206</v>
      </c>
      <c r="D1947" s="8" t="str">
        <f t="shared" si="30"/>
        <v>158Red wine grapes - All other - Yield (t/ha)</v>
      </c>
      <c r="E1947" s="7">
        <v>0.76</v>
      </c>
    </row>
    <row r="1948" spans="1:5" x14ac:dyDescent="0.25">
      <c r="A1948" s="6">
        <v>158</v>
      </c>
      <c r="B1948" s="6" t="s">
        <v>34</v>
      </c>
      <c r="C1948" s="6" t="s">
        <v>207</v>
      </c>
      <c r="D1948" s="8" t="str">
        <f t="shared" si="30"/>
        <v>158Red wine grapes - Total - Production for winemaking or distillation (t)</v>
      </c>
      <c r="E1948" s="7">
        <v>66.17</v>
      </c>
    </row>
    <row r="1949" spans="1:5" x14ac:dyDescent="0.25">
      <c r="A1949" s="6">
        <v>158</v>
      </c>
      <c r="B1949" s="6" t="s">
        <v>34</v>
      </c>
      <c r="C1949" s="6" t="s">
        <v>208</v>
      </c>
      <c r="D1949" s="8" t="str">
        <f t="shared" si="30"/>
        <v>158Red wine grapes - Total - Bearing area (ha)</v>
      </c>
      <c r="E1949" s="7">
        <v>37.19</v>
      </c>
    </row>
    <row r="1950" spans="1:5" x14ac:dyDescent="0.25">
      <c r="A1950" s="6">
        <v>158</v>
      </c>
      <c r="B1950" s="6" t="s">
        <v>34</v>
      </c>
      <c r="C1950" s="6" t="s">
        <v>211</v>
      </c>
      <c r="D1950" s="8" t="str">
        <f t="shared" si="30"/>
        <v>158Red wine grapes - Total - Total area (ha)</v>
      </c>
      <c r="E1950" s="7">
        <v>37.19</v>
      </c>
    </row>
    <row r="1951" spans="1:5" x14ac:dyDescent="0.25">
      <c r="A1951" s="6">
        <v>158</v>
      </c>
      <c r="B1951" s="6" t="s">
        <v>34</v>
      </c>
      <c r="C1951" s="6" t="s">
        <v>213</v>
      </c>
      <c r="D1951" s="8" t="str">
        <f t="shared" si="30"/>
        <v>158Red wine grapes - Total - Total area of grapes left on the vine or dropped on the ground (ha)</v>
      </c>
      <c r="E1951" s="7">
        <v>11.02</v>
      </c>
    </row>
    <row r="1952" spans="1:5" x14ac:dyDescent="0.25">
      <c r="A1952" s="6">
        <v>158</v>
      </c>
      <c r="B1952" s="6" t="s">
        <v>34</v>
      </c>
      <c r="C1952" s="6" t="s">
        <v>214</v>
      </c>
      <c r="D1952" s="8" t="str">
        <f t="shared" si="30"/>
        <v>158Red wine grapes - Total - Yield (t/ha)</v>
      </c>
      <c r="E1952" s="7">
        <v>1.78</v>
      </c>
    </row>
    <row r="1953" spans="1:5" x14ac:dyDescent="0.25">
      <c r="A1953" s="6">
        <v>158</v>
      </c>
      <c r="B1953" s="6" t="s">
        <v>34</v>
      </c>
      <c r="C1953" s="6" t="s">
        <v>215</v>
      </c>
      <c r="D1953" s="8" t="str">
        <f t="shared" si="30"/>
        <v>158White wine grapes - Chardonnay - Production for winemaking or distillation (t)</v>
      </c>
      <c r="E1953" s="7">
        <v>11.73</v>
      </c>
    </row>
    <row r="1954" spans="1:5" x14ac:dyDescent="0.25">
      <c r="A1954" s="6">
        <v>158</v>
      </c>
      <c r="B1954" s="6" t="s">
        <v>34</v>
      </c>
      <c r="C1954" s="6" t="s">
        <v>216</v>
      </c>
      <c r="D1954" s="8" t="str">
        <f t="shared" si="30"/>
        <v>158White wine grapes - Chardonnay - Bearing area (ha)</v>
      </c>
      <c r="E1954" s="7">
        <v>13.87</v>
      </c>
    </row>
    <row r="1955" spans="1:5" x14ac:dyDescent="0.25">
      <c r="A1955" s="6">
        <v>158</v>
      </c>
      <c r="B1955" s="6" t="s">
        <v>34</v>
      </c>
      <c r="C1955" s="6" t="s">
        <v>218</v>
      </c>
      <c r="D1955" s="8" t="str">
        <f t="shared" si="30"/>
        <v>158White wine grapes - Chardonnay - Total area (ha)</v>
      </c>
      <c r="E1955" s="7">
        <v>13.87</v>
      </c>
    </row>
    <row r="1956" spans="1:5" x14ac:dyDescent="0.25">
      <c r="A1956" s="6">
        <v>158</v>
      </c>
      <c r="B1956" s="6" t="s">
        <v>34</v>
      </c>
      <c r="C1956" s="6" t="s">
        <v>219</v>
      </c>
      <c r="D1956" s="8" t="str">
        <f t="shared" si="30"/>
        <v>158White wine grapes - Chardonnay - Area of varieties removed (ha)</v>
      </c>
      <c r="E1956" s="7">
        <v>1.08</v>
      </c>
    </row>
    <row r="1957" spans="1:5" x14ac:dyDescent="0.25">
      <c r="A1957" s="6">
        <v>158</v>
      </c>
      <c r="B1957" s="6" t="s">
        <v>34</v>
      </c>
      <c r="C1957" s="6" t="s">
        <v>220</v>
      </c>
      <c r="D1957" s="8" t="str">
        <f t="shared" si="30"/>
        <v>158White wine grapes - Chardonnay - Yield (t/ha)</v>
      </c>
      <c r="E1957" s="7">
        <v>0.85</v>
      </c>
    </row>
    <row r="1958" spans="1:5" x14ac:dyDescent="0.25">
      <c r="A1958" s="6">
        <v>158</v>
      </c>
      <c r="B1958" s="6" t="s">
        <v>34</v>
      </c>
      <c r="C1958" s="6" t="s">
        <v>230</v>
      </c>
      <c r="D1958" s="8" t="str">
        <f t="shared" si="30"/>
        <v>158White wine grapes - Muscat a Petit Grains Blanc (Frontignac) - Production for winemaking or distillation (t)</v>
      </c>
      <c r="E1958" s="7">
        <v>8.0500000000000007</v>
      </c>
    </row>
    <row r="1959" spans="1:5" x14ac:dyDescent="0.25">
      <c r="A1959" s="6">
        <v>158</v>
      </c>
      <c r="B1959" s="6" t="s">
        <v>34</v>
      </c>
      <c r="C1959" s="6" t="s">
        <v>231</v>
      </c>
      <c r="D1959" s="8" t="str">
        <f t="shared" si="30"/>
        <v>158White wine grapes - Muscat a Petit Grains Blanc (Frontignac) - Bearing area (ha)</v>
      </c>
      <c r="E1959" s="7">
        <v>1.1499999999999999</v>
      </c>
    </row>
    <row r="1960" spans="1:5" x14ac:dyDescent="0.25">
      <c r="A1960" s="6">
        <v>158</v>
      </c>
      <c r="B1960" s="6" t="s">
        <v>34</v>
      </c>
      <c r="C1960" s="6" t="s">
        <v>232</v>
      </c>
      <c r="D1960" s="8" t="str">
        <f t="shared" si="30"/>
        <v>158White wine grapes - Muscat a Petit Grains Blanc (Frontignac) - Total area (ha)</v>
      </c>
      <c r="E1960" s="7">
        <v>1.1499999999999999</v>
      </c>
    </row>
    <row r="1961" spans="1:5" x14ac:dyDescent="0.25">
      <c r="A1961" s="6">
        <v>158</v>
      </c>
      <c r="B1961" s="6" t="s">
        <v>34</v>
      </c>
      <c r="C1961" s="6" t="s">
        <v>233</v>
      </c>
      <c r="D1961" s="8" t="str">
        <f t="shared" si="30"/>
        <v>158White wine grapes - Muscat a Petit Grains Blanc (Frontignac) - Yield (t/ha)</v>
      </c>
      <c r="E1961" s="7">
        <v>7</v>
      </c>
    </row>
    <row r="1962" spans="1:5" x14ac:dyDescent="0.25">
      <c r="A1962" s="6">
        <v>158</v>
      </c>
      <c r="B1962" s="6" t="s">
        <v>34</v>
      </c>
      <c r="C1962" s="6" t="s">
        <v>239</v>
      </c>
      <c r="D1962" s="8" t="str">
        <f t="shared" si="30"/>
        <v>158White wine grapes - Pinot Gris - Production for winemaking or distillation (t)</v>
      </c>
      <c r="E1962" s="7">
        <v>15.53</v>
      </c>
    </row>
    <row r="1963" spans="1:5" x14ac:dyDescent="0.25">
      <c r="A1963" s="6">
        <v>158</v>
      </c>
      <c r="B1963" s="6" t="s">
        <v>34</v>
      </c>
      <c r="C1963" s="6" t="s">
        <v>240</v>
      </c>
      <c r="D1963" s="8" t="str">
        <f t="shared" si="30"/>
        <v>158White wine grapes - Pinot Gris - Bearing area (ha)</v>
      </c>
      <c r="E1963" s="7">
        <v>6.21</v>
      </c>
    </row>
    <row r="1964" spans="1:5" x14ac:dyDescent="0.25">
      <c r="A1964" s="6">
        <v>158</v>
      </c>
      <c r="B1964" s="6" t="s">
        <v>34</v>
      </c>
      <c r="C1964" s="6" t="s">
        <v>242</v>
      </c>
      <c r="D1964" s="8" t="str">
        <f t="shared" si="30"/>
        <v>158White wine grapes - Pinot Gris - Total area (ha)</v>
      </c>
      <c r="E1964" s="7">
        <v>6.21</v>
      </c>
    </row>
    <row r="1965" spans="1:5" x14ac:dyDescent="0.25">
      <c r="A1965" s="6">
        <v>158</v>
      </c>
      <c r="B1965" s="6" t="s">
        <v>34</v>
      </c>
      <c r="C1965" s="6" t="s">
        <v>243</v>
      </c>
      <c r="D1965" s="8" t="str">
        <f t="shared" si="30"/>
        <v>158White wine grapes - Pinot Gris - Yield (t/ha)</v>
      </c>
      <c r="E1965" s="7">
        <v>2.5</v>
      </c>
    </row>
    <row r="1966" spans="1:5" x14ac:dyDescent="0.25">
      <c r="A1966" s="6">
        <v>158</v>
      </c>
      <c r="B1966" s="6" t="s">
        <v>34</v>
      </c>
      <c r="C1966" s="6" t="s">
        <v>248</v>
      </c>
      <c r="D1966" s="8" t="str">
        <f t="shared" si="30"/>
        <v>158White wine grapes - Riesling - Production for winemaking or distillation (t)</v>
      </c>
      <c r="E1966" s="7">
        <v>0</v>
      </c>
    </row>
    <row r="1967" spans="1:5" x14ac:dyDescent="0.25">
      <c r="A1967" s="6">
        <v>158</v>
      </c>
      <c r="B1967" s="6" t="s">
        <v>34</v>
      </c>
      <c r="C1967" s="6" t="s">
        <v>249</v>
      </c>
      <c r="D1967" s="8" t="str">
        <f t="shared" si="30"/>
        <v>158White wine grapes - Riesling - Bearing area (ha)</v>
      </c>
      <c r="E1967" s="7">
        <v>0.69</v>
      </c>
    </row>
    <row r="1968" spans="1:5" x14ac:dyDescent="0.25">
      <c r="A1968" s="6">
        <v>158</v>
      </c>
      <c r="B1968" s="6" t="s">
        <v>34</v>
      </c>
      <c r="C1968" s="6" t="s">
        <v>250</v>
      </c>
      <c r="D1968" s="8" t="str">
        <f t="shared" si="30"/>
        <v>158White wine grapes - Riesling - Total area (ha)</v>
      </c>
      <c r="E1968" s="7">
        <v>0.69</v>
      </c>
    </row>
    <row r="1969" spans="1:5" x14ac:dyDescent="0.25">
      <c r="A1969" s="6">
        <v>158</v>
      </c>
      <c r="B1969" s="6" t="s">
        <v>34</v>
      </c>
      <c r="C1969" s="6" t="s">
        <v>251</v>
      </c>
      <c r="D1969" s="8" t="str">
        <f t="shared" si="30"/>
        <v>158White wine grapes - Riesling - Yield (t/ha)</v>
      </c>
      <c r="E1969" s="7">
        <v>0</v>
      </c>
    </row>
    <row r="1970" spans="1:5" x14ac:dyDescent="0.25">
      <c r="A1970" s="6">
        <v>158</v>
      </c>
      <c r="B1970" s="6" t="s">
        <v>34</v>
      </c>
      <c r="C1970" s="6" t="s">
        <v>252</v>
      </c>
      <c r="D1970" s="8" t="str">
        <f t="shared" si="30"/>
        <v>158White wine grapes - Sauvignon Blanc - Production for winemaking or distillation (t)</v>
      </c>
      <c r="E1970" s="7">
        <v>3.45</v>
      </c>
    </row>
    <row r="1971" spans="1:5" x14ac:dyDescent="0.25">
      <c r="A1971" s="6">
        <v>158</v>
      </c>
      <c r="B1971" s="6" t="s">
        <v>34</v>
      </c>
      <c r="C1971" s="6" t="s">
        <v>253</v>
      </c>
      <c r="D1971" s="8" t="str">
        <f t="shared" si="30"/>
        <v>158White wine grapes - Sauvignon Blanc - Bearing area (ha)</v>
      </c>
      <c r="E1971" s="7">
        <v>2.0699999999999998</v>
      </c>
    </row>
    <row r="1972" spans="1:5" x14ac:dyDescent="0.25">
      <c r="A1972" s="6">
        <v>158</v>
      </c>
      <c r="B1972" s="6" t="s">
        <v>34</v>
      </c>
      <c r="C1972" s="6" t="s">
        <v>254</v>
      </c>
      <c r="D1972" s="8" t="str">
        <f t="shared" si="30"/>
        <v>158White wine grapes - Sauvignon Blanc - Total area (ha)</v>
      </c>
      <c r="E1972" s="7">
        <v>2.0699999999999998</v>
      </c>
    </row>
    <row r="1973" spans="1:5" x14ac:dyDescent="0.25">
      <c r="A1973" s="6">
        <v>158</v>
      </c>
      <c r="B1973" s="6" t="s">
        <v>34</v>
      </c>
      <c r="C1973" s="6" t="s">
        <v>256</v>
      </c>
      <c r="D1973" s="8" t="str">
        <f t="shared" si="30"/>
        <v>158White wine grapes - Sauvignon Blanc - Yield (t/ha)</v>
      </c>
      <c r="E1973" s="7">
        <v>1.67</v>
      </c>
    </row>
    <row r="1974" spans="1:5" x14ac:dyDescent="0.25">
      <c r="A1974" s="6">
        <v>158</v>
      </c>
      <c r="B1974" s="6" t="s">
        <v>34</v>
      </c>
      <c r="C1974" s="6" t="s">
        <v>366</v>
      </c>
      <c r="D1974" s="8" t="str">
        <f t="shared" si="30"/>
        <v>158White wine grapes - Savagnin - Production for winemaking or distillation (t)</v>
      </c>
      <c r="E1974" s="7">
        <v>3.45</v>
      </c>
    </row>
    <row r="1975" spans="1:5" x14ac:dyDescent="0.25">
      <c r="A1975" s="6">
        <v>158</v>
      </c>
      <c r="B1975" s="6" t="s">
        <v>34</v>
      </c>
      <c r="C1975" s="6" t="s">
        <v>367</v>
      </c>
      <c r="D1975" s="8" t="str">
        <f t="shared" si="30"/>
        <v>158White wine grapes - Savagnin - Bearing area (ha)</v>
      </c>
      <c r="E1975" s="7">
        <v>0.57999999999999996</v>
      </c>
    </row>
    <row r="1976" spans="1:5" x14ac:dyDescent="0.25">
      <c r="A1976" s="6">
        <v>158</v>
      </c>
      <c r="B1976" s="6" t="s">
        <v>34</v>
      </c>
      <c r="C1976" s="6" t="s">
        <v>368</v>
      </c>
      <c r="D1976" s="8" t="str">
        <f t="shared" si="30"/>
        <v>158White wine grapes - Savagnin - Total area (ha)</v>
      </c>
      <c r="E1976" s="7">
        <v>0.57999999999999996</v>
      </c>
    </row>
    <row r="1977" spans="1:5" x14ac:dyDescent="0.25">
      <c r="A1977" s="6">
        <v>158</v>
      </c>
      <c r="B1977" s="6" t="s">
        <v>34</v>
      </c>
      <c r="C1977" s="6" t="s">
        <v>369</v>
      </c>
      <c r="D1977" s="8" t="str">
        <f t="shared" si="30"/>
        <v>158White wine grapes - Savagnin - Yield (t/ha)</v>
      </c>
      <c r="E1977" s="7">
        <v>6</v>
      </c>
    </row>
    <row r="1978" spans="1:5" x14ac:dyDescent="0.25">
      <c r="A1978" s="6">
        <v>158</v>
      </c>
      <c r="B1978" s="6" t="s">
        <v>34</v>
      </c>
      <c r="C1978" s="6" t="s">
        <v>257</v>
      </c>
      <c r="D1978" s="8" t="str">
        <f t="shared" si="30"/>
        <v>158White wine grapes - Semillon - Production for winemaking or distillation (t)</v>
      </c>
      <c r="E1978" s="7">
        <v>2.5299999999999998</v>
      </c>
    </row>
    <row r="1979" spans="1:5" x14ac:dyDescent="0.25">
      <c r="A1979" s="6">
        <v>158</v>
      </c>
      <c r="B1979" s="6" t="s">
        <v>34</v>
      </c>
      <c r="C1979" s="6" t="s">
        <v>258</v>
      </c>
      <c r="D1979" s="8" t="str">
        <f t="shared" si="30"/>
        <v>158White wine grapes - Semillon - Bearing area (ha)</v>
      </c>
      <c r="E1979" s="7">
        <v>2.92</v>
      </c>
    </row>
    <row r="1980" spans="1:5" x14ac:dyDescent="0.25">
      <c r="A1980" s="6">
        <v>158</v>
      </c>
      <c r="B1980" s="6" t="s">
        <v>34</v>
      </c>
      <c r="C1980" s="6" t="s">
        <v>259</v>
      </c>
      <c r="D1980" s="8" t="str">
        <f t="shared" si="30"/>
        <v>158White wine grapes - Semillon - Total area (ha)</v>
      </c>
      <c r="E1980" s="7">
        <v>2.92</v>
      </c>
    </row>
    <row r="1981" spans="1:5" x14ac:dyDescent="0.25">
      <c r="A1981" s="6">
        <v>158</v>
      </c>
      <c r="B1981" s="6" t="s">
        <v>34</v>
      </c>
      <c r="C1981" s="6" t="s">
        <v>261</v>
      </c>
      <c r="D1981" s="8" t="str">
        <f t="shared" si="30"/>
        <v>158White wine grapes - Semillon - Yield (t/ha)</v>
      </c>
      <c r="E1981" s="7">
        <v>0.87</v>
      </c>
    </row>
    <row r="1982" spans="1:5" x14ac:dyDescent="0.25">
      <c r="A1982" s="6">
        <v>158</v>
      </c>
      <c r="B1982" s="6" t="s">
        <v>34</v>
      </c>
      <c r="C1982" s="6" t="s">
        <v>267</v>
      </c>
      <c r="D1982" s="8" t="str">
        <f t="shared" si="30"/>
        <v>158White wine grapes - Verdelho - Production for winemaking or distillation (t)</v>
      </c>
      <c r="E1982" s="7">
        <v>5.75</v>
      </c>
    </row>
    <row r="1983" spans="1:5" x14ac:dyDescent="0.25">
      <c r="A1983" s="6">
        <v>158</v>
      </c>
      <c r="B1983" s="6" t="s">
        <v>34</v>
      </c>
      <c r="C1983" s="6" t="s">
        <v>268</v>
      </c>
      <c r="D1983" s="8" t="str">
        <f t="shared" si="30"/>
        <v>158White wine grapes - Verdelho - Bearing area (ha)</v>
      </c>
      <c r="E1983" s="7">
        <v>1.73</v>
      </c>
    </row>
    <row r="1984" spans="1:5" x14ac:dyDescent="0.25">
      <c r="A1984" s="6">
        <v>158</v>
      </c>
      <c r="B1984" s="6" t="s">
        <v>34</v>
      </c>
      <c r="C1984" s="6" t="s">
        <v>269</v>
      </c>
      <c r="D1984" s="8" t="str">
        <f t="shared" si="30"/>
        <v>158White wine grapes - Verdelho - Total area (ha)</v>
      </c>
      <c r="E1984" s="7">
        <v>1.73</v>
      </c>
    </row>
    <row r="1985" spans="1:5" x14ac:dyDescent="0.25">
      <c r="A1985" s="6">
        <v>158</v>
      </c>
      <c r="B1985" s="6" t="s">
        <v>34</v>
      </c>
      <c r="C1985" s="6" t="s">
        <v>270</v>
      </c>
      <c r="D1985" s="8" t="str">
        <f t="shared" si="30"/>
        <v>158White wine grapes - Verdelho - Yield (t/ha)</v>
      </c>
      <c r="E1985" s="7">
        <v>3.33</v>
      </c>
    </row>
    <row r="1986" spans="1:5" x14ac:dyDescent="0.25">
      <c r="A1986" s="6">
        <v>158</v>
      </c>
      <c r="B1986" s="6" t="s">
        <v>34</v>
      </c>
      <c r="C1986" s="6" t="s">
        <v>275</v>
      </c>
      <c r="D1986" s="8" t="str">
        <f t="shared" ref="D1986:D2049" si="31">_xlfn.CONCAT(A1986,C1986)</f>
        <v>158White wine grapes - Viognier - Production for winemaking or distillation (t)</v>
      </c>
      <c r="E1986" s="7">
        <v>2.2999999999999998</v>
      </c>
    </row>
    <row r="1987" spans="1:5" x14ac:dyDescent="0.25">
      <c r="A1987" s="6">
        <v>158</v>
      </c>
      <c r="B1987" s="6" t="s">
        <v>34</v>
      </c>
      <c r="C1987" s="6" t="s">
        <v>276</v>
      </c>
      <c r="D1987" s="8" t="str">
        <f t="shared" si="31"/>
        <v>158White wine grapes - Viognier - Bearing area (ha)</v>
      </c>
      <c r="E1987" s="7">
        <v>2.2999999999999998</v>
      </c>
    </row>
    <row r="1988" spans="1:5" x14ac:dyDescent="0.25">
      <c r="A1988" s="6">
        <v>158</v>
      </c>
      <c r="B1988" s="6" t="s">
        <v>34</v>
      </c>
      <c r="C1988" s="6" t="s">
        <v>277</v>
      </c>
      <c r="D1988" s="8" t="str">
        <f t="shared" si="31"/>
        <v>158White wine grapes - Viognier - Total area (ha)</v>
      </c>
      <c r="E1988" s="7">
        <v>2.2999999999999998</v>
      </c>
    </row>
    <row r="1989" spans="1:5" x14ac:dyDescent="0.25">
      <c r="A1989" s="6">
        <v>158</v>
      </c>
      <c r="B1989" s="6" t="s">
        <v>34</v>
      </c>
      <c r="C1989" s="6" t="s">
        <v>279</v>
      </c>
      <c r="D1989" s="8" t="str">
        <f t="shared" si="31"/>
        <v>158White wine grapes - Viognier - Yield (t/ha)</v>
      </c>
      <c r="E1989" s="7">
        <v>1</v>
      </c>
    </row>
    <row r="1990" spans="1:5" x14ac:dyDescent="0.25">
      <c r="A1990" s="6">
        <v>158</v>
      </c>
      <c r="B1990" s="6" t="s">
        <v>34</v>
      </c>
      <c r="C1990" s="6" t="s">
        <v>280</v>
      </c>
      <c r="D1990" s="8" t="str">
        <f t="shared" si="31"/>
        <v>158White wine grapes - All other - Production for winemaking or distillation (t)</v>
      </c>
      <c r="E1990" s="7">
        <v>9.85</v>
      </c>
    </row>
    <row r="1991" spans="1:5" x14ac:dyDescent="0.25">
      <c r="A1991" s="6">
        <v>158</v>
      </c>
      <c r="B1991" s="6" t="s">
        <v>34</v>
      </c>
      <c r="C1991" s="6" t="s">
        <v>281</v>
      </c>
      <c r="D1991" s="8" t="str">
        <f t="shared" si="31"/>
        <v>158White wine grapes - All other - Bearing area (ha)</v>
      </c>
      <c r="E1991" s="7">
        <v>1.93</v>
      </c>
    </row>
    <row r="1992" spans="1:5" x14ac:dyDescent="0.25">
      <c r="A1992" s="6">
        <v>158</v>
      </c>
      <c r="B1992" s="6" t="s">
        <v>34</v>
      </c>
      <c r="C1992" s="6" t="s">
        <v>282</v>
      </c>
      <c r="D1992" s="8" t="str">
        <f t="shared" si="31"/>
        <v>158White wine grapes - All other - Total area (ha)</v>
      </c>
      <c r="E1992" s="7">
        <v>1.93</v>
      </c>
    </row>
    <row r="1993" spans="1:5" x14ac:dyDescent="0.25">
      <c r="A1993" s="6">
        <v>158</v>
      </c>
      <c r="B1993" s="6" t="s">
        <v>34</v>
      </c>
      <c r="C1993" s="6" t="s">
        <v>283</v>
      </c>
      <c r="D1993" s="8" t="str">
        <f t="shared" si="31"/>
        <v>158White wine grapes - All other - Yield (t/ha)</v>
      </c>
      <c r="E1993" s="7">
        <v>5.1100000000000003</v>
      </c>
    </row>
    <row r="1994" spans="1:5" x14ac:dyDescent="0.25">
      <c r="A1994" s="6">
        <v>158</v>
      </c>
      <c r="B1994" s="6" t="s">
        <v>34</v>
      </c>
      <c r="C1994" s="6" t="s">
        <v>284</v>
      </c>
      <c r="D1994" s="8" t="str">
        <f t="shared" si="31"/>
        <v>158White wine grapes - Total - Production for winemaking or distillation (t)</v>
      </c>
      <c r="E1994" s="7">
        <v>62.63</v>
      </c>
    </row>
    <row r="1995" spans="1:5" x14ac:dyDescent="0.25">
      <c r="A1995" s="6">
        <v>158</v>
      </c>
      <c r="B1995" s="6" t="s">
        <v>34</v>
      </c>
      <c r="C1995" s="6" t="s">
        <v>285</v>
      </c>
      <c r="D1995" s="8" t="str">
        <f t="shared" si="31"/>
        <v>158White wine grapes - Total - Bearing area (ha)</v>
      </c>
      <c r="E1995" s="7">
        <v>33.43</v>
      </c>
    </row>
    <row r="1996" spans="1:5" x14ac:dyDescent="0.25">
      <c r="A1996" s="6">
        <v>158</v>
      </c>
      <c r="B1996" s="6" t="s">
        <v>34</v>
      </c>
      <c r="C1996" s="6" t="s">
        <v>288</v>
      </c>
      <c r="D1996" s="8" t="str">
        <f t="shared" si="31"/>
        <v>158White wine grapes - Total - Total area (ha)</v>
      </c>
      <c r="E1996" s="7">
        <v>33.43</v>
      </c>
    </row>
    <row r="1997" spans="1:5" x14ac:dyDescent="0.25">
      <c r="A1997" s="6">
        <v>158</v>
      </c>
      <c r="B1997" s="6" t="s">
        <v>34</v>
      </c>
      <c r="C1997" s="6" t="s">
        <v>289</v>
      </c>
      <c r="D1997" s="8" t="str">
        <f t="shared" si="31"/>
        <v>158White wine grapes - Total - Area of varieties removed (ha)</v>
      </c>
      <c r="E1997" s="7">
        <v>1.08</v>
      </c>
    </row>
    <row r="1998" spans="1:5" x14ac:dyDescent="0.25">
      <c r="A1998" s="6">
        <v>158</v>
      </c>
      <c r="B1998" s="6" t="s">
        <v>34</v>
      </c>
      <c r="C1998" s="6" t="s">
        <v>290</v>
      </c>
      <c r="D1998" s="8" t="str">
        <f t="shared" si="31"/>
        <v>158White wine grapes - Total - Total area of grapes left on the vine or dropped on the ground (ha)</v>
      </c>
      <c r="E1998" s="7">
        <v>13.22</v>
      </c>
    </row>
    <row r="1999" spans="1:5" x14ac:dyDescent="0.25">
      <c r="A1999" s="6">
        <v>158</v>
      </c>
      <c r="B1999" s="6" t="s">
        <v>34</v>
      </c>
      <c r="C1999" s="6" t="s">
        <v>291</v>
      </c>
      <c r="D1999" s="8" t="str">
        <f t="shared" si="31"/>
        <v>158White wine grapes - Total - Yield (t/ha)</v>
      </c>
      <c r="E1999" s="7">
        <v>1.87</v>
      </c>
    </row>
    <row r="2000" spans="1:5" x14ac:dyDescent="0.25">
      <c r="A2000" s="6">
        <v>158</v>
      </c>
      <c r="B2000" s="6" t="s">
        <v>34</v>
      </c>
      <c r="C2000" s="6" t="s">
        <v>292</v>
      </c>
      <c r="D2000" s="8" t="str">
        <f t="shared" si="31"/>
        <v>158Wine grapes - Total - Production for winemaking or distillation (t)</v>
      </c>
      <c r="E2000" s="7">
        <v>128.80000000000001</v>
      </c>
    </row>
    <row r="2001" spans="1:5" x14ac:dyDescent="0.25">
      <c r="A2001" s="6">
        <v>158</v>
      </c>
      <c r="B2001" s="6" t="s">
        <v>34</v>
      </c>
      <c r="C2001" s="6" t="s">
        <v>293</v>
      </c>
      <c r="D2001" s="8" t="str">
        <f t="shared" si="31"/>
        <v>158Wine grapes - Total - Bearing area (ha)</v>
      </c>
      <c r="E2001" s="7">
        <v>70.62</v>
      </c>
    </row>
    <row r="2002" spans="1:5" x14ac:dyDescent="0.25">
      <c r="A2002" s="6">
        <v>158</v>
      </c>
      <c r="B2002" s="6" t="s">
        <v>34</v>
      </c>
      <c r="C2002" s="6" t="s">
        <v>296</v>
      </c>
      <c r="D2002" s="8" t="str">
        <f t="shared" si="31"/>
        <v>158Wine grapes - Total - Total area (ha)</v>
      </c>
      <c r="E2002" s="7">
        <v>70.62</v>
      </c>
    </row>
    <row r="2003" spans="1:5" x14ac:dyDescent="0.25">
      <c r="A2003" s="6">
        <v>158</v>
      </c>
      <c r="B2003" s="6" t="s">
        <v>34</v>
      </c>
      <c r="C2003" s="6" t="s">
        <v>297</v>
      </c>
      <c r="D2003" s="8" t="str">
        <f t="shared" si="31"/>
        <v>158Wine grapes - Total - Area of varieties removed (ha)</v>
      </c>
      <c r="E2003" s="7">
        <v>1.08</v>
      </c>
    </row>
    <row r="2004" spans="1:5" x14ac:dyDescent="0.25">
      <c r="A2004" s="6">
        <v>158</v>
      </c>
      <c r="B2004" s="6" t="s">
        <v>34</v>
      </c>
      <c r="C2004" s="6" t="s">
        <v>298</v>
      </c>
      <c r="D2004" s="8" t="str">
        <f t="shared" si="31"/>
        <v>158Wine grapes - Total - Total area of grapes left on the vine or dropped on the ground (ha)</v>
      </c>
      <c r="E2004" s="7">
        <v>24.24</v>
      </c>
    </row>
    <row r="2005" spans="1:5" x14ac:dyDescent="0.25">
      <c r="A2005" s="6">
        <v>158</v>
      </c>
      <c r="B2005" s="6" t="s">
        <v>34</v>
      </c>
      <c r="C2005" s="6" t="s">
        <v>299</v>
      </c>
      <c r="D2005" s="8" t="str">
        <f t="shared" si="31"/>
        <v>158Wine grapes - Total - Yield (t/ha)</v>
      </c>
      <c r="E2005" s="7">
        <v>1.82</v>
      </c>
    </row>
    <row r="2006" spans="1:5" x14ac:dyDescent="0.25">
      <c r="A2006" s="6">
        <v>161</v>
      </c>
      <c r="B2006" s="6" t="s">
        <v>35</v>
      </c>
      <c r="C2006" s="6" t="s">
        <v>300</v>
      </c>
      <c r="D2006" s="8" t="str">
        <f t="shared" si="31"/>
        <v>161Red wine grapes - Barbera - Production for winemaking or distillation (t)</v>
      </c>
      <c r="E2006" s="7">
        <v>2.06</v>
      </c>
    </row>
    <row r="2007" spans="1:5" x14ac:dyDescent="0.25">
      <c r="A2007" s="6">
        <v>161</v>
      </c>
      <c r="B2007" s="6" t="s">
        <v>35</v>
      </c>
      <c r="C2007" s="6" t="s">
        <v>301</v>
      </c>
      <c r="D2007" s="8" t="str">
        <f t="shared" si="31"/>
        <v>161Red wine grapes - Barbera - Bearing area (ha)</v>
      </c>
      <c r="E2007" s="7">
        <v>1.02</v>
      </c>
    </row>
    <row r="2008" spans="1:5" x14ac:dyDescent="0.25">
      <c r="A2008" s="6">
        <v>161</v>
      </c>
      <c r="B2008" s="6" t="s">
        <v>35</v>
      </c>
      <c r="C2008" s="6" t="s">
        <v>302</v>
      </c>
      <c r="D2008" s="8" t="str">
        <f t="shared" si="31"/>
        <v>161Red wine grapes - Barbera - Total area (ha)</v>
      </c>
      <c r="E2008" s="7">
        <v>1.02</v>
      </c>
    </row>
    <row r="2009" spans="1:5" x14ac:dyDescent="0.25">
      <c r="A2009" s="6">
        <v>161</v>
      </c>
      <c r="B2009" s="6" t="s">
        <v>35</v>
      </c>
      <c r="C2009" s="6" t="s">
        <v>303</v>
      </c>
      <c r="D2009" s="8" t="str">
        <f t="shared" si="31"/>
        <v>161Red wine grapes - Barbera - Yield (t/ha)</v>
      </c>
      <c r="E2009" s="7">
        <v>2.02</v>
      </c>
    </row>
    <row r="2010" spans="1:5" x14ac:dyDescent="0.25">
      <c r="A2010" s="6">
        <v>161</v>
      </c>
      <c r="B2010" s="6" t="s">
        <v>35</v>
      </c>
      <c r="C2010" s="6" t="s">
        <v>133</v>
      </c>
      <c r="D2010" s="8" t="str">
        <f t="shared" si="31"/>
        <v>161Red wine grapes - Cabernet Sauvignon - Production for winemaking or distillation (t)</v>
      </c>
      <c r="E2010" s="7">
        <v>4.84</v>
      </c>
    </row>
    <row r="2011" spans="1:5" x14ac:dyDescent="0.25">
      <c r="A2011" s="6">
        <v>161</v>
      </c>
      <c r="B2011" s="6" t="s">
        <v>35</v>
      </c>
      <c r="C2011" s="6" t="s">
        <v>134</v>
      </c>
      <c r="D2011" s="8" t="str">
        <f t="shared" si="31"/>
        <v>161Red wine grapes - Cabernet Sauvignon - Bearing area (ha)</v>
      </c>
      <c r="E2011" s="7">
        <v>8.1999999999999993</v>
      </c>
    </row>
    <row r="2012" spans="1:5" x14ac:dyDescent="0.25">
      <c r="A2012" s="6">
        <v>161</v>
      </c>
      <c r="B2012" s="6" t="s">
        <v>35</v>
      </c>
      <c r="C2012" s="6" t="s">
        <v>137</v>
      </c>
      <c r="D2012" s="8" t="str">
        <f t="shared" si="31"/>
        <v>161Red wine grapes - Cabernet Sauvignon - Total area (ha)</v>
      </c>
      <c r="E2012" s="7">
        <v>8.1999999999999993</v>
      </c>
    </row>
    <row r="2013" spans="1:5" x14ac:dyDescent="0.25">
      <c r="A2013" s="6">
        <v>161</v>
      </c>
      <c r="B2013" s="6" t="s">
        <v>35</v>
      </c>
      <c r="C2013" s="6" t="s">
        <v>138</v>
      </c>
      <c r="D2013" s="8" t="str">
        <f t="shared" si="31"/>
        <v>161Red wine grapes - Cabernet Sauvignon - Area of varieties removed (ha)</v>
      </c>
      <c r="E2013" s="7">
        <v>0.55000000000000004</v>
      </c>
    </row>
    <row r="2014" spans="1:5" x14ac:dyDescent="0.25">
      <c r="A2014" s="6">
        <v>161</v>
      </c>
      <c r="B2014" s="6" t="s">
        <v>35</v>
      </c>
      <c r="C2014" s="6" t="s">
        <v>139</v>
      </c>
      <c r="D2014" s="8" t="str">
        <f t="shared" si="31"/>
        <v>161Red wine grapes - Cabernet Sauvignon - Yield (t/ha)</v>
      </c>
      <c r="E2014" s="7">
        <v>0.59</v>
      </c>
    </row>
    <row r="2015" spans="1:5" x14ac:dyDescent="0.25">
      <c r="A2015" s="6">
        <v>161</v>
      </c>
      <c r="B2015" s="6" t="s">
        <v>35</v>
      </c>
      <c r="C2015" s="6" t="s">
        <v>140</v>
      </c>
      <c r="D2015" s="8" t="str">
        <f t="shared" si="31"/>
        <v>161Red wine grapes - Durif - Production for winemaking or distillation (t)</v>
      </c>
      <c r="E2015" s="7">
        <v>0</v>
      </c>
    </row>
    <row r="2016" spans="1:5" x14ac:dyDescent="0.25">
      <c r="A2016" s="6">
        <v>161</v>
      </c>
      <c r="B2016" s="6" t="s">
        <v>35</v>
      </c>
      <c r="C2016" s="6" t="s">
        <v>141</v>
      </c>
      <c r="D2016" s="8" t="str">
        <f t="shared" si="31"/>
        <v>161Red wine grapes - Durif - Bearing area (ha)</v>
      </c>
      <c r="E2016" s="7">
        <v>1.5</v>
      </c>
    </row>
    <row r="2017" spans="1:5" x14ac:dyDescent="0.25">
      <c r="A2017" s="6">
        <v>161</v>
      </c>
      <c r="B2017" s="6" t="s">
        <v>35</v>
      </c>
      <c r="C2017" s="6" t="s">
        <v>318</v>
      </c>
      <c r="D2017" s="8" t="str">
        <f t="shared" si="31"/>
        <v>161Red wine grapes - Durif - Area not yet bearing - Planted or grafted before the 2014 harvest (ha)</v>
      </c>
      <c r="E2017" s="7">
        <v>1.5</v>
      </c>
    </row>
    <row r="2018" spans="1:5" x14ac:dyDescent="0.25">
      <c r="A2018" s="6">
        <v>161</v>
      </c>
      <c r="B2018" s="6" t="s">
        <v>35</v>
      </c>
      <c r="C2018" s="6" t="s">
        <v>142</v>
      </c>
      <c r="D2018" s="8" t="str">
        <f t="shared" si="31"/>
        <v>161Red wine grapes - Durif - Total area (ha)</v>
      </c>
      <c r="E2018" s="7">
        <v>3</v>
      </c>
    </row>
    <row r="2019" spans="1:5" x14ac:dyDescent="0.25">
      <c r="A2019" s="6">
        <v>161</v>
      </c>
      <c r="B2019" s="6" t="s">
        <v>35</v>
      </c>
      <c r="C2019" s="6" t="s">
        <v>143</v>
      </c>
      <c r="D2019" s="8" t="str">
        <f t="shared" si="31"/>
        <v>161Red wine grapes - Durif - Yield (t/ha)</v>
      </c>
      <c r="E2019" s="7">
        <v>0</v>
      </c>
    </row>
    <row r="2020" spans="1:5" x14ac:dyDescent="0.25">
      <c r="A2020" s="6">
        <v>161</v>
      </c>
      <c r="B2020" s="6" t="s">
        <v>35</v>
      </c>
      <c r="C2020" s="6" t="s">
        <v>152</v>
      </c>
      <c r="D2020" s="8" t="str">
        <f t="shared" si="31"/>
        <v>161Red wine grapes - Merlot - Production for winemaking or distillation (t)</v>
      </c>
      <c r="E2020" s="7">
        <v>2.64</v>
      </c>
    </row>
    <row r="2021" spans="1:5" x14ac:dyDescent="0.25">
      <c r="A2021" s="6">
        <v>161</v>
      </c>
      <c r="B2021" s="6" t="s">
        <v>35</v>
      </c>
      <c r="C2021" s="6" t="s">
        <v>153</v>
      </c>
      <c r="D2021" s="8" t="str">
        <f t="shared" si="31"/>
        <v>161Red wine grapes - Merlot - Bearing area (ha)</v>
      </c>
      <c r="E2021" s="7">
        <v>32.590000000000003</v>
      </c>
    </row>
    <row r="2022" spans="1:5" x14ac:dyDescent="0.25">
      <c r="A2022" s="6">
        <v>161</v>
      </c>
      <c r="B2022" s="6" t="s">
        <v>35</v>
      </c>
      <c r="C2022" s="6" t="s">
        <v>155</v>
      </c>
      <c r="D2022" s="8" t="str">
        <f t="shared" si="31"/>
        <v>161Red wine grapes - Merlot - Total area (ha)</v>
      </c>
      <c r="E2022" s="7">
        <v>32.590000000000003</v>
      </c>
    </row>
    <row r="2023" spans="1:5" x14ac:dyDescent="0.25">
      <c r="A2023" s="6">
        <v>161</v>
      </c>
      <c r="B2023" s="6" t="s">
        <v>35</v>
      </c>
      <c r="C2023" s="6" t="s">
        <v>156</v>
      </c>
      <c r="D2023" s="8" t="str">
        <f t="shared" si="31"/>
        <v>161Red wine grapes - Merlot - Area of varieties removed (ha)</v>
      </c>
      <c r="E2023" s="7">
        <v>1.1000000000000001</v>
      </c>
    </row>
    <row r="2024" spans="1:5" x14ac:dyDescent="0.25">
      <c r="A2024" s="6">
        <v>161</v>
      </c>
      <c r="B2024" s="6" t="s">
        <v>35</v>
      </c>
      <c r="C2024" s="6" t="s">
        <v>157</v>
      </c>
      <c r="D2024" s="8" t="str">
        <f t="shared" si="31"/>
        <v>161Red wine grapes - Merlot - Yield (t/ha)</v>
      </c>
      <c r="E2024" s="7">
        <v>0.08</v>
      </c>
    </row>
    <row r="2025" spans="1:5" x14ac:dyDescent="0.25">
      <c r="A2025" s="6">
        <v>161</v>
      </c>
      <c r="B2025" s="6" t="s">
        <v>35</v>
      </c>
      <c r="C2025" s="6" t="s">
        <v>166</v>
      </c>
      <c r="D2025" s="8" t="str">
        <f t="shared" si="31"/>
        <v>161Red wine grapes - Nebbiolo - Production for winemaking or distillation (t)</v>
      </c>
      <c r="E2025" s="7">
        <v>7.15</v>
      </c>
    </row>
    <row r="2026" spans="1:5" x14ac:dyDescent="0.25">
      <c r="A2026" s="6">
        <v>161</v>
      </c>
      <c r="B2026" s="6" t="s">
        <v>35</v>
      </c>
      <c r="C2026" s="6" t="s">
        <v>167</v>
      </c>
      <c r="D2026" s="8" t="str">
        <f t="shared" si="31"/>
        <v>161Red wine grapes - Nebbiolo - Bearing area (ha)</v>
      </c>
      <c r="E2026" s="7">
        <v>5.99</v>
      </c>
    </row>
    <row r="2027" spans="1:5" x14ac:dyDescent="0.25">
      <c r="A2027" s="6">
        <v>161</v>
      </c>
      <c r="B2027" s="6" t="s">
        <v>35</v>
      </c>
      <c r="C2027" s="6" t="s">
        <v>168</v>
      </c>
      <c r="D2027" s="8" t="str">
        <f t="shared" si="31"/>
        <v>161Red wine grapes - Nebbiolo - Total area (ha)</v>
      </c>
      <c r="E2027" s="7">
        <v>5.99</v>
      </c>
    </row>
    <row r="2028" spans="1:5" x14ac:dyDescent="0.25">
      <c r="A2028" s="6">
        <v>161</v>
      </c>
      <c r="B2028" s="6" t="s">
        <v>35</v>
      </c>
      <c r="C2028" s="6" t="s">
        <v>169</v>
      </c>
      <c r="D2028" s="8" t="str">
        <f t="shared" si="31"/>
        <v>161Red wine grapes - Nebbiolo - Yield (t/ha)</v>
      </c>
      <c r="E2028" s="7">
        <v>1.19</v>
      </c>
    </row>
    <row r="2029" spans="1:5" x14ac:dyDescent="0.25">
      <c r="A2029" s="6">
        <v>161</v>
      </c>
      <c r="B2029" s="6" t="s">
        <v>35</v>
      </c>
      <c r="C2029" s="6" t="s">
        <v>178</v>
      </c>
      <c r="D2029" s="8" t="str">
        <f t="shared" si="31"/>
        <v>161Red wine grapes - Pinot Noir - Production for winemaking or distillation (t)</v>
      </c>
      <c r="E2029" s="7">
        <v>7.37</v>
      </c>
    </row>
    <row r="2030" spans="1:5" x14ac:dyDescent="0.25">
      <c r="A2030" s="6">
        <v>161</v>
      </c>
      <c r="B2030" s="6" t="s">
        <v>35</v>
      </c>
      <c r="C2030" s="6" t="s">
        <v>179</v>
      </c>
      <c r="D2030" s="8" t="str">
        <f t="shared" si="31"/>
        <v>161Red wine grapes - Pinot Noir - Bearing area (ha)</v>
      </c>
      <c r="E2030" s="7">
        <v>6.93</v>
      </c>
    </row>
    <row r="2031" spans="1:5" x14ac:dyDescent="0.25">
      <c r="A2031" s="6">
        <v>161</v>
      </c>
      <c r="B2031" s="6" t="s">
        <v>35</v>
      </c>
      <c r="C2031" s="6" t="s">
        <v>180</v>
      </c>
      <c r="D2031" s="8" t="str">
        <f t="shared" si="31"/>
        <v>161Red wine grapes - Pinot Noir - Total area (ha)</v>
      </c>
      <c r="E2031" s="7">
        <v>6.93</v>
      </c>
    </row>
    <row r="2032" spans="1:5" x14ac:dyDescent="0.25">
      <c r="A2032" s="6">
        <v>161</v>
      </c>
      <c r="B2032" s="6" t="s">
        <v>35</v>
      </c>
      <c r="C2032" s="6" t="s">
        <v>327</v>
      </c>
      <c r="D2032" s="8" t="str">
        <f t="shared" si="31"/>
        <v>161Red wine grapes - Pinot Noir - Area of varieties removed (ha)</v>
      </c>
      <c r="E2032" s="7">
        <v>1.1000000000000001</v>
      </c>
    </row>
    <row r="2033" spans="1:5" x14ac:dyDescent="0.25">
      <c r="A2033" s="6">
        <v>161</v>
      </c>
      <c r="B2033" s="6" t="s">
        <v>35</v>
      </c>
      <c r="C2033" s="6" t="s">
        <v>181</v>
      </c>
      <c r="D2033" s="8" t="str">
        <f t="shared" si="31"/>
        <v>161Red wine grapes - Pinot Noir - Yield (t/ha)</v>
      </c>
      <c r="E2033" s="7">
        <v>1.06</v>
      </c>
    </row>
    <row r="2034" spans="1:5" x14ac:dyDescent="0.25">
      <c r="A2034" s="6">
        <v>161</v>
      </c>
      <c r="B2034" s="6" t="s">
        <v>35</v>
      </c>
      <c r="C2034" s="6" t="s">
        <v>191</v>
      </c>
      <c r="D2034" s="8" t="str">
        <f t="shared" si="31"/>
        <v>161Red wine grapes - Shiraz - Production for winemaking or distillation (t)</v>
      </c>
      <c r="E2034" s="7">
        <v>18.37</v>
      </c>
    </row>
    <row r="2035" spans="1:5" x14ac:dyDescent="0.25">
      <c r="A2035" s="6">
        <v>161</v>
      </c>
      <c r="B2035" s="6" t="s">
        <v>35</v>
      </c>
      <c r="C2035" s="6" t="s">
        <v>192</v>
      </c>
      <c r="D2035" s="8" t="str">
        <f t="shared" si="31"/>
        <v>161Red wine grapes - Shiraz - Bearing area (ha)</v>
      </c>
      <c r="E2035" s="7">
        <v>38.74</v>
      </c>
    </row>
    <row r="2036" spans="1:5" x14ac:dyDescent="0.25">
      <c r="A2036" s="6">
        <v>161</v>
      </c>
      <c r="B2036" s="6" t="s">
        <v>35</v>
      </c>
      <c r="C2036" s="6" t="s">
        <v>195</v>
      </c>
      <c r="D2036" s="8" t="str">
        <f t="shared" si="31"/>
        <v>161Red wine grapes - Shiraz - Total area (ha)</v>
      </c>
      <c r="E2036" s="7">
        <v>38.74</v>
      </c>
    </row>
    <row r="2037" spans="1:5" x14ac:dyDescent="0.25">
      <c r="A2037" s="6">
        <v>161</v>
      </c>
      <c r="B2037" s="6" t="s">
        <v>35</v>
      </c>
      <c r="C2037" s="6" t="s">
        <v>197</v>
      </c>
      <c r="D2037" s="8" t="str">
        <f t="shared" si="31"/>
        <v>161Red wine grapes - Shiraz - Yield (t/ha)</v>
      </c>
      <c r="E2037" s="7">
        <v>0.47</v>
      </c>
    </row>
    <row r="2038" spans="1:5" x14ac:dyDescent="0.25">
      <c r="A2038" s="6">
        <v>161</v>
      </c>
      <c r="B2038" s="6" t="s">
        <v>35</v>
      </c>
      <c r="C2038" s="6" t="s">
        <v>198</v>
      </c>
      <c r="D2038" s="8" t="str">
        <f t="shared" si="31"/>
        <v>161Red wine grapes - Tempranillo - Production for winemaking or distillation (t)</v>
      </c>
      <c r="E2038" s="7">
        <v>22.15</v>
      </c>
    </row>
    <row r="2039" spans="1:5" x14ac:dyDescent="0.25">
      <c r="A2039" s="6">
        <v>161</v>
      </c>
      <c r="B2039" s="6" t="s">
        <v>35</v>
      </c>
      <c r="C2039" s="6" t="s">
        <v>199</v>
      </c>
      <c r="D2039" s="8" t="str">
        <f t="shared" si="31"/>
        <v>161Red wine grapes - Tempranillo - Bearing area (ha)</v>
      </c>
      <c r="E2039" s="7">
        <v>3.54</v>
      </c>
    </row>
    <row r="2040" spans="1:5" x14ac:dyDescent="0.25">
      <c r="A2040" s="6">
        <v>161</v>
      </c>
      <c r="B2040" s="6" t="s">
        <v>35</v>
      </c>
      <c r="C2040" s="6" t="s">
        <v>329</v>
      </c>
      <c r="D2040" s="8" t="str">
        <f t="shared" si="31"/>
        <v>161Red wine grapes - Tempranillo - Area not yet bearing - Planted or grafted before the 2014 harvest (ha)</v>
      </c>
      <c r="E2040" s="7">
        <v>0.33</v>
      </c>
    </row>
    <row r="2041" spans="1:5" x14ac:dyDescent="0.25">
      <c r="A2041" s="6">
        <v>161</v>
      </c>
      <c r="B2041" s="6" t="s">
        <v>35</v>
      </c>
      <c r="C2041" s="6" t="s">
        <v>200</v>
      </c>
      <c r="D2041" s="8" t="str">
        <f t="shared" si="31"/>
        <v>161Red wine grapes - Tempranillo - Total area (ha)</v>
      </c>
      <c r="E2041" s="7">
        <v>3.87</v>
      </c>
    </row>
    <row r="2042" spans="1:5" x14ac:dyDescent="0.25">
      <c r="A2042" s="6">
        <v>161</v>
      </c>
      <c r="B2042" s="6" t="s">
        <v>35</v>
      </c>
      <c r="C2042" s="6" t="s">
        <v>376</v>
      </c>
      <c r="D2042" s="8" t="str">
        <f t="shared" si="31"/>
        <v>161Red wine grapes - Tempranillo - Area of varieties removed (ha)</v>
      </c>
      <c r="E2042" s="7">
        <v>0.11</v>
      </c>
    </row>
    <row r="2043" spans="1:5" x14ac:dyDescent="0.25">
      <c r="A2043" s="6">
        <v>161</v>
      </c>
      <c r="B2043" s="6" t="s">
        <v>35</v>
      </c>
      <c r="C2043" s="6" t="s">
        <v>201</v>
      </c>
      <c r="D2043" s="8" t="str">
        <f t="shared" si="31"/>
        <v>161Red wine grapes - Tempranillo - Yield (t/ha)</v>
      </c>
      <c r="E2043" s="7">
        <v>6.26</v>
      </c>
    </row>
    <row r="2044" spans="1:5" x14ac:dyDescent="0.25">
      <c r="A2044" s="6">
        <v>161</v>
      </c>
      <c r="B2044" s="6" t="s">
        <v>35</v>
      </c>
      <c r="C2044" s="6" t="s">
        <v>202</v>
      </c>
      <c r="D2044" s="8" t="str">
        <f t="shared" si="31"/>
        <v>161Red wine grapes - All other - Production for winemaking or distillation (t)</v>
      </c>
      <c r="E2044" s="7">
        <v>8.36</v>
      </c>
    </row>
    <row r="2045" spans="1:5" x14ac:dyDescent="0.25">
      <c r="A2045" s="6">
        <v>161</v>
      </c>
      <c r="B2045" s="6" t="s">
        <v>35</v>
      </c>
      <c r="C2045" s="6" t="s">
        <v>203</v>
      </c>
      <c r="D2045" s="8" t="str">
        <f t="shared" si="31"/>
        <v>161Red wine grapes - All other - Bearing area (ha)</v>
      </c>
      <c r="E2045" s="7">
        <v>4.6900000000000004</v>
      </c>
    </row>
    <row r="2046" spans="1:5" x14ac:dyDescent="0.25">
      <c r="A2046" s="6">
        <v>161</v>
      </c>
      <c r="B2046" s="6" t="s">
        <v>35</v>
      </c>
      <c r="C2046" s="6" t="s">
        <v>334</v>
      </c>
      <c r="D2046" s="8" t="str">
        <f t="shared" si="31"/>
        <v>161Red wine grapes - All other - Area not yet bearing - Planted or grafted before the 2014 harvest (ha)</v>
      </c>
      <c r="E2046" s="7">
        <v>2.5</v>
      </c>
    </row>
    <row r="2047" spans="1:5" x14ac:dyDescent="0.25">
      <c r="A2047" s="6">
        <v>161</v>
      </c>
      <c r="B2047" s="6" t="s">
        <v>35</v>
      </c>
      <c r="C2047" s="6" t="s">
        <v>205</v>
      </c>
      <c r="D2047" s="8" t="str">
        <f t="shared" si="31"/>
        <v>161Red wine grapes - All other - Total area (ha)</v>
      </c>
      <c r="E2047" s="7">
        <v>7.19</v>
      </c>
    </row>
    <row r="2048" spans="1:5" x14ac:dyDescent="0.25">
      <c r="A2048" s="6">
        <v>161</v>
      </c>
      <c r="B2048" s="6" t="s">
        <v>35</v>
      </c>
      <c r="C2048" s="6" t="s">
        <v>206</v>
      </c>
      <c r="D2048" s="8" t="str">
        <f t="shared" si="31"/>
        <v>161Red wine grapes - All other - Yield (t/ha)</v>
      </c>
      <c r="E2048" s="7">
        <v>1.78</v>
      </c>
    </row>
    <row r="2049" spans="1:5" x14ac:dyDescent="0.25">
      <c r="A2049" s="6">
        <v>161</v>
      </c>
      <c r="B2049" s="6" t="s">
        <v>35</v>
      </c>
      <c r="C2049" s="6" t="s">
        <v>207</v>
      </c>
      <c r="D2049" s="8" t="str">
        <f t="shared" si="31"/>
        <v>161Red wine grapes - Total - Production for winemaking or distillation (t)</v>
      </c>
      <c r="E2049" s="7">
        <v>72.94</v>
      </c>
    </row>
    <row r="2050" spans="1:5" x14ac:dyDescent="0.25">
      <c r="A2050" s="6">
        <v>161</v>
      </c>
      <c r="B2050" s="6" t="s">
        <v>35</v>
      </c>
      <c r="C2050" s="6" t="s">
        <v>208</v>
      </c>
      <c r="D2050" s="8" t="str">
        <f t="shared" ref="D2050:D2113" si="32">_xlfn.CONCAT(A2050,C2050)</f>
        <v>161Red wine grapes - Total - Bearing area (ha)</v>
      </c>
      <c r="E2050" s="7">
        <v>103.2</v>
      </c>
    </row>
    <row r="2051" spans="1:5" x14ac:dyDescent="0.25">
      <c r="A2051" s="6">
        <v>161</v>
      </c>
      <c r="B2051" s="6" t="s">
        <v>35</v>
      </c>
      <c r="C2051" s="6" t="s">
        <v>209</v>
      </c>
      <c r="D2051" s="8" t="str">
        <f t="shared" si="32"/>
        <v>161Red wine grapes - Total - Area not yet bearing - Planted or grafted before the 2014 harvest (ha)</v>
      </c>
      <c r="E2051" s="7">
        <v>4.33</v>
      </c>
    </row>
    <row r="2052" spans="1:5" x14ac:dyDescent="0.25">
      <c r="A2052" s="6">
        <v>161</v>
      </c>
      <c r="B2052" s="6" t="s">
        <v>35</v>
      </c>
      <c r="C2052" s="6" t="s">
        <v>211</v>
      </c>
      <c r="D2052" s="8" t="str">
        <f t="shared" si="32"/>
        <v>161Red wine grapes - Total - Total area (ha)</v>
      </c>
      <c r="E2052" s="7">
        <v>107.53</v>
      </c>
    </row>
    <row r="2053" spans="1:5" x14ac:dyDescent="0.25">
      <c r="A2053" s="6">
        <v>161</v>
      </c>
      <c r="B2053" s="6" t="s">
        <v>35</v>
      </c>
      <c r="C2053" s="6" t="s">
        <v>212</v>
      </c>
      <c r="D2053" s="8" t="str">
        <f t="shared" si="32"/>
        <v>161Red wine grapes - Total - Area of varieties removed (ha)</v>
      </c>
      <c r="E2053" s="7">
        <v>2.86</v>
      </c>
    </row>
    <row r="2054" spans="1:5" x14ac:dyDescent="0.25">
      <c r="A2054" s="6">
        <v>161</v>
      </c>
      <c r="B2054" s="6" t="s">
        <v>35</v>
      </c>
      <c r="C2054" s="6" t="s">
        <v>213</v>
      </c>
      <c r="D2054" s="8" t="str">
        <f t="shared" si="32"/>
        <v>161Red wine grapes - Total - Total area of grapes left on the vine or dropped on the ground (ha)</v>
      </c>
      <c r="E2054" s="7">
        <v>77.56</v>
      </c>
    </row>
    <row r="2055" spans="1:5" x14ac:dyDescent="0.25">
      <c r="A2055" s="6">
        <v>161</v>
      </c>
      <c r="B2055" s="6" t="s">
        <v>35</v>
      </c>
      <c r="C2055" s="6" t="s">
        <v>214</v>
      </c>
      <c r="D2055" s="8" t="str">
        <f t="shared" si="32"/>
        <v>161Red wine grapes - Total - Yield (t/ha)</v>
      </c>
      <c r="E2055" s="7">
        <v>0.71</v>
      </c>
    </row>
    <row r="2056" spans="1:5" x14ac:dyDescent="0.25">
      <c r="A2056" s="6">
        <v>161</v>
      </c>
      <c r="B2056" s="6" t="s">
        <v>35</v>
      </c>
      <c r="C2056" s="6" t="s">
        <v>215</v>
      </c>
      <c r="D2056" s="8" t="str">
        <f t="shared" si="32"/>
        <v>161White wine grapes - Chardonnay - Production for winemaking or distillation (t)</v>
      </c>
      <c r="E2056" s="7">
        <v>11.28</v>
      </c>
    </row>
    <row r="2057" spans="1:5" x14ac:dyDescent="0.25">
      <c r="A2057" s="6">
        <v>161</v>
      </c>
      <c r="B2057" s="6" t="s">
        <v>35</v>
      </c>
      <c r="C2057" s="6" t="s">
        <v>216</v>
      </c>
      <c r="D2057" s="8" t="str">
        <f t="shared" si="32"/>
        <v>161White wine grapes - Chardonnay - Bearing area (ha)</v>
      </c>
      <c r="E2057" s="7">
        <v>7.42</v>
      </c>
    </row>
    <row r="2058" spans="1:5" x14ac:dyDescent="0.25">
      <c r="A2058" s="6">
        <v>161</v>
      </c>
      <c r="B2058" s="6" t="s">
        <v>35</v>
      </c>
      <c r="C2058" s="6" t="s">
        <v>218</v>
      </c>
      <c r="D2058" s="8" t="str">
        <f t="shared" si="32"/>
        <v>161White wine grapes - Chardonnay - Total area (ha)</v>
      </c>
      <c r="E2058" s="7">
        <v>7.42</v>
      </c>
    </row>
    <row r="2059" spans="1:5" x14ac:dyDescent="0.25">
      <c r="A2059" s="6">
        <v>161</v>
      </c>
      <c r="B2059" s="6" t="s">
        <v>35</v>
      </c>
      <c r="C2059" s="6" t="s">
        <v>220</v>
      </c>
      <c r="D2059" s="8" t="str">
        <f t="shared" si="32"/>
        <v>161White wine grapes - Chardonnay - Yield (t/ha)</v>
      </c>
      <c r="E2059" s="7">
        <v>1.52</v>
      </c>
    </row>
    <row r="2060" spans="1:5" x14ac:dyDescent="0.25">
      <c r="A2060" s="6">
        <v>161</v>
      </c>
      <c r="B2060" s="6" t="s">
        <v>35</v>
      </c>
      <c r="C2060" s="6" t="s">
        <v>239</v>
      </c>
      <c r="D2060" s="8" t="str">
        <f t="shared" si="32"/>
        <v>161White wine grapes - Pinot Gris - Production for winemaking or distillation (t)</v>
      </c>
      <c r="E2060" s="7">
        <v>1.1000000000000001</v>
      </c>
    </row>
    <row r="2061" spans="1:5" x14ac:dyDescent="0.25">
      <c r="A2061" s="6">
        <v>161</v>
      </c>
      <c r="B2061" s="6" t="s">
        <v>35</v>
      </c>
      <c r="C2061" s="6" t="s">
        <v>240</v>
      </c>
      <c r="D2061" s="8" t="str">
        <f t="shared" si="32"/>
        <v>161White wine grapes - Pinot Gris - Bearing area (ha)</v>
      </c>
      <c r="E2061" s="7">
        <v>0.55000000000000004</v>
      </c>
    </row>
    <row r="2062" spans="1:5" x14ac:dyDescent="0.25">
      <c r="A2062" s="6">
        <v>161</v>
      </c>
      <c r="B2062" s="6" t="s">
        <v>35</v>
      </c>
      <c r="C2062" s="6" t="s">
        <v>242</v>
      </c>
      <c r="D2062" s="8" t="str">
        <f t="shared" si="32"/>
        <v>161White wine grapes - Pinot Gris - Total area (ha)</v>
      </c>
      <c r="E2062" s="7">
        <v>0.55000000000000004</v>
      </c>
    </row>
    <row r="2063" spans="1:5" x14ac:dyDescent="0.25">
      <c r="A2063" s="6">
        <v>161</v>
      </c>
      <c r="B2063" s="6" t="s">
        <v>35</v>
      </c>
      <c r="C2063" s="6" t="s">
        <v>355</v>
      </c>
      <c r="D2063" s="8" t="str">
        <f t="shared" si="32"/>
        <v>161White wine grapes - Pinot Gris - Area of varieties removed (ha)</v>
      </c>
      <c r="E2063" s="7">
        <v>0.22</v>
      </c>
    </row>
    <row r="2064" spans="1:5" x14ac:dyDescent="0.25">
      <c r="A2064" s="6">
        <v>161</v>
      </c>
      <c r="B2064" s="6" t="s">
        <v>35</v>
      </c>
      <c r="C2064" s="6" t="s">
        <v>243</v>
      </c>
      <c r="D2064" s="8" t="str">
        <f t="shared" si="32"/>
        <v>161White wine grapes - Pinot Gris - Yield (t/ha)</v>
      </c>
      <c r="E2064" s="7">
        <v>2</v>
      </c>
    </row>
    <row r="2065" spans="1:5" x14ac:dyDescent="0.25">
      <c r="A2065" s="6">
        <v>161</v>
      </c>
      <c r="B2065" s="6" t="s">
        <v>35</v>
      </c>
      <c r="C2065" s="6" t="s">
        <v>248</v>
      </c>
      <c r="D2065" s="8" t="str">
        <f t="shared" si="32"/>
        <v>161White wine grapes - Riesling - Production for winemaking or distillation (t)</v>
      </c>
      <c r="E2065" s="7">
        <v>1.1000000000000001</v>
      </c>
    </row>
    <row r="2066" spans="1:5" x14ac:dyDescent="0.25">
      <c r="A2066" s="6">
        <v>161</v>
      </c>
      <c r="B2066" s="6" t="s">
        <v>35</v>
      </c>
      <c r="C2066" s="6" t="s">
        <v>249</v>
      </c>
      <c r="D2066" s="8" t="str">
        <f t="shared" si="32"/>
        <v>161White wine grapes - Riesling - Bearing area (ha)</v>
      </c>
      <c r="E2066" s="7">
        <v>2.2000000000000002</v>
      </c>
    </row>
    <row r="2067" spans="1:5" x14ac:dyDescent="0.25">
      <c r="A2067" s="6">
        <v>161</v>
      </c>
      <c r="B2067" s="6" t="s">
        <v>35</v>
      </c>
      <c r="C2067" s="6" t="s">
        <v>250</v>
      </c>
      <c r="D2067" s="8" t="str">
        <f t="shared" si="32"/>
        <v>161White wine grapes - Riesling - Total area (ha)</v>
      </c>
      <c r="E2067" s="7">
        <v>2.2000000000000002</v>
      </c>
    </row>
    <row r="2068" spans="1:5" x14ac:dyDescent="0.25">
      <c r="A2068" s="6">
        <v>161</v>
      </c>
      <c r="B2068" s="6" t="s">
        <v>35</v>
      </c>
      <c r="C2068" s="6" t="s">
        <v>251</v>
      </c>
      <c r="D2068" s="8" t="str">
        <f t="shared" si="32"/>
        <v>161White wine grapes - Riesling - Yield (t/ha)</v>
      </c>
      <c r="E2068" s="7">
        <v>0.5</v>
      </c>
    </row>
    <row r="2069" spans="1:5" x14ac:dyDescent="0.25">
      <c r="A2069" s="6">
        <v>161</v>
      </c>
      <c r="B2069" s="6" t="s">
        <v>35</v>
      </c>
      <c r="C2069" s="6" t="s">
        <v>252</v>
      </c>
      <c r="D2069" s="8" t="str">
        <f t="shared" si="32"/>
        <v>161White wine grapes - Sauvignon Blanc - Production for winemaking or distillation (t)</v>
      </c>
      <c r="E2069" s="7">
        <v>16.28</v>
      </c>
    </row>
    <row r="2070" spans="1:5" x14ac:dyDescent="0.25">
      <c r="A2070" s="6">
        <v>161</v>
      </c>
      <c r="B2070" s="6" t="s">
        <v>35</v>
      </c>
      <c r="C2070" s="6" t="s">
        <v>253</v>
      </c>
      <c r="D2070" s="8" t="str">
        <f t="shared" si="32"/>
        <v>161White wine grapes - Sauvignon Blanc - Bearing area (ha)</v>
      </c>
      <c r="E2070" s="7">
        <v>3.25</v>
      </c>
    </row>
    <row r="2071" spans="1:5" x14ac:dyDescent="0.25">
      <c r="A2071" s="6">
        <v>161</v>
      </c>
      <c r="B2071" s="6" t="s">
        <v>35</v>
      </c>
      <c r="C2071" s="6" t="s">
        <v>254</v>
      </c>
      <c r="D2071" s="8" t="str">
        <f t="shared" si="32"/>
        <v>161White wine grapes - Sauvignon Blanc - Total area (ha)</v>
      </c>
      <c r="E2071" s="7">
        <v>3.25</v>
      </c>
    </row>
    <row r="2072" spans="1:5" x14ac:dyDescent="0.25">
      <c r="A2072" s="6">
        <v>161</v>
      </c>
      <c r="B2072" s="6" t="s">
        <v>35</v>
      </c>
      <c r="C2072" s="6" t="s">
        <v>255</v>
      </c>
      <c r="D2072" s="8" t="str">
        <f t="shared" si="32"/>
        <v>161White wine grapes - Sauvignon Blanc - Area of varieties removed (ha)</v>
      </c>
      <c r="E2072" s="7">
        <v>0.22</v>
      </c>
    </row>
    <row r="2073" spans="1:5" x14ac:dyDescent="0.25">
      <c r="A2073" s="6">
        <v>161</v>
      </c>
      <c r="B2073" s="6" t="s">
        <v>35</v>
      </c>
      <c r="C2073" s="6" t="s">
        <v>256</v>
      </c>
      <c r="D2073" s="8" t="str">
        <f t="shared" si="32"/>
        <v>161White wine grapes - Sauvignon Blanc - Yield (t/ha)</v>
      </c>
      <c r="E2073" s="7">
        <v>5.01</v>
      </c>
    </row>
    <row r="2074" spans="1:5" x14ac:dyDescent="0.25">
      <c r="A2074" s="6">
        <v>161</v>
      </c>
      <c r="B2074" s="6" t="s">
        <v>35</v>
      </c>
      <c r="C2074" s="6" t="s">
        <v>257</v>
      </c>
      <c r="D2074" s="8" t="str">
        <f t="shared" si="32"/>
        <v>161White wine grapes - Semillon - Production for winemaking or distillation (t)</v>
      </c>
      <c r="E2074" s="7">
        <v>4.4800000000000004</v>
      </c>
    </row>
    <row r="2075" spans="1:5" x14ac:dyDescent="0.25">
      <c r="A2075" s="6">
        <v>161</v>
      </c>
      <c r="B2075" s="6" t="s">
        <v>35</v>
      </c>
      <c r="C2075" s="6" t="s">
        <v>258</v>
      </c>
      <c r="D2075" s="8" t="str">
        <f t="shared" si="32"/>
        <v>161White wine grapes - Semillon - Bearing area (ha)</v>
      </c>
      <c r="E2075" s="7">
        <v>8.57</v>
      </c>
    </row>
    <row r="2076" spans="1:5" x14ac:dyDescent="0.25">
      <c r="A2076" s="6">
        <v>161</v>
      </c>
      <c r="B2076" s="6" t="s">
        <v>35</v>
      </c>
      <c r="C2076" s="6" t="s">
        <v>259</v>
      </c>
      <c r="D2076" s="8" t="str">
        <f t="shared" si="32"/>
        <v>161White wine grapes - Semillon - Total area (ha)</v>
      </c>
      <c r="E2076" s="7">
        <v>8.57</v>
      </c>
    </row>
    <row r="2077" spans="1:5" x14ac:dyDescent="0.25">
      <c r="A2077" s="6">
        <v>161</v>
      </c>
      <c r="B2077" s="6" t="s">
        <v>35</v>
      </c>
      <c r="C2077" s="6" t="s">
        <v>261</v>
      </c>
      <c r="D2077" s="8" t="str">
        <f t="shared" si="32"/>
        <v>161White wine grapes - Semillon - Yield (t/ha)</v>
      </c>
      <c r="E2077" s="7">
        <v>0.52</v>
      </c>
    </row>
    <row r="2078" spans="1:5" x14ac:dyDescent="0.25">
      <c r="A2078" s="6">
        <v>161</v>
      </c>
      <c r="B2078" s="6" t="s">
        <v>35</v>
      </c>
      <c r="C2078" s="6" t="s">
        <v>359</v>
      </c>
      <c r="D2078" s="8" t="str">
        <f t="shared" si="32"/>
        <v>161White wine grapes - Traminer - Production for winemaking or distillation (t)</v>
      </c>
      <c r="E2078" s="7">
        <v>21.78</v>
      </c>
    </row>
    <row r="2079" spans="1:5" x14ac:dyDescent="0.25">
      <c r="A2079" s="6">
        <v>161</v>
      </c>
      <c r="B2079" s="6" t="s">
        <v>35</v>
      </c>
      <c r="C2079" s="6" t="s">
        <v>360</v>
      </c>
      <c r="D2079" s="8" t="str">
        <f t="shared" si="32"/>
        <v>161White wine grapes - Traminer - Bearing area (ha)</v>
      </c>
      <c r="E2079" s="7">
        <v>3.3</v>
      </c>
    </row>
    <row r="2080" spans="1:5" x14ac:dyDescent="0.25">
      <c r="A2080" s="6">
        <v>161</v>
      </c>
      <c r="B2080" s="6" t="s">
        <v>35</v>
      </c>
      <c r="C2080" s="6" t="s">
        <v>361</v>
      </c>
      <c r="D2080" s="8" t="str">
        <f t="shared" si="32"/>
        <v>161White wine grapes - Traminer - Total area (ha)</v>
      </c>
      <c r="E2080" s="7">
        <v>3.3</v>
      </c>
    </row>
    <row r="2081" spans="1:5" x14ac:dyDescent="0.25">
      <c r="A2081" s="6">
        <v>161</v>
      </c>
      <c r="B2081" s="6" t="s">
        <v>35</v>
      </c>
      <c r="C2081" s="6" t="s">
        <v>363</v>
      </c>
      <c r="D2081" s="8" t="str">
        <f t="shared" si="32"/>
        <v>161White wine grapes - Traminer - Yield (t/ha)</v>
      </c>
      <c r="E2081" s="7">
        <v>6.6</v>
      </c>
    </row>
    <row r="2082" spans="1:5" x14ac:dyDescent="0.25">
      <c r="A2082" s="6">
        <v>161</v>
      </c>
      <c r="B2082" s="6" t="s">
        <v>35</v>
      </c>
      <c r="C2082" s="6" t="s">
        <v>267</v>
      </c>
      <c r="D2082" s="8" t="str">
        <f t="shared" si="32"/>
        <v>161White wine grapes - Verdelho - Production for winemaking or distillation (t)</v>
      </c>
      <c r="E2082" s="7">
        <v>1.1000000000000001</v>
      </c>
    </row>
    <row r="2083" spans="1:5" x14ac:dyDescent="0.25">
      <c r="A2083" s="6">
        <v>161</v>
      </c>
      <c r="B2083" s="6" t="s">
        <v>35</v>
      </c>
      <c r="C2083" s="6" t="s">
        <v>268</v>
      </c>
      <c r="D2083" s="8" t="str">
        <f t="shared" si="32"/>
        <v>161White wine grapes - Verdelho - Bearing area (ha)</v>
      </c>
      <c r="E2083" s="7">
        <v>1.1000000000000001</v>
      </c>
    </row>
    <row r="2084" spans="1:5" x14ac:dyDescent="0.25">
      <c r="A2084" s="6">
        <v>161</v>
      </c>
      <c r="B2084" s="6" t="s">
        <v>35</v>
      </c>
      <c r="C2084" s="6" t="s">
        <v>269</v>
      </c>
      <c r="D2084" s="8" t="str">
        <f t="shared" si="32"/>
        <v>161White wine grapes - Verdelho - Total area (ha)</v>
      </c>
      <c r="E2084" s="7">
        <v>1.1000000000000001</v>
      </c>
    </row>
    <row r="2085" spans="1:5" x14ac:dyDescent="0.25">
      <c r="A2085" s="6">
        <v>161</v>
      </c>
      <c r="B2085" s="6" t="s">
        <v>35</v>
      </c>
      <c r="C2085" s="6" t="s">
        <v>270</v>
      </c>
      <c r="D2085" s="8" t="str">
        <f t="shared" si="32"/>
        <v>161White wine grapes - Verdelho - Yield (t/ha)</v>
      </c>
      <c r="E2085" s="7">
        <v>1</v>
      </c>
    </row>
    <row r="2086" spans="1:5" x14ac:dyDescent="0.25">
      <c r="A2086" s="6">
        <v>161</v>
      </c>
      <c r="B2086" s="6" t="s">
        <v>35</v>
      </c>
      <c r="C2086" s="6" t="s">
        <v>275</v>
      </c>
      <c r="D2086" s="8" t="str">
        <f t="shared" si="32"/>
        <v>161White wine grapes - Viognier - Production for winemaking or distillation (t)</v>
      </c>
      <c r="E2086" s="7">
        <v>4.4000000000000004</v>
      </c>
    </row>
    <row r="2087" spans="1:5" x14ac:dyDescent="0.25">
      <c r="A2087" s="6">
        <v>161</v>
      </c>
      <c r="B2087" s="6" t="s">
        <v>35</v>
      </c>
      <c r="C2087" s="6" t="s">
        <v>276</v>
      </c>
      <c r="D2087" s="8" t="str">
        <f t="shared" si="32"/>
        <v>161White wine grapes - Viognier - Bearing area (ha)</v>
      </c>
      <c r="E2087" s="7">
        <v>1.76</v>
      </c>
    </row>
    <row r="2088" spans="1:5" x14ac:dyDescent="0.25">
      <c r="A2088" s="6">
        <v>161</v>
      </c>
      <c r="B2088" s="6" t="s">
        <v>35</v>
      </c>
      <c r="C2088" s="6" t="s">
        <v>277</v>
      </c>
      <c r="D2088" s="8" t="str">
        <f t="shared" si="32"/>
        <v>161White wine grapes - Viognier - Total area (ha)</v>
      </c>
      <c r="E2088" s="7">
        <v>1.76</v>
      </c>
    </row>
    <row r="2089" spans="1:5" x14ac:dyDescent="0.25">
      <c r="A2089" s="6">
        <v>161</v>
      </c>
      <c r="B2089" s="6" t="s">
        <v>35</v>
      </c>
      <c r="C2089" s="6" t="s">
        <v>279</v>
      </c>
      <c r="D2089" s="8" t="str">
        <f t="shared" si="32"/>
        <v>161White wine grapes - Viognier - Yield (t/ha)</v>
      </c>
      <c r="E2089" s="7">
        <v>2.5</v>
      </c>
    </row>
    <row r="2090" spans="1:5" x14ac:dyDescent="0.25">
      <c r="A2090" s="6">
        <v>161</v>
      </c>
      <c r="B2090" s="6" t="s">
        <v>35</v>
      </c>
      <c r="C2090" s="6" t="s">
        <v>280</v>
      </c>
      <c r="D2090" s="8" t="str">
        <f t="shared" si="32"/>
        <v>161White wine grapes - All other - Production for winemaking or distillation (t)</v>
      </c>
      <c r="E2090" s="7">
        <v>2.97</v>
      </c>
    </row>
    <row r="2091" spans="1:5" x14ac:dyDescent="0.25">
      <c r="A2091" s="6">
        <v>161</v>
      </c>
      <c r="B2091" s="6" t="s">
        <v>35</v>
      </c>
      <c r="C2091" s="6" t="s">
        <v>281</v>
      </c>
      <c r="D2091" s="8" t="str">
        <f t="shared" si="32"/>
        <v>161White wine grapes - All other - Bearing area (ha)</v>
      </c>
      <c r="E2091" s="7">
        <v>0.66</v>
      </c>
    </row>
    <row r="2092" spans="1:5" x14ac:dyDescent="0.25">
      <c r="A2092" s="6">
        <v>161</v>
      </c>
      <c r="B2092" s="6" t="s">
        <v>35</v>
      </c>
      <c r="C2092" s="6" t="s">
        <v>282</v>
      </c>
      <c r="D2092" s="8" t="str">
        <f t="shared" si="32"/>
        <v>161White wine grapes - All other - Total area (ha)</v>
      </c>
      <c r="E2092" s="7">
        <v>0.66</v>
      </c>
    </row>
    <row r="2093" spans="1:5" x14ac:dyDescent="0.25">
      <c r="A2093" s="6">
        <v>161</v>
      </c>
      <c r="B2093" s="6" t="s">
        <v>35</v>
      </c>
      <c r="C2093" s="6" t="s">
        <v>283</v>
      </c>
      <c r="D2093" s="8" t="str">
        <f t="shared" si="32"/>
        <v>161White wine grapes - All other - Yield (t/ha)</v>
      </c>
      <c r="E2093" s="7">
        <v>4.5</v>
      </c>
    </row>
    <row r="2094" spans="1:5" x14ac:dyDescent="0.25">
      <c r="A2094" s="6">
        <v>161</v>
      </c>
      <c r="B2094" s="6" t="s">
        <v>35</v>
      </c>
      <c r="C2094" s="6" t="s">
        <v>284</v>
      </c>
      <c r="D2094" s="8" t="str">
        <f t="shared" si="32"/>
        <v>161White wine grapes - Total - Production for winemaking or distillation (t)</v>
      </c>
      <c r="E2094" s="7">
        <v>64.489999999999995</v>
      </c>
    </row>
    <row r="2095" spans="1:5" x14ac:dyDescent="0.25">
      <c r="A2095" s="6">
        <v>161</v>
      </c>
      <c r="B2095" s="6" t="s">
        <v>35</v>
      </c>
      <c r="C2095" s="6" t="s">
        <v>285</v>
      </c>
      <c r="D2095" s="8" t="str">
        <f t="shared" si="32"/>
        <v>161White wine grapes - Total - Bearing area (ha)</v>
      </c>
      <c r="E2095" s="7">
        <v>28.81</v>
      </c>
    </row>
    <row r="2096" spans="1:5" x14ac:dyDescent="0.25">
      <c r="A2096" s="6">
        <v>161</v>
      </c>
      <c r="B2096" s="6" t="s">
        <v>35</v>
      </c>
      <c r="C2096" s="6" t="s">
        <v>288</v>
      </c>
      <c r="D2096" s="8" t="str">
        <f t="shared" si="32"/>
        <v>161White wine grapes - Total - Total area (ha)</v>
      </c>
      <c r="E2096" s="7">
        <v>28.81</v>
      </c>
    </row>
    <row r="2097" spans="1:5" x14ac:dyDescent="0.25">
      <c r="A2097" s="6">
        <v>161</v>
      </c>
      <c r="B2097" s="6" t="s">
        <v>35</v>
      </c>
      <c r="C2097" s="6" t="s">
        <v>289</v>
      </c>
      <c r="D2097" s="8" t="str">
        <f t="shared" si="32"/>
        <v>161White wine grapes - Total - Area of varieties removed (ha)</v>
      </c>
      <c r="E2097" s="7">
        <v>0.44</v>
      </c>
    </row>
    <row r="2098" spans="1:5" x14ac:dyDescent="0.25">
      <c r="A2098" s="6">
        <v>161</v>
      </c>
      <c r="B2098" s="6" t="s">
        <v>35</v>
      </c>
      <c r="C2098" s="6" t="s">
        <v>290</v>
      </c>
      <c r="D2098" s="8" t="str">
        <f t="shared" si="32"/>
        <v>161White wine grapes - Total - Total area of grapes left on the vine or dropped on the ground (ha)</v>
      </c>
      <c r="E2098" s="7">
        <v>11.38</v>
      </c>
    </row>
    <row r="2099" spans="1:5" x14ac:dyDescent="0.25">
      <c r="A2099" s="6">
        <v>161</v>
      </c>
      <c r="B2099" s="6" t="s">
        <v>35</v>
      </c>
      <c r="C2099" s="6" t="s">
        <v>291</v>
      </c>
      <c r="D2099" s="8" t="str">
        <f t="shared" si="32"/>
        <v>161White wine grapes - Total - Yield (t/ha)</v>
      </c>
      <c r="E2099" s="7">
        <v>2.2400000000000002</v>
      </c>
    </row>
    <row r="2100" spans="1:5" x14ac:dyDescent="0.25">
      <c r="A2100" s="6">
        <v>161</v>
      </c>
      <c r="B2100" s="6" t="s">
        <v>35</v>
      </c>
      <c r="C2100" s="6" t="s">
        <v>292</v>
      </c>
      <c r="D2100" s="8" t="str">
        <f t="shared" si="32"/>
        <v>161Wine grapes - Total - Production for winemaking or distillation (t)</v>
      </c>
      <c r="E2100" s="7">
        <v>137.43</v>
      </c>
    </row>
    <row r="2101" spans="1:5" x14ac:dyDescent="0.25">
      <c r="A2101" s="6">
        <v>161</v>
      </c>
      <c r="B2101" s="6" t="s">
        <v>35</v>
      </c>
      <c r="C2101" s="6" t="s">
        <v>293</v>
      </c>
      <c r="D2101" s="8" t="str">
        <f t="shared" si="32"/>
        <v>161Wine grapes - Total - Bearing area (ha)</v>
      </c>
      <c r="E2101" s="7">
        <v>132.01</v>
      </c>
    </row>
    <row r="2102" spans="1:5" x14ac:dyDescent="0.25">
      <c r="A2102" s="6">
        <v>161</v>
      </c>
      <c r="B2102" s="6" t="s">
        <v>35</v>
      </c>
      <c r="C2102" s="6" t="s">
        <v>294</v>
      </c>
      <c r="D2102" s="8" t="str">
        <f t="shared" si="32"/>
        <v>161Wine grapes - Total - Area not yet bearing - Planted or grafted before the 2014 harvest (ha)</v>
      </c>
      <c r="E2102" s="7">
        <v>4.33</v>
      </c>
    </row>
    <row r="2103" spans="1:5" x14ac:dyDescent="0.25">
      <c r="A2103" s="6">
        <v>161</v>
      </c>
      <c r="B2103" s="6" t="s">
        <v>35</v>
      </c>
      <c r="C2103" s="6" t="s">
        <v>296</v>
      </c>
      <c r="D2103" s="8" t="str">
        <f t="shared" si="32"/>
        <v>161Wine grapes - Total - Total area (ha)</v>
      </c>
      <c r="E2103" s="7">
        <v>136.34</v>
      </c>
    </row>
    <row r="2104" spans="1:5" x14ac:dyDescent="0.25">
      <c r="A2104" s="6">
        <v>161</v>
      </c>
      <c r="B2104" s="6" t="s">
        <v>35</v>
      </c>
      <c r="C2104" s="6" t="s">
        <v>297</v>
      </c>
      <c r="D2104" s="8" t="str">
        <f t="shared" si="32"/>
        <v>161Wine grapes - Total - Area of varieties removed (ha)</v>
      </c>
      <c r="E2104" s="7">
        <v>3.3</v>
      </c>
    </row>
    <row r="2105" spans="1:5" x14ac:dyDescent="0.25">
      <c r="A2105" s="6">
        <v>161</v>
      </c>
      <c r="B2105" s="6" t="s">
        <v>35</v>
      </c>
      <c r="C2105" s="6" t="s">
        <v>298</v>
      </c>
      <c r="D2105" s="8" t="str">
        <f t="shared" si="32"/>
        <v>161Wine grapes - Total - Total area of grapes left on the vine or dropped on the ground (ha)</v>
      </c>
      <c r="E2105" s="7">
        <v>88.94</v>
      </c>
    </row>
    <row r="2106" spans="1:5" x14ac:dyDescent="0.25">
      <c r="A2106" s="6">
        <v>161</v>
      </c>
      <c r="B2106" s="6" t="s">
        <v>35</v>
      </c>
      <c r="C2106" s="6" t="s">
        <v>299</v>
      </c>
      <c r="D2106" s="8" t="str">
        <f t="shared" si="32"/>
        <v>161Wine grapes - Total - Yield (t/ha)</v>
      </c>
      <c r="E2106" s="7">
        <v>1.04</v>
      </c>
    </row>
    <row r="2107" spans="1:5" x14ac:dyDescent="0.25">
      <c r="A2107" s="6">
        <v>169</v>
      </c>
      <c r="B2107" s="6" t="s">
        <v>36</v>
      </c>
      <c r="C2107" s="6" t="s">
        <v>133</v>
      </c>
      <c r="D2107" s="8" t="str">
        <f t="shared" si="32"/>
        <v>169Red wine grapes - Cabernet Sauvignon - Production for winemaking or distillation (t)</v>
      </c>
      <c r="E2107" s="7">
        <v>25.57</v>
      </c>
    </row>
    <row r="2108" spans="1:5" x14ac:dyDescent="0.25">
      <c r="A2108" s="6">
        <v>169</v>
      </c>
      <c r="B2108" s="6" t="s">
        <v>36</v>
      </c>
      <c r="C2108" s="6" t="s">
        <v>134</v>
      </c>
      <c r="D2108" s="8" t="str">
        <f t="shared" si="32"/>
        <v>169Red wine grapes - Cabernet Sauvignon - Bearing area (ha)</v>
      </c>
      <c r="E2108" s="7">
        <v>19.260000000000002</v>
      </c>
    </row>
    <row r="2109" spans="1:5" x14ac:dyDescent="0.25">
      <c r="A2109" s="6">
        <v>169</v>
      </c>
      <c r="B2109" s="6" t="s">
        <v>36</v>
      </c>
      <c r="C2109" s="6" t="s">
        <v>137</v>
      </c>
      <c r="D2109" s="8" t="str">
        <f t="shared" si="32"/>
        <v>169Red wine grapes - Cabernet Sauvignon - Total area (ha)</v>
      </c>
      <c r="E2109" s="7">
        <v>19.260000000000002</v>
      </c>
    </row>
    <row r="2110" spans="1:5" x14ac:dyDescent="0.25">
      <c r="A2110" s="6">
        <v>169</v>
      </c>
      <c r="B2110" s="6" t="s">
        <v>36</v>
      </c>
      <c r="C2110" s="6" t="s">
        <v>139</v>
      </c>
      <c r="D2110" s="8" t="str">
        <f t="shared" si="32"/>
        <v>169Red wine grapes - Cabernet Sauvignon - Yield (t/ha)</v>
      </c>
      <c r="E2110" s="7">
        <v>1.33</v>
      </c>
    </row>
    <row r="2111" spans="1:5" x14ac:dyDescent="0.25">
      <c r="A2111" s="6">
        <v>169</v>
      </c>
      <c r="B2111" s="6" t="s">
        <v>36</v>
      </c>
      <c r="C2111" s="6" t="s">
        <v>144</v>
      </c>
      <c r="D2111" s="8" t="str">
        <f t="shared" si="32"/>
        <v>169Red wine grapes - Grenache - Production for winemaking or distillation (t)</v>
      </c>
      <c r="E2111" s="7">
        <v>0</v>
      </c>
    </row>
    <row r="2112" spans="1:5" x14ac:dyDescent="0.25">
      <c r="A2112" s="6">
        <v>169</v>
      </c>
      <c r="B2112" s="6" t="s">
        <v>36</v>
      </c>
      <c r="C2112" s="6" t="s">
        <v>145</v>
      </c>
      <c r="D2112" s="8" t="str">
        <f t="shared" si="32"/>
        <v>169Red wine grapes - Grenache - Bearing area (ha)</v>
      </c>
      <c r="E2112" s="7">
        <v>0.36</v>
      </c>
    </row>
    <row r="2113" spans="1:5" x14ac:dyDescent="0.25">
      <c r="A2113" s="6">
        <v>169</v>
      </c>
      <c r="B2113" s="6" t="s">
        <v>36</v>
      </c>
      <c r="C2113" s="6" t="s">
        <v>146</v>
      </c>
      <c r="D2113" s="8" t="str">
        <f t="shared" si="32"/>
        <v>169Red wine grapes - Grenache - Total area (ha)</v>
      </c>
      <c r="E2113" s="7">
        <v>0.36</v>
      </c>
    </row>
    <row r="2114" spans="1:5" x14ac:dyDescent="0.25">
      <c r="A2114" s="6">
        <v>169</v>
      </c>
      <c r="B2114" s="6" t="s">
        <v>36</v>
      </c>
      <c r="C2114" s="6" t="s">
        <v>147</v>
      </c>
      <c r="D2114" s="8" t="str">
        <f t="shared" ref="D2114:D2177" si="33">_xlfn.CONCAT(A2114,C2114)</f>
        <v>169Red wine grapes - Grenache - Yield (t/ha)</v>
      </c>
      <c r="E2114" s="7">
        <v>0</v>
      </c>
    </row>
    <row r="2115" spans="1:5" x14ac:dyDescent="0.25">
      <c r="A2115" s="6">
        <v>169</v>
      </c>
      <c r="B2115" s="6" t="s">
        <v>36</v>
      </c>
      <c r="C2115" s="6" t="s">
        <v>148</v>
      </c>
      <c r="D2115" s="8" t="str">
        <f t="shared" si="33"/>
        <v>169Red wine grapes - Malbec - Production for winemaking or distillation (t)</v>
      </c>
      <c r="E2115" s="7">
        <v>0</v>
      </c>
    </row>
    <row r="2116" spans="1:5" x14ac:dyDescent="0.25">
      <c r="A2116" s="6">
        <v>169</v>
      </c>
      <c r="B2116" s="6" t="s">
        <v>36</v>
      </c>
      <c r="C2116" s="6" t="s">
        <v>149</v>
      </c>
      <c r="D2116" s="8" t="str">
        <f t="shared" si="33"/>
        <v>169Red wine grapes - Malbec - Bearing area (ha)</v>
      </c>
      <c r="E2116" s="7">
        <v>0.36</v>
      </c>
    </row>
    <row r="2117" spans="1:5" x14ac:dyDescent="0.25">
      <c r="A2117" s="6">
        <v>169</v>
      </c>
      <c r="B2117" s="6" t="s">
        <v>36</v>
      </c>
      <c r="C2117" s="6" t="s">
        <v>150</v>
      </c>
      <c r="D2117" s="8" t="str">
        <f t="shared" si="33"/>
        <v>169Red wine grapes - Malbec - Total area (ha)</v>
      </c>
      <c r="E2117" s="7">
        <v>0.36</v>
      </c>
    </row>
    <row r="2118" spans="1:5" x14ac:dyDescent="0.25">
      <c r="A2118" s="6">
        <v>169</v>
      </c>
      <c r="B2118" s="6" t="s">
        <v>36</v>
      </c>
      <c r="C2118" s="6" t="s">
        <v>151</v>
      </c>
      <c r="D2118" s="8" t="str">
        <f t="shared" si="33"/>
        <v>169Red wine grapes - Malbec - Yield (t/ha)</v>
      </c>
      <c r="E2118" s="7">
        <v>0</v>
      </c>
    </row>
    <row r="2119" spans="1:5" x14ac:dyDescent="0.25">
      <c r="A2119" s="6">
        <v>169</v>
      </c>
      <c r="B2119" s="6" t="s">
        <v>36</v>
      </c>
      <c r="C2119" s="6" t="s">
        <v>309</v>
      </c>
      <c r="D2119" s="8" t="str">
        <f t="shared" si="33"/>
        <v>169Red wine grapes - Mataro (Mourvedre) - Production for winemaking or distillation (t)</v>
      </c>
      <c r="E2119" s="7">
        <v>0</v>
      </c>
    </row>
    <row r="2120" spans="1:5" x14ac:dyDescent="0.25">
      <c r="A2120" s="6">
        <v>169</v>
      </c>
      <c r="B2120" s="6" t="s">
        <v>36</v>
      </c>
      <c r="C2120" s="6" t="s">
        <v>310</v>
      </c>
      <c r="D2120" s="8" t="str">
        <f t="shared" si="33"/>
        <v>169Red wine grapes - Mataro (Mourvedre) - Bearing area (ha)</v>
      </c>
      <c r="E2120" s="7">
        <v>0.59</v>
      </c>
    </row>
    <row r="2121" spans="1:5" x14ac:dyDescent="0.25">
      <c r="A2121" s="6">
        <v>169</v>
      </c>
      <c r="B2121" s="6" t="s">
        <v>36</v>
      </c>
      <c r="C2121" s="6" t="s">
        <v>311</v>
      </c>
      <c r="D2121" s="8" t="str">
        <f t="shared" si="33"/>
        <v>169Red wine grapes - Mataro (Mourvedre) - Total area (ha)</v>
      </c>
      <c r="E2121" s="7">
        <v>0.59</v>
      </c>
    </row>
    <row r="2122" spans="1:5" x14ac:dyDescent="0.25">
      <c r="A2122" s="6">
        <v>169</v>
      </c>
      <c r="B2122" s="6" t="s">
        <v>36</v>
      </c>
      <c r="C2122" s="6" t="s">
        <v>312</v>
      </c>
      <c r="D2122" s="8" t="str">
        <f t="shared" si="33"/>
        <v>169Red wine grapes - Mataro (Mourvedre) - Yield (t/ha)</v>
      </c>
      <c r="E2122" s="7">
        <v>0</v>
      </c>
    </row>
    <row r="2123" spans="1:5" x14ac:dyDescent="0.25">
      <c r="A2123" s="6">
        <v>169</v>
      </c>
      <c r="B2123" s="6" t="s">
        <v>36</v>
      </c>
      <c r="C2123" s="6" t="s">
        <v>152</v>
      </c>
      <c r="D2123" s="8" t="str">
        <f t="shared" si="33"/>
        <v>169Red wine grapes - Merlot - Production for winemaking or distillation (t)</v>
      </c>
      <c r="E2123" s="7">
        <v>11.39</v>
      </c>
    </row>
    <row r="2124" spans="1:5" x14ac:dyDescent="0.25">
      <c r="A2124" s="6">
        <v>169</v>
      </c>
      <c r="B2124" s="6" t="s">
        <v>36</v>
      </c>
      <c r="C2124" s="6" t="s">
        <v>153</v>
      </c>
      <c r="D2124" s="8" t="str">
        <f t="shared" si="33"/>
        <v>169Red wine grapes - Merlot - Bearing area (ha)</v>
      </c>
      <c r="E2124" s="7">
        <v>7.3</v>
      </c>
    </row>
    <row r="2125" spans="1:5" x14ac:dyDescent="0.25">
      <c r="A2125" s="6">
        <v>169</v>
      </c>
      <c r="B2125" s="6" t="s">
        <v>36</v>
      </c>
      <c r="C2125" s="6" t="s">
        <v>155</v>
      </c>
      <c r="D2125" s="8" t="str">
        <f t="shared" si="33"/>
        <v>169Red wine grapes - Merlot - Total area (ha)</v>
      </c>
      <c r="E2125" s="7">
        <v>7.3</v>
      </c>
    </row>
    <row r="2126" spans="1:5" x14ac:dyDescent="0.25">
      <c r="A2126" s="6">
        <v>169</v>
      </c>
      <c r="B2126" s="6" t="s">
        <v>36</v>
      </c>
      <c r="C2126" s="6" t="s">
        <v>157</v>
      </c>
      <c r="D2126" s="8" t="str">
        <f t="shared" si="33"/>
        <v>169Red wine grapes - Merlot - Yield (t/ha)</v>
      </c>
      <c r="E2126" s="7">
        <v>1.56</v>
      </c>
    </row>
    <row r="2127" spans="1:5" x14ac:dyDescent="0.25">
      <c r="A2127" s="6">
        <v>169</v>
      </c>
      <c r="B2127" s="6" t="s">
        <v>36</v>
      </c>
      <c r="C2127" s="6" t="s">
        <v>178</v>
      </c>
      <c r="D2127" s="8" t="str">
        <f t="shared" si="33"/>
        <v>169Red wine grapes - Pinot Noir - Production for winemaking or distillation (t)</v>
      </c>
      <c r="E2127" s="7">
        <v>0</v>
      </c>
    </row>
    <row r="2128" spans="1:5" x14ac:dyDescent="0.25">
      <c r="A2128" s="6">
        <v>169</v>
      </c>
      <c r="B2128" s="6" t="s">
        <v>36</v>
      </c>
      <c r="C2128" s="6" t="s">
        <v>179</v>
      </c>
      <c r="D2128" s="8" t="str">
        <f t="shared" si="33"/>
        <v>169Red wine grapes - Pinot Noir - Bearing area (ha)</v>
      </c>
      <c r="E2128" s="7">
        <v>0.59</v>
      </c>
    </row>
    <row r="2129" spans="1:5" x14ac:dyDescent="0.25">
      <c r="A2129" s="6">
        <v>169</v>
      </c>
      <c r="B2129" s="6" t="s">
        <v>36</v>
      </c>
      <c r="C2129" s="6" t="s">
        <v>180</v>
      </c>
      <c r="D2129" s="8" t="str">
        <f t="shared" si="33"/>
        <v>169Red wine grapes - Pinot Noir - Total area (ha)</v>
      </c>
      <c r="E2129" s="7">
        <v>0.59</v>
      </c>
    </row>
    <row r="2130" spans="1:5" x14ac:dyDescent="0.25">
      <c r="A2130" s="6">
        <v>169</v>
      </c>
      <c r="B2130" s="6" t="s">
        <v>36</v>
      </c>
      <c r="C2130" s="6" t="s">
        <v>181</v>
      </c>
      <c r="D2130" s="8" t="str">
        <f t="shared" si="33"/>
        <v>169Red wine grapes - Pinot Noir - Yield (t/ha)</v>
      </c>
      <c r="E2130" s="7">
        <v>0</v>
      </c>
    </row>
    <row r="2131" spans="1:5" x14ac:dyDescent="0.25">
      <c r="A2131" s="6">
        <v>169</v>
      </c>
      <c r="B2131" s="6" t="s">
        <v>36</v>
      </c>
      <c r="C2131" s="6" t="s">
        <v>191</v>
      </c>
      <c r="D2131" s="8" t="str">
        <f t="shared" si="33"/>
        <v>169Red wine grapes - Shiraz - Production for winemaking or distillation (t)</v>
      </c>
      <c r="E2131" s="7">
        <v>18.18</v>
      </c>
    </row>
    <row r="2132" spans="1:5" x14ac:dyDescent="0.25">
      <c r="A2132" s="6">
        <v>169</v>
      </c>
      <c r="B2132" s="6" t="s">
        <v>36</v>
      </c>
      <c r="C2132" s="6" t="s">
        <v>192</v>
      </c>
      <c r="D2132" s="8" t="str">
        <f t="shared" si="33"/>
        <v>169Red wine grapes - Shiraz - Bearing area (ha)</v>
      </c>
      <c r="E2132" s="7">
        <v>12.29</v>
      </c>
    </row>
    <row r="2133" spans="1:5" x14ac:dyDescent="0.25">
      <c r="A2133" s="6">
        <v>169</v>
      </c>
      <c r="B2133" s="6" t="s">
        <v>36</v>
      </c>
      <c r="C2133" s="6" t="s">
        <v>195</v>
      </c>
      <c r="D2133" s="8" t="str">
        <f t="shared" si="33"/>
        <v>169Red wine grapes - Shiraz - Total area (ha)</v>
      </c>
      <c r="E2133" s="7">
        <v>12.29</v>
      </c>
    </row>
    <row r="2134" spans="1:5" x14ac:dyDescent="0.25">
      <c r="A2134" s="6">
        <v>169</v>
      </c>
      <c r="B2134" s="6" t="s">
        <v>36</v>
      </c>
      <c r="C2134" s="6" t="s">
        <v>197</v>
      </c>
      <c r="D2134" s="8" t="str">
        <f t="shared" si="33"/>
        <v>169Red wine grapes - Shiraz - Yield (t/ha)</v>
      </c>
      <c r="E2134" s="7">
        <v>1.48</v>
      </c>
    </row>
    <row r="2135" spans="1:5" x14ac:dyDescent="0.25">
      <c r="A2135" s="6">
        <v>169</v>
      </c>
      <c r="B2135" s="6" t="s">
        <v>36</v>
      </c>
      <c r="C2135" s="6" t="s">
        <v>207</v>
      </c>
      <c r="D2135" s="8" t="str">
        <f t="shared" si="33"/>
        <v>169Red wine grapes - Total - Production for winemaking or distillation (t)</v>
      </c>
      <c r="E2135" s="7">
        <v>55.14</v>
      </c>
    </row>
    <row r="2136" spans="1:5" x14ac:dyDescent="0.25">
      <c r="A2136" s="6">
        <v>169</v>
      </c>
      <c r="B2136" s="6" t="s">
        <v>36</v>
      </c>
      <c r="C2136" s="6" t="s">
        <v>208</v>
      </c>
      <c r="D2136" s="8" t="str">
        <f t="shared" si="33"/>
        <v>169Red wine grapes - Total - Bearing area (ha)</v>
      </c>
      <c r="E2136" s="7">
        <v>40.75</v>
      </c>
    </row>
    <row r="2137" spans="1:5" x14ac:dyDescent="0.25">
      <c r="A2137" s="6">
        <v>169</v>
      </c>
      <c r="B2137" s="6" t="s">
        <v>36</v>
      </c>
      <c r="C2137" s="6" t="s">
        <v>211</v>
      </c>
      <c r="D2137" s="8" t="str">
        <f t="shared" si="33"/>
        <v>169Red wine grapes - Total - Total area (ha)</v>
      </c>
      <c r="E2137" s="7">
        <v>40.75</v>
      </c>
    </row>
    <row r="2138" spans="1:5" x14ac:dyDescent="0.25">
      <c r="A2138" s="6">
        <v>169</v>
      </c>
      <c r="B2138" s="6" t="s">
        <v>36</v>
      </c>
      <c r="C2138" s="6" t="s">
        <v>213</v>
      </c>
      <c r="D2138" s="8" t="str">
        <f t="shared" si="33"/>
        <v>169Red wine grapes - Total - Total area of grapes left on the vine or dropped on the ground (ha)</v>
      </c>
      <c r="E2138" s="7">
        <v>11.4</v>
      </c>
    </row>
    <row r="2139" spans="1:5" x14ac:dyDescent="0.25">
      <c r="A2139" s="6">
        <v>169</v>
      </c>
      <c r="B2139" s="6" t="s">
        <v>36</v>
      </c>
      <c r="C2139" s="6" t="s">
        <v>214</v>
      </c>
      <c r="D2139" s="8" t="str">
        <f t="shared" si="33"/>
        <v>169Red wine grapes - Total - Yield (t/ha)</v>
      </c>
      <c r="E2139" s="7">
        <v>1.35</v>
      </c>
    </row>
    <row r="2140" spans="1:5" x14ac:dyDescent="0.25">
      <c r="A2140" s="6">
        <v>169</v>
      </c>
      <c r="B2140" s="6" t="s">
        <v>36</v>
      </c>
      <c r="C2140" s="6" t="s">
        <v>215</v>
      </c>
      <c r="D2140" s="8" t="str">
        <f t="shared" si="33"/>
        <v>169White wine grapes - Chardonnay - Production for winemaking or distillation (t)</v>
      </c>
      <c r="E2140" s="7">
        <v>0</v>
      </c>
    </row>
    <row r="2141" spans="1:5" x14ac:dyDescent="0.25">
      <c r="A2141" s="6">
        <v>169</v>
      </c>
      <c r="B2141" s="6" t="s">
        <v>36</v>
      </c>
      <c r="C2141" s="6" t="s">
        <v>216</v>
      </c>
      <c r="D2141" s="8" t="str">
        <f t="shared" si="33"/>
        <v>169White wine grapes - Chardonnay - Bearing area (ha)</v>
      </c>
      <c r="E2141" s="7">
        <v>2.38</v>
      </c>
    </row>
    <row r="2142" spans="1:5" x14ac:dyDescent="0.25">
      <c r="A2142" s="6">
        <v>169</v>
      </c>
      <c r="B2142" s="6" t="s">
        <v>36</v>
      </c>
      <c r="C2142" s="6" t="s">
        <v>218</v>
      </c>
      <c r="D2142" s="8" t="str">
        <f t="shared" si="33"/>
        <v>169White wine grapes - Chardonnay - Total area (ha)</v>
      </c>
      <c r="E2142" s="7">
        <v>2.38</v>
      </c>
    </row>
    <row r="2143" spans="1:5" x14ac:dyDescent="0.25">
      <c r="A2143" s="6">
        <v>169</v>
      </c>
      <c r="B2143" s="6" t="s">
        <v>36</v>
      </c>
      <c r="C2143" s="6" t="s">
        <v>220</v>
      </c>
      <c r="D2143" s="8" t="str">
        <f t="shared" si="33"/>
        <v>169White wine grapes - Chardonnay - Yield (t/ha)</v>
      </c>
      <c r="E2143" s="7">
        <v>0</v>
      </c>
    </row>
    <row r="2144" spans="1:5" x14ac:dyDescent="0.25">
      <c r="A2144" s="6">
        <v>169</v>
      </c>
      <c r="B2144" s="6" t="s">
        <v>36</v>
      </c>
      <c r="C2144" s="6" t="s">
        <v>252</v>
      </c>
      <c r="D2144" s="8" t="str">
        <f t="shared" si="33"/>
        <v>169White wine grapes - Sauvignon Blanc - Production for winemaking or distillation (t)</v>
      </c>
      <c r="E2144" s="7">
        <v>0.59</v>
      </c>
    </row>
    <row r="2145" spans="1:5" x14ac:dyDescent="0.25">
      <c r="A2145" s="6">
        <v>169</v>
      </c>
      <c r="B2145" s="6" t="s">
        <v>36</v>
      </c>
      <c r="C2145" s="6" t="s">
        <v>253</v>
      </c>
      <c r="D2145" s="8" t="str">
        <f t="shared" si="33"/>
        <v>169White wine grapes - Sauvignon Blanc - Bearing area (ha)</v>
      </c>
      <c r="E2145" s="7">
        <v>1.78</v>
      </c>
    </row>
    <row r="2146" spans="1:5" x14ac:dyDescent="0.25">
      <c r="A2146" s="6">
        <v>169</v>
      </c>
      <c r="B2146" s="6" t="s">
        <v>36</v>
      </c>
      <c r="C2146" s="6" t="s">
        <v>254</v>
      </c>
      <c r="D2146" s="8" t="str">
        <f t="shared" si="33"/>
        <v>169White wine grapes - Sauvignon Blanc - Total area (ha)</v>
      </c>
      <c r="E2146" s="7">
        <v>1.78</v>
      </c>
    </row>
    <row r="2147" spans="1:5" x14ac:dyDescent="0.25">
      <c r="A2147" s="6">
        <v>169</v>
      </c>
      <c r="B2147" s="6" t="s">
        <v>36</v>
      </c>
      <c r="C2147" s="6" t="s">
        <v>256</v>
      </c>
      <c r="D2147" s="8" t="str">
        <f t="shared" si="33"/>
        <v>169White wine grapes - Sauvignon Blanc - Yield (t/ha)</v>
      </c>
      <c r="E2147" s="7">
        <v>0.33</v>
      </c>
    </row>
    <row r="2148" spans="1:5" x14ac:dyDescent="0.25">
      <c r="A2148" s="6">
        <v>169</v>
      </c>
      <c r="B2148" s="6" t="s">
        <v>36</v>
      </c>
      <c r="C2148" s="6" t="s">
        <v>257</v>
      </c>
      <c r="D2148" s="8" t="str">
        <f t="shared" si="33"/>
        <v>169White wine grapes - Semillon - Production for winemaking or distillation (t)</v>
      </c>
      <c r="E2148" s="7">
        <v>0</v>
      </c>
    </row>
    <row r="2149" spans="1:5" x14ac:dyDescent="0.25">
      <c r="A2149" s="6">
        <v>169</v>
      </c>
      <c r="B2149" s="6" t="s">
        <v>36</v>
      </c>
      <c r="C2149" s="6" t="s">
        <v>258</v>
      </c>
      <c r="D2149" s="8" t="str">
        <f t="shared" si="33"/>
        <v>169White wine grapes - Semillon - Bearing area (ha)</v>
      </c>
      <c r="E2149" s="7">
        <v>0.59</v>
      </c>
    </row>
    <row r="2150" spans="1:5" x14ac:dyDescent="0.25">
      <c r="A2150" s="6">
        <v>169</v>
      </c>
      <c r="B2150" s="6" t="s">
        <v>36</v>
      </c>
      <c r="C2150" s="6" t="s">
        <v>259</v>
      </c>
      <c r="D2150" s="8" t="str">
        <f t="shared" si="33"/>
        <v>169White wine grapes - Semillon - Total area (ha)</v>
      </c>
      <c r="E2150" s="7">
        <v>0.59</v>
      </c>
    </row>
    <row r="2151" spans="1:5" x14ac:dyDescent="0.25">
      <c r="A2151" s="6">
        <v>169</v>
      </c>
      <c r="B2151" s="6" t="s">
        <v>36</v>
      </c>
      <c r="C2151" s="6" t="s">
        <v>261</v>
      </c>
      <c r="D2151" s="8" t="str">
        <f t="shared" si="33"/>
        <v>169White wine grapes - Semillon - Yield (t/ha)</v>
      </c>
      <c r="E2151" s="7">
        <v>0</v>
      </c>
    </row>
    <row r="2152" spans="1:5" x14ac:dyDescent="0.25">
      <c r="A2152" s="6">
        <v>169</v>
      </c>
      <c r="B2152" s="6" t="s">
        <v>36</v>
      </c>
      <c r="C2152" s="6" t="s">
        <v>267</v>
      </c>
      <c r="D2152" s="8" t="str">
        <f t="shared" si="33"/>
        <v>169White wine grapes - Verdelho - Production for winemaking or distillation (t)</v>
      </c>
      <c r="E2152" s="7">
        <v>5.6</v>
      </c>
    </row>
    <row r="2153" spans="1:5" x14ac:dyDescent="0.25">
      <c r="A2153" s="6">
        <v>169</v>
      </c>
      <c r="B2153" s="6" t="s">
        <v>36</v>
      </c>
      <c r="C2153" s="6" t="s">
        <v>268</v>
      </c>
      <c r="D2153" s="8" t="str">
        <f t="shared" si="33"/>
        <v>169White wine grapes - Verdelho - Bearing area (ha)</v>
      </c>
      <c r="E2153" s="7">
        <v>2.8</v>
      </c>
    </row>
    <row r="2154" spans="1:5" x14ac:dyDescent="0.25">
      <c r="A2154" s="6">
        <v>169</v>
      </c>
      <c r="B2154" s="6" t="s">
        <v>36</v>
      </c>
      <c r="C2154" s="6" t="s">
        <v>269</v>
      </c>
      <c r="D2154" s="8" t="str">
        <f t="shared" si="33"/>
        <v>169White wine grapes - Verdelho - Total area (ha)</v>
      </c>
      <c r="E2154" s="7">
        <v>2.8</v>
      </c>
    </row>
    <row r="2155" spans="1:5" x14ac:dyDescent="0.25">
      <c r="A2155" s="6">
        <v>169</v>
      </c>
      <c r="B2155" s="6" t="s">
        <v>36</v>
      </c>
      <c r="C2155" s="6" t="s">
        <v>270</v>
      </c>
      <c r="D2155" s="8" t="str">
        <f t="shared" si="33"/>
        <v>169White wine grapes - Verdelho - Yield (t/ha)</v>
      </c>
      <c r="E2155" s="7">
        <v>2</v>
      </c>
    </row>
    <row r="2156" spans="1:5" x14ac:dyDescent="0.25">
      <c r="A2156" s="6">
        <v>169</v>
      </c>
      <c r="B2156" s="6" t="s">
        <v>36</v>
      </c>
      <c r="C2156" s="6" t="s">
        <v>284</v>
      </c>
      <c r="D2156" s="8" t="str">
        <f t="shared" si="33"/>
        <v>169White wine grapes - Total - Production for winemaking or distillation (t)</v>
      </c>
      <c r="E2156" s="7">
        <v>6.19</v>
      </c>
    </row>
    <row r="2157" spans="1:5" x14ac:dyDescent="0.25">
      <c r="A2157" s="6">
        <v>169</v>
      </c>
      <c r="B2157" s="6" t="s">
        <v>36</v>
      </c>
      <c r="C2157" s="6" t="s">
        <v>285</v>
      </c>
      <c r="D2157" s="8" t="str">
        <f t="shared" si="33"/>
        <v>169White wine grapes - Total - Bearing area (ha)</v>
      </c>
      <c r="E2157" s="7">
        <v>7.55</v>
      </c>
    </row>
    <row r="2158" spans="1:5" x14ac:dyDescent="0.25">
      <c r="A2158" s="6">
        <v>169</v>
      </c>
      <c r="B2158" s="6" t="s">
        <v>36</v>
      </c>
      <c r="C2158" s="6" t="s">
        <v>288</v>
      </c>
      <c r="D2158" s="8" t="str">
        <f t="shared" si="33"/>
        <v>169White wine grapes - Total - Total area (ha)</v>
      </c>
      <c r="E2158" s="7">
        <v>7.55</v>
      </c>
    </row>
    <row r="2159" spans="1:5" x14ac:dyDescent="0.25">
      <c r="A2159" s="6">
        <v>169</v>
      </c>
      <c r="B2159" s="6" t="s">
        <v>36</v>
      </c>
      <c r="C2159" s="6" t="s">
        <v>290</v>
      </c>
      <c r="D2159" s="8" t="str">
        <f t="shared" si="33"/>
        <v>169White wine grapes - Total - Total area of grapes left on the vine or dropped on the ground (ha)</v>
      </c>
      <c r="E2159" s="7">
        <v>4.16</v>
      </c>
    </row>
    <row r="2160" spans="1:5" x14ac:dyDescent="0.25">
      <c r="A2160" s="6">
        <v>169</v>
      </c>
      <c r="B2160" s="6" t="s">
        <v>36</v>
      </c>
      <c r="C2160" s="6" t="s">
        <v>291</v>
      </c>
      <c r="D2160" s="8" t="str">
        <f t="shared" si="33"/>
        <v>169White wine grapes - Total - Yield (t/ha)</v>
      </c>
      <c r="E2160" s="7">
        <v>0.82</v>
      </c>
    </row>
    <row r="2161" spans="1:5" x14ac:dyDescent="0.25">
      <c r="A2161" s="6">
        <v>169</v>
      </c>
      <c r="B2161" s="6" t="s">
        <v>36</v>
      </c>
      <c r="C2161" s="6" t="s">
        <v>292</v>
      </c>
      <c r="D2161" s="8" t="str">
        <f t="shared" si="33"/>
        <v>169Wine grapes - Total - Production for winemaking or distillation (t)</v>
      </c>
      <c r="E2161" s="7">
        <v>61.33</v>
      </c>
    </row>
    <row r="2162" spans="1:5" x14ac:dyDescent="0.25">
      <c r="A2162" s="6">
        <v>169</v>
      </c>
      <c r="B2162" s="6" t="s">
        <v>36</v>
      </c>
      <c r="C2162" s="6" t="s">
        <v>293</v>
      </c>
      <c r="D2162" s="8" t="str">
        <f t="shared" si="33"/>
        <v>169Wine grapes - Total - Bearing area (ha)</v>
      </c>
      <c r="E2162" s="7">
        <v>48.3</v>
      </c>
    </row>
    <row r="2163" spans="1:5" x14ac:dyDescent="0.25">
      <c r="A2163" s="6">
        <v>169</v>
      </c>
      <c r="B2163" s="6" t="s">
        <v>36</v>
      </c>
      <c r="C2163" s="6" t="s">
        <v>296</v>
      </c>
      <c r="D2163" s="8" t="str">
        <f t="shared" si="33"/>
        <v>169Wine grapes - Total - Total area (ha)</v>
      </c>
      <c r="E2163" s="7">
        <v>48.3</v>
      </c>
    </row>
    <row r="2164" spans="1:5" x14ac:dyDescent="0.25">
      <c r="A2164" s="6">
        <v>169</v>
      </c>
      <c r="B2164" s="6" t="s">
        <v>36</v>
      </c>
      <c r="C2164" s="6" t="s">
        <v>298</v>
      </c>
      <c r="D2164" s="8" t="str">
        <f t="shared" si="33"/>
        <v>169Wine grapes - Total - Total area of grapes left on the vine or dropped on the ground (ha)</v>
      </c>
      <c r="E2164" s="7">
        <v>15.56</v>
      </c>
    </row>
    <row r="2165" spans="1:5" x14ac:dyDescent="0.25">
      <c r="A2165" s="6">
        <v>169</v>
      </c>
      <c r="B2165" s="6" t="s">
        <v>36</v>
      </c>
      <c r="C2165" s="6" t="s">
        <v>299</v>
      </c>
      <c r="D2165" s="8" t="str">
        <f t="shared" si="33"/>
        <v>169Wine grapes - Total - Yield (t/ha)</v>
      </c>
      <c r="E2165" s="7">
        <v>1.27</v>
      </c>
    </row>
    <row r="2166" spans="1:5" x14ac:dyDescent="0.25">
      <c r="A2166" s="6">
        <v>171</v>
      </c>
      <c r="B2166" s="6" t="s">
        <v>400</v>
      </c>
      <c r="C2166" s="6" t="s">
        <v>133</v>
      </c>
      <c r="D2166" s="8" t="str">
        <f t="shared" si="33"/>
        <v>171Red wine grapes - Cabernet Sauvignon - Production for winemaking or distillation (t)</v>
      </c>
      <c r="E2166" s="7">
        <v>0</v>
      </c>
    </row>
    <row r="2167" spans="1:5" x14ac:dyDescent="0.25">
      <c r="A2167" s="6">
        <v>171</v>
      </c>
      <c r="B2167" s="6" t="s">
        <v>400</v>
      </c>
      <c r="C2167" s="6" t="s">
        <v>134</v>
      </c>
      <c r="D2167" s="8" t="str">
        <f t="shared" si="33"/>
        <v>171Red wine grapes - Cabernet Sauvignon - Bearing area (ha)</v>
      </c>
      <c r="E2167" s="7">
        <v>0.7</v>
      </c>
    </row>
    <row r="2168" spans="1:5" x14ac:dyDescent="0.25">
      <c r="A2168" s="6">
        <v>171</v>
      </c>
      <c r="B2168" s="6" t="s">
        <v>400</v>
      </c>
      <c r="C2168" s="6" t="s">
        <v>137</v>
      </c>
      <c r="D2168" s="8" t="str">
        <f t="shared" si="33"/>
        <v>171Red wine grapes - Cabernet Sauvignon - Total area (ha)</v>
      </c>
      <c r="E2168" s="7">
        <v>0.7</v>
      </c>
    </row>
    <row r="2169" spans="1:5" x14ac:dyDescent="0.25">
      <c r="A2169" s="6">
        <v>171</v>
      </c>
      <c r="B2169" s="6" t="s">
        <v>400</v>
      </c>
      <c r="C2169" s="6" t="s">
        <v>139</v>
      </c>
      <c r="D2169" s="8" t="str">
        <f t="shared" si="33"/>
        <v>171Red wine grapes - Cabernet Sauvignon - Yield (t/ha)</v>
      </c>
      <c r="E2169" s="7">
        <v>0</v>
      </c>
    </row>
    <row r="2170" spans="1:5" x14ac:dyDescent="0.25">
      <c r="A2170" s="6">
        <v>171</v>
      </c>
      <c r="B2170" s="6" t="s">
        <v>400</v>
      </c>
      <c r="C2170" s="6" t="s">
        <v>148</v>
      </c>
      <c r="D2170" s="8" t="str">
        <f t="shared" si="33"/>
        <v>171Red wine grapes - Malbec - Production for winemaking or distillation (t)</v>
      </c>
      <c r="E2170" s="7">
        <v>0.3</v>
      </c>
    </row>
    <row r="2171" spans="1:5" x14ac:dyDescent="0.25">
      <c r="A2171" s="6">
        <v>171</v>
      </c>
      <c r="B2171" s="6" t="s">
        <v>400</v>
      </c>
      <c r="C2171" s="6" t="s">
        <v>149</v>
      </c>
      <c r="D2171" s="8" t="str">
        <f t="shared" si="33"/>
        <v>171Red wine grapes - Malbec - Bearing area (ha)</v>
      </c>
      <c r="E2171" s="7">
        <v>0.04</v>
      </c>
    </row>
    <row r="2172" spans="1:5" x14ac:dyDescent="0.25">
      <c r="A2172" s="6">
        <v>171</v>
      </c>
      <c r="B2172" s="6" t="s">
        <v>400</v>
      </c>
      <c r="C2172" s="6" t="s">
        <v>401</v>
      </c>
      <c r="D2172" s="8" t="str">
        <f t="shared" si="33"/>
        <v>171Red wine grapes - Malbec - Area not yet bearing - Planted or grafted before the 2014 harvest (ha)</v>
      </c>
      <c r="E2172" s="7">
        <v>0.2</v>
      </c>
    </row>
    <row r="2173" spans="1:5" x14ac:dyDescent="0.25">
      <c r="A2173" s="6">
        <v>171</v>
      </c>
      <c r="B2173" s="6" t="s">
        <v>400</v>
      </c>
      <c r="C2173" s="6" t="s">
        <v>150</v>
      </c>
      <c r="D2173" s="8" t="str">
        <f t="shared" si="33"/>
        <v>171Red wine grapes - Malbec - Total area (ha)</v>
      </c>
      <c r="E2173" s="7">
        <v>0.24</v>
      </c>
    </row>
    <row r="2174" spans="1:5" x14ac:dyDescent="0.25">
      <c r="A2174" s="6">
        <v>171</v>
      </c>
      <c r="B2174" s="6" t="s">
        <v>400</v>
      </c>
      <c r="C2174" s="6" t="s">
        <v>151</v>
      </c>
      <c r="D2174" s="8" t="str">
        <f t="shared" si="33"/>
        <v>171Red wine grapes - Malbec - Yield (t/ha)</v>
      </c>
      <c r="E2174" s="7">
        <v>8.09</v>
      </c>
    </row>
    <row r="2175" spans="1:5" x14ac:dyDescent="0.25">
      <c r="A2175" s="6">
        <v>171</v>
      </c>
      <c r="B2175" s="6" t="s">
        <v>400</v>
      </c>
      <c r="C2175" s="6" t="s">
        <v>156</v>
      </c>
      <c r="D2175" s="8" t="str">
        <f t="shared" si="33"/>
        <v>171Red wine grapes - Merlot - Area of varieties removed (ha)</v>
      </c>
      <c r="E2175" s="7">
        <v>0.5</v>
      </c>
    </row>
    <row r="2176" spans="1:5" x14ac:dyDescent="0.25">
      <c r="A2176" s="6">
        <v>171</v>
      </c>
      <c r="B2176" s="6" t="s">
        <v>400</v>
      </c>
      <c r="C2176" s="6" t="s">
        <v>325</v>
      </c>
      <c r="D2176" s="8" t="str">
        <f t="shared" si="33"/>
        <v>171Red wine grapes - Petit Verdot - Area of varieties removed (ha)</v>
      </c>
      <c r="E2176" s="7">
        <v>0.5</v>
      </c>
    </row>
    <row r="2177" spans="1:5" x14ac:dyDescent="0.25">
      <c r="A2177" s="6">
        <v>171</v>
      </c>
      <c r="B2177" s="6" t="s">
        <v>400</v>
      </c>
      <c r="C2177" s="6" t="s">
        <v>178</v>
      </c>
      <c r="D2177" s="8" t="str">
        <f t="shared" si="33"/>
        <v>171Red wine grapes - Pinot Noir - Production for winemaking or distillation (t)</v>
      </c>
      <c r="E2177" s="7">
        <v>1.1000000000000001</v>
      </c>
    </row>
    <row r="2178" spans="1:5" x14ac:dyDescent="0.25">
      <c r="A2178" s="6">
        <v>171</v>
      </c>
      <c r="B2178" s="6" t="s">
        <v>400</v>
      </c>
      <c r="C2178" s="6" t="s">
        <v>179</v>
      </c>
      <c r="D2178" s="8" t="str">
        <f t="shared" ref="D2178:D2241" si="34">_xlfn.CONCAT(A2178,C2178)</f>
        <v>171Red wine grapes - Pinot Noir - Bearing area (ha)</v>
      </c>
      <c r="E2178" s="7">
        <v>0.3</v>
      </c>
    </row>
    <row r="2179" spans="1:5" x14ac:dyDescent="0.25">
      <c r="A2179" s="6">
        <v>171</v>
      </c>
      <c r="B2179" s="6" t="s">
        <v>400</v>
      </c>
      <c r="C2179" s="6" t="s">
        <v>180</v>
      </c>
      <c r="D2179" s="8" t="str">
        <f t="shared" si="34"/>
        <v>171Red wine grapes - Pinot Noir - Total area (ha)</v>
      </c>
      <c r="E2179" s="7">
        <v>0.3</v>
      </c>
    </row>
    <row r="2180" spans="1:5" x14ac:dyDescent="0.25">
      <c r="A2180" s="6">
        <v>171</v>
      </c>
      <c r="B2180" s="6" t="s">
        <v>400</v>
      </c>
      <c r="C2180" s="6" t="s">
        <v>327</v>
      </c>
      <c r="D2180" s="8" t="str">
        <f t="shared" si="34"/>
        <v>171Red wine grapes - Pinot Noir - Area of varieties removed (ha)</v>
      </c>
      <c r="E2180" s="7">
        <v>0.5</v>
      </c>
    </row>
    <row r="2181" spans="1:5" x14ac:dyDescent="0.25">
      <c r="A2181" s="6">
        <v>171</v>
      </c>
      <c r="B2181" s="6" t="s">
        <v>400</v>
      </c>
      <c r="C2181" s="6" t="s">
        <v>181</v>
      </c>
      <c r="D2181" s="8" t="str">
        <f t="shared" si="34"/>
        <v>171Red wine grapes - Pinot Noir - Yield (t/ha)</v>
      </c>
      <c r="E2181" s="7">
        <v>3.67</v>
      </c>
    </row>
    <row r="2182" spans="1:5" x14ac:dyDescent="0.25">
      <c r="A2182" s="6">
        <v>171</v>
      </c>
      <c r="B2182" s="6" t="s">
        <v>400</v>
      </c>
      <c r="C2182" s="6" t="s">
        <v>191</v>
      </c>
      <c r="D2182" s="8" t="str">
        <f t="shared" si="34"/>
        <v>171Red wine grapes - Shiraz - Production for winemaking or distillation (t)</v>
      </c>
      <c r="E2182" s="7">
        <v>0</v>
      </c>
    </row>
    <row r="2183" spans="1:5" x14ac:dyDescent="0.25">
      <c r="A2183" s="6">
        <v>171</v>
      </c>
      <c r="B2183" s="6" t="s">
        <v>400</v>
      </c>
      <c r="C2183" s="6" t="s">
        <v>192</v>
      </c>
      <c r="D2183" s="8" t="str">
        <f t="shared" si="34"/>
        <v>171Red wine grapes - Shiraz - Bearing area (ha)</v>
      </c>
      <c r="E2183" s="7">
        <v>0.7</v>
      </c>
    </row>
    <row r="2184" spans="1:5" x14ac:dyDescent="0.25">
      <c r="A2184" s="6">
        <v>171</v>
      </c>
      <c r="B2184" s="6" t="s">
        <v>400</v>
      </c>
      <c r="C2184" s="6" t="s">
        <v>195</v>
      </c>
      <c r="D2184" s="8" t="str">
        <f t="shared" si="34"/>
        <v>171Red wine grapes - Shiraz - Total area (ha)</v>
      </c>
      <c r="E2184" s="7">
        <v>0.7</v>
      </c>
    </row>
    <row r="2185" spans="1:5" x14ac:dyDescent="0.25">
      <c r="A2185" s="6">
        <v>171</v>
      </c>
      <c r="B2185" s="6" t="s">
        <v>400</v>
      </c>
      <c r="C2185" s="6" t="s">
        <v>197</v>
      </c>
      <c r="D2185" s="8" t="str">
        <f t="shared" si="34"/>
        <v>171Red wine grapes - Shiraz - Yield (t/ha)</v>
      </c>
      <c r="E2185" s="7">
        <v>0</v>
      </c>
    </row>
    <row r="2186" spans="1:5" x14ac:dyDescent="0.25">
      <c r="A2186" s="6">
        <v>171</v>
      </c>
      <c r="B2186" s="6" t="s">
        <v>400</v>
      </c>
      <c r="C2186" s="6" t="s">
        <v>202</v>
      </c>
      <c r="D2186" s="8" t="str">
        <f t="shared" si="34"/>
        <v>171Red wine grapes - All other - Production for winemaking or distillation (t)</v>
      </c>
      <c r="E2186" s="7">
        <v>17</v>
      </c>
    </row>
    <row r="2187" spans="1:5" x14ac:dyDescent="0.25">
      <c r="A2187" s="6">
        <v>171</v>
      </c>
      <c r="B2187" s="6" t="s">
        <v>400</v>
      </c>
      <c r="C2187" s="6" t="s">
        <v>203</v>
      </c>
      <c r="D2187" s="8" t="str">
        <f t="shared" si="34"/>
        <v>171Red wine grapes - All other - Bearing area (ha)</v>
      </c>
      <c r="E2187" s="7">
        <v>4.09</v>
      </c>
    </row>
    <row r="2188" spans="1:5" x14ac:dyDescent="0.25">
      <c r="A2188" s="6">
        <v>171</v>
      </c>
      <c r="B2188" s="6" t="s">
        <v>400</v>
      </c>
      <c r="C2188" s="6" t="s">
        <v>334</v>
      </c>
      <c r="D2188" s="8" t="str">
        <f t="shared" si="34"/>
        <v>171Red wine grapes - All other - Area not yet bearing - Planted or grafted before the 2014 harvest (ha)</v>
      </c>
      <c r="E2188" s="7">
        <v>0.3</v>
      </c>
    </row>
    <row r="2189" spans="1:5" x14ac:dyDescent="0.25">
      <c r="A2189" s="6">
        <v>171</v>
      </c>
      <c r="B2189" s="6" t="s">
        <v>400</v>
      </c>
      <c r="C2189" s="6" t="s">
        <v>205</v>
      </c>
      <c r="D2189" s="8" t="str">
        <f t="shared" si="34"/>
        <v>171Red wine grapes - All other - Total area (ha)</v>
      </c>
      <c r="E2189" s="7">
        <v>4.3899999999999997</v>
      </c>
    </row>
    <row r="2190" spans="1:5" x14ac:dyDescent="0.25">
      <c r="A2190" s="6">
        <v>171</v>
      </c>
      <c r="B2190" s="6" t="s">
        <v>400</v>
      </c>
      <c r="C2190" s="6" t="s">
        <v>206</v>
      </c>
      <c r="D2190" s="8" t="str">
        <f t="shared" si="34"/>
        <v>171Red wine grapes - All other - Yield (t/ha)</v>
      </c>
      <c r="E2190" s="7">
        <v>4.1500000000000004</v>
      </c>
    </row>
    <row r="2191" spans="1:5" x14ac:dyDescent="0.25">
      <c r="A2191" s="6">
        <v>171</v>
      </c>
      <c r="B2191" s="6" t="s">
        <v>400</v>
      </c>
      <c r="C2191" s="6" t="s">
        <v>207</v>
      </c>
      <c r="D2191" s="8" t="str">
        <f t="shared" si="34"/>
        <v>171Red wine grapes - Total - Production for winemaking or distillation (t)</v>
      </c>
      <c r="E2191" s="7">
        <v>18.399999999999999</v>
      </c>
    </row>
    <row r="2192" spans="1:5" x14ac:dyDescent="0.25">
      <c r="A2192" s="6">
        <v>171</v>
      </c>
      <c r="B2192" s="6" t="s">
        <v>400</v>
      </c>
      <c r="C2192" s="6" t="s">
        <v>208</v>
      </c>
      <c r="D2192" s="8" t="str">
        <f t="shared" si="34"/>
        <v>171Red wine grapes - Total - Bearing area (ha)</v>
      </c>
      <c r="E2192" s="7">
        <v>5.83</v>
      </c>
    </row>
    <row r="2193" spans="1:5" x14ac:dyDescent="0.25">
      <c r="A2193" s="6">
        <v>171</v>
      </c>
      <c r="B2193" s="6" t="s">
        <v>400</v>
      </c>
      <c r="C2193" s="6" t="s">
        <v>209</v>
      </c>
      <c r="D2193" s="8" t="str">
        <f t="shared" si="34"/>
        <v>171Red wine grapes - Total - Area not yet bearing - Planted or grafted before the 2014 harvest (ha)</v>
      </c>
      <c r="E2193" s="7">
        <v>0.5</v>
      </c>
    </row>
    <row r="2194" spans="1:5" x14ac:dyDescent="0.25">
      <c r="A2194" s="6">
        <v>171</v>
      </c>
      <c r="B2194" s="6" t="s">
        <v>400</v>
      </c>
      <c r="C2194" s="6" t="s">
        <v>211</v>
      </c>
      <c r="D2194" s="8" t="str">
        <f t="shared" si="34"/>
        <v>171Red wine grapes - Total - Total area (ha)</v>
      </c>
      <c r="E2194" s="7">
        <v>6.33</v>
      </c>
    </row>
    <row r="2195" spans="1:5" x14ac:dyDescent="0.25">
      <c r="A2195" s="6">
        <v>171</v>
      </c>
      <c r="B2195" s="6" t="s">
        <v>400</v>
      </c>
      <c r="C2195" s="6" t="s">
        <v>212</v>
      </c>
      <c r="D2195" s="8" t="str">
        <f t="shared" si="34"/>
        <v>171Red wine grapes - Total - Area of varieties removed (ha)</v>
      </c>
      <c r="E2195" s="7">
        <v>1.5</v>
      </c>
    </row>
    <row r="2196" spans="1:5" x14ac:dyDescent="0.25">
      <c r="A2196" s="6">
        <v>171</v>
      </c>
      <c r="B2196" s="6" t="s">
        <v>400</v>
      </c>
      <c r="C2196" s="6" t="s">
        <v>213</v>
      </c>
      <c r="D2196" s="8" t="str">
        <f t="shared" si="34"/>
        <v>171Red wine grapes - Total - Total area of grapes left on the vine or dropped on the ground (ha)</v>
      </c>
      <c r="E2196" s="7">
        <v>1.4</v>
      </c>
    </row>
    <row r="2197" spans="1:5" x14ac:dyDescent="0.25">
      <c r="A2197" s="6">
        <v>171</v>
      </c>
      <c r="B2197" s="6" t="s">
        <v>400</v>
      </c>
      <c r="C2197" s="6" t="s">
        <v>214</v>
      </c>
      <c r="D2197" s="8" t="str">
        <f t="shared" si="34"/>
        <v>171Red wine grapes - Total - Yield (t/ha)</v>
      </c>
      <c r="E2197" s="7">
        <v>3.16</v>
      </c>
    </row>
    <row r="2198" spans="1:5" x14ac:dyDescent="0.25">
      <c r="A2198" s="6">
        <v>171</v>
      </c>
      <c r="B2198" s="6" t="s">
        <v>400</v>
      </c>
      <c r="C2198" s="6" t="s">
        <v>215</v>
      </c>
      <c r="D2198" s="8" t="str">
        <f t="shared" si="34"/>
        <v>171White wine grapes - Chardonnay - Production for winemaking or distillation (t)</v>
      </c>
      <c r="E2198" s="7">
        <v>16.600000000000001</v>
      </c>
    </row>
    <row r="2199" spans="1:5" x14ac:dyDescent="0.25">
      <c r="A2199" s="6">
        <v>171</v>
      </c>
      <c r="B2199" s="6" t="s">
        <v>400</v>
      </c>
      <c r="C2199" s="6" t="s">
        <v>216</v>
      </c>
      <c r="D2199" s="8" t="str">
        <f t="shared" si="34"/>
        <v>171White wine grapes - Chardonnay - Bearing area (ha)</v>
      </c>
      <c r="E2199" s="7">
        <v>2.87</v>
      </c>
    </row>
    <row r="2200" spans="1:5" x14ac:dyDescent="0.25">
      <c r="A2200" s="6">
        <v>171</v>
      </c>
      <c r="B2200" s="6" t="s">
        <v>400</v>
      </c>
      <c r="C2200" s="6" t="s">
        <v>340</v>
      </c>
      <c r="D2200" s="8" t="str">
        <f t="shared" si="34"/>
        <v>171White wine grapes - Chardonnay - Area not yet bearing - Planted or grafted before the 2014 harvest (ha)</v>
      </c>
      <c r="E2200" s="7">
        <v>0.3</v>
      </c>
    </row>
    <row r="2201" spans="1:5" x14ac:dyDescent="0.25">
      <c r="A2201" s="6">
        <v>171</v>
      </c>
      <c r="B2201" s="6" t="s">
        <v>400</v>
      </c>
      <c r="C2201" s="6" t="s">
        <v>218</v>
      </c>
      <c r="D2201" s="8" t="str">
        <f t="shared" si="34"/>
        <v>171White wine grapes - Chardonnay - Total area (ha)</v>
      </c>
      <c r="E2201" s="7">
        <v>3.17</v>
      </c>
    </row>
    <row r="2202" spans="1:5" x14ac:dyDescent="0.25">
      <c r="A2202" s="6">
        <v>171</v>
      </c>
      <c r="B2202" s="6" t="s">
        <v>400</v>
      </c>
      <c r="C2202" s="6" t="s">
        <v>220</v>
      </c>
      <c r="D2202" s="8" t="str">
        <f t="shared" si="34"/>
        <v>171White wine grapes - Chardonnay - Yield (t/ha)</v>
      </c>
      <c r="E2202" s="7">
        <v>5.79</v>
      </c>
    </row>
    <row r="2203" spans="1:5" x14ac:dyDescent="0.25">
      <c r="A2203" s="6">
        <v>171</v>
      </c>
      <c r="B2203" s="6" t="s">
        <v>400</v>
      </c>
      <c r="C2203" s="6" t="s">
        <v>239</v>
      </c>
      <c r="D2203" s="8" t="str">
        <f t="shared" si="34"/>
        <v>171White wine grapes - Pinot Gris - Production for winemaking or distillation (t)</v>
      </c>
      <c r="E2203" s="7">
        <v>0</v>
      </c>
    </row>
    <row r="2204" spans="1:5" x14ac:dyDescent="0.25">
      <c r="A2204" s="6">
        <v>171</v>
      </c>
      <c r="B2204" s="6" t="s">
        <v>400</v>
      </c>
      <c r="C2204" s="6" t="s">
        <v>240</v>
      </c>
      <c r="D2204" s="8" t="str">
        <f t="shared" si="34"/>
        <v>171White wine grapes - Pinot Gris - Bearing area (ha)</v>
      </c>
      <c r="E2204" s="7">
        <v>0.2</v>
      </c>
    </row>
    <row r="2205" spans="1:5" x14ac:dyDescent="0.25">
      <c r="A2205" s="6">
        <v>171</v>
      </c>
      <c r="B2205" s="6" t="s">
        <v>400</v>
      </c>
      <c r="C2205" s="6" t="s">
        <v>242</v>
      </c>
      <c r="D2205" s="8" t="str">
        <f t="shared" si="34"/>
        <v>171White wine grapes - Pinot Gris - Total area (ha)</v>
      </c>
      <c r="E2205" s="7">
        <v>0.2</v>
      </c>
    </row>
    <row r="2206" spans="1:5" x14ac:dyDescent="0.25">
      <c r="A2206" s="6">
        <v>171</v>
      </c>
      <c r="B2206" s="6" t="s">
        <v>400</v>
      </c>
      <c r="C2206" s="6" t="s">
        <v>243</v>
      </c>
      <c r="D2206" s="8" t="str">
        <f t="shared" si="34"/>
        <v>171White wine grapes - Pinot Gris - Yield (t/ha)</v>
      </c>
      <c r="E2206" s="7">
        <v>0</v>
      </c>
    </row>
    <row r="2207" spans="1:5" x14ac:dyDescent="0.25">
      <c r="A2207" s="6">
        <v>171</v>
      </c>
      <c r="B2207" s="6" t="s">
        <v>400</v>
      </c>
      <c r="C2207" s="6" t="s">
        <v>366</v>
      </c>
      <c r="D2207" s="8" t="str">
        <f t="shared" si="34"/>
        <v>171White wine grapes - Savagnin - Production for winemaking or distillation (t)</v>
      </c>
      <c r="E2207" s="7">
        <v>3.2</v>
      </c>
    </row>
    <row r="2208" spans="1:5" x14ac:dyDescent="0.25">
      <c r="A2208" s="6">
        <v>171</v>
      </c>
      <c r="B2208" s="6" t="s">
        <v>400</v>
      </c>
      <c r="C2208" s="6" t="s">
        <v>367</v>
      </c>
      <c r="D2208" s="8" t="str">
        <f t="shared" si="34"/>
        <v>171White wine grapes - Savagnin - Bearing area (ha)</v>
      </c>
      <c r="E2208" s="7">
        <v>0.5</v>
      </c>
    </row>
    <row r="2209" spans="1:5" x14ac:dyDescent="0.25">
      <c r="A2209" s="6">
        <v>171</v>
      </c>
      <c r="B2209" s="6" t="s">
        <v>400</v>
      </c>
      <c r="C2209" s="6" t="s">
        <v>402</v>
      </c>
      <c r="D2209" s="8" t="str">
        <f t="shared" si="34"/>
        <v>171White wine grapes - Savagnin - Area not yet bearing - Planted or grafted before the 2014 harvest (ha)</v>
      </c>
      <c r="E2209" s="7">
        <v>0.1</v>
      </c>
    </row>
    <row r="2210" spans="1:5" x14ac:dyDescent="0.25">
      <c r="A2210" s="6">
        <v>171</v>
      </c>
      <c r="B2210" s="6" t="s">
        <v>400</v>
      </c>
      <c r="C2210" s="6" t="s">
        <v>368</v>
      </c>
      <c r="D2210" s="8" t="str">
        <f t="shared" si="34"/>
        <v>171White wine grapes - Savagnin - Total area (ha)</v>
      </c>
      <c r="E2210" s="7">
        <v>0.6</v>
      </c>
    </row>
    <row r="2211" spans="1:5" x14ac:dyDescent="0.25">
      <c r="A2211" s="6">
        <v>171</v>
      </c>
      <c r="B2211" s="6" t="s">
        <v>400</v>
      </c>
      <c r="C2211" s="6" t="s">
        <v>369</v>
      </c>
      <c r="D2211" s="8" t="str">
        <f t="shared" si="34"/>
        <v>171White wine grapes - Savagnin - Yield (t/ha)</v>
      </c>
      <c r="E2211" s="7">
        <v>6.4</v>
      </c>
    </row>
    <row r="2212" spans="1:5" x14ac:dyDescent="0.25">
      <c r="A2212" s="6">
        <v>171</v>
      </c>
      <c r="B2212" s="6" t="s">
        <v>400</v>
      </c>
      <c r="C2212" s="6" t="s">
        <v>257</v>
      </c>
      <c r="D2212" s="8" t="str">
        <f t="shared" si="34"/>
        <v>171White wine grapes - Semillon - Production for winemaking or distillation (t)</v>
      </c>
      <c r="E2212" s="7">
        <v>3.7</v>
      </c>
    </row>
    <row r="2213" spans="1:5" x14ac:dyDescent="0.25">
      <c r="A2213" s="6">
        <v>171</v>
      </c>
      <c r="B2213" s="6" t="s">
        <v>400</v>
      </c>
      <c r="C2213" s="6" t="s">
        <v>258</v>
      </c>
      <c r="D2213" s="8" t="str">
        <f t="shared" si="34"/>
        <v>171White wine grapes - Semillon - Bearing area (ha)</v>
      </c>
      <c r="E2213" s="7">
        <v>1.4</v>
      </c>
    </row>
    <row r="2214" spans="1:5" x14ac:dyDescent="0.25">
      <c r="A2214" s="6">
        <v>171</v>
      </c>
      <c r="B2214" s="6" t="s">
        <v>400</v>
      </c>
      <c r="C2214" s="6" t="s">
        <v>259</v>
      </c>
      <c r="D2214" s="8" t="str">
        <f t="shared" si="34"/>
        <v>171White wine grapes - Semillon - Total area (ha)</v>
      </c>
      <c r="E2214" s="7">
        <v>1.4</v>
      </c>
    </row>
    <row r="2215" spans="1:5" x14ac:dyDescent="0.25">
      <c r="A2215" s="6">
        <v>171</v>
      </c>
      <c r="B2215" s="6" t="s">
        <v>400</v>
      </c>
      <c r="C2215" s="6" t="s">
        <v>261</v>
      </c>
      <c r="D2215" s="8" t="str">
        <f t="shared" si="34"/>
        <v>171White wine grapes - Semillon - Yield (t/ha)</v>
      </c>
      <c r="E2215" s="7">
        <v>2.64</v>
      </c>
    </row>
    <row r="2216" spans="1:5" x14ac:dyDescent="0.25">
      <c r="A2216" s="6">
        <v>171</v>
      </c>
      <c r="B2216" s="6" t="s">
        <v>400</v>
      </c>
      <c r="C2216" s="6" t="s">
        <v>267</v>
      </c>
      <c r="D2216" s="8" t="str">
        <f t="shared" si="34"/>
        <v>171White wine grapes - Verdelho - Production for winemaking or distillation (t)</v>
      </c>
      <c r="E2216" s="7">
        <v>3.2</v>
      </c>
    </row>
    <row r="2217" spans="1:5" x14ac:dyDescent="0.25">
      <c r="A2217" s="6">
        <v>171</v>
      </c>
      <c r="B2217" s="6" t="s">
        <v>400</v>
      </c>
      <c r="C2217" s="6" t="s">
        <v>268</v>
      </c>
      <c r="D2217" s="8" t="str">
        <f t="shared" si="34"/>
        <v>171White wine grapes - Verdelho - Bearing area (ha)</v>
      </c>
      <c r="E2217" s="7">
        <v>1.03</v>
      </c>
    </row>
    <row r="2218" spans="1:5" x14ac:dyDescent="0.25">
      <c r="A2218" s="6">
        <v>171</v>
      </c>
      <c r="B2218" s="6" t="s">
        <v>400</v>
      </c>
      <c r="C2218" s="6" t="s">
        <v>313</v>
      </c>
      <c r="D2218" s="8" t="str">
        <f t="shared" si="34"/>
        <v>171White wine grapes - Verdelho - Area not yet bearing - Planted or grafted before the 2014 harvest (ha)</v>
      </c>
      <c r="E2218" s="7">
        <v>0.1</v>
      </c>
    </row>
    <row r="2219" spans="1:5" x14ac:dyDescent="0.25">
      <c r="A2219" s="6">
        <v>171</v>
      </c>
      <c r="B2219" s="6" t="s">
        <v>400</v>
      </c>
      <c r="C2219" s="6" t="s">
        <v>269</v>
      </c>
      <c r="D2219" s="8" t="str">
        <f t="shared" si="34"/>
        <v>171White wine grapes - Verdelho - Total area (ha)</v>
      </c>
      <c r="E2219" s="7">
        <v>1.1299999999999999</v>
      </c>
    </row>
    <row r="2220" spans="1:5" x14ac:dyDescent="0.25">
      <c r="A2220" s="6">
        <v>171</v>
      </c>
      <c r="B2220" s="6" t="s">
        <v>400</v>
      </c>
      <c r="C2220" s="6" t="s">
        <v>270</v>
      </c>
      <c r="D2220" s="8" t="str">
        <f t="shared" si="34"/>
        <v>171White wine grapes - Verdelho - Yield (t/ha)</v>
      </c>
      <c r="E2220" s="7">
        <v>3.12</v>
      </c>
    </row>
    <row r="2221" spans="1:5" x14ac:dyDescent="0.25">
      <c r="A2221" s="6">
        <v>171</v>
      </c>
      <c r="B2221" s="6" t="s">
        <v>400</v>
      </c>
      <c r="C2221" s="6" t="s">
        <v>275</v>
      </c>
      <c r="D2221" s="8" t="str">
        <f t="shared" si="34"/>
        <v>171White wine grapes - Viognier - Production for winemaking or distillation (t)</v>
      </c>
      <c r="E2221" s="7">
        <v>5.3</v>
      </c>
    </row>
    <row r="2222" spans="1:5" x14ac:dyDescent="0.25">
      <c r="A2222" s="6">
        <v>171</v>
      </c>
      <c r="B2222" s="6" t="s">
        <v>400</v>
      </c>
      <c r="C2222" s="6" t="s">
        <v>276</v>
      </c>
      <c r="D2222" s="8" t="str">
        <f t="shared" si="34"/>
        <v>171White wine grapes - Viognier - Bearing area (ha)</v>
      </c>
      <c r="E2222" s="7">
        <v>0.7</v>
      </c>
    </row>
    <row r="2223" spans="1:5" x14ac:dyDescent="0.25">
      <c r="A2223" s="6">
        <v>171</v>
      </c>
      <c r="B2223" s="6" t="s">
        <v>400</v>
      </c>
      <c r="C2223" s="6" t="s">
        <v>277</v>
      </c>
      <c r="D2223" s="8" t="str">
        <f t="shared" si="34"/>
        <v>171White wine grapes - Viognier - Total area (ha)</v>
      </c>
      <c r="E2223" s="7">
        <v>0.7</v>
      </c>
    </row>
    <row r="2224" spans="1:5" x14ac:dyDescent="0.25">
      <c r="A2224" s="6">
        <v>171</v>
      </c>
      <c r="B2224" s="6" t="s">
        <v>400</v>
      </c>
      <c r="C2224" s="6" t="s">
        <v>279</v>
      </c>
      <c r="D2224" s="8" t="str">
        <f t="shared" si="34"/>
        <v>171White wine grapes - Viognier - Yield (t/ha)</v>
      </c>
      <c r="E2224" s="7">
        <v>7.57</v>
      </c>
    </row>
    <row r="2225" spans="1:5" x14ac:dyDescent="0.25">
      <c r="A2225" s="6">
        <v>171</v>
      </c>
      <c r="B2225" s="6" t="s">
        <v>400</v>
      </c>
      <c r="C2225" s="6" t="s">
        <v>284</v>
      </c>
      <c r="D2225" s="8" t="str">
        <f t="shared" si="34"/>
        <v>171White wine grapes - Total - Production for winemaking or distillation (t)</v>
      </c>
      <c r="E2225" s="7">
        <v>32</v>
      </c>
    </row>
    <row r="2226" spans="1:5" x14ac:dyDescent="0.25">
      <c r="A2226" s="6">
        <v>171</v>
      </c>
      <c r="B2226" s="6" t="s">
        <v>400</v>
      </c>
      <c r="C2226" s="6" t="s">
        <v>285</v>
      </c>
      <c r="D2226" s="8" t="str">
        <f t="shared" si="34"/>
        <v>171White wine grapes - Total - Bearing area (ha)</v>
      </c>
      <c r="E2226" s="7">
        <v>6.69</v>
      </c>
    </row>
    <row r="2227" spans="1:5" x14ac:dyDescent="0.25">
      <c r="A2227" s="6">
        <v>171</v>
      </c>
      <c r="B2227" s="6" t="s">
        <v>400</v>
      </c>
      <c r="C2227" s="6" t="s">
        <v>286</v>
      </c>
      <c r="D2227" s="8" t="str">
        <f t="shared" si="34"/>
        <v>171White wine grapes - Total - Area not yet bearing - Planted or grafted before the 2014 harvest (ha)</v>
      </c>
      <c r="E2227" s="7">
        <v>0.5</v>
      </c>
    </row>
    <row r="2228" spans="1:5" x14ac:dyDescent="0.25">
      <c r="A2228" s="6">
        <v>171</v>
      </c>
      <c r="B2228" s="6" t="s">
        <v>400</v>
      </c>
      <c r="C2228" s="6" t="s">
        <v>288</v>
      </c>
      <c r="D2228" s="8" t="str">
        <f t="shared" si="34"/>
        <v>171White wine grapes - Total - Total area (ha)</v>
      </c>
      <c r="E2228" s="7">
        <v>7.19</v>
      </c>
    </row>
    <row r="2229" spans="1:5" x14ac:dyDescent="0.25">
      <c r="A2229" s="6">
        <v>171</v>
      </c>
      <c r="B2229" s="6" t="s">
        <v>400</v>
      </c>
      <c r="C2229" s="6" t="s">
        <v>290</v>
      </c>
      <c r="D2229" s="8" t="str">
        <f t="shared" si="34"/>
        <v>171White wine grapes - Total - Total area of grapes left on the vine or dropped on the ground (ha)</v>
      </c>
      <c r="E2229" s="7">
        <v>0.4</v>
      </c>
    </row>
    <row r="2230" spans="1:5" x14ac:dyDescent="0.25">
      <c r="A2230" s="6">
        <v>171</v>
      </c>
      <c r="B2230" s="6" t="s">
        <v>400</v>
      </c>
      <c r="C2230" s="6" t="s">
        <v>291</v>
      </c>
      <c r="D2230" s="8" t="str">
        <f t="shared" si="34"/>
        <v>171White wine grapes - Total - Yield (t/ha)</v>
      </c>
      <c r="E2230" s="7">
        <v>4.78</v>
      </c>
    </row>
    <row r="2231" spans="1:5" x14ac:dyDescent="0.25">
      <c r="A2231" s="6">
        <v>171</v>
      </c>
      <c r="B2231" s="6" t="s">
        <v>400</v>
      </c>
      <c r="C2231" s="6" t="s">
        <v>292</v>
      </c>
      <c r="D2231" s="8" t="str">
        <f t="shared" si="34"/>
        <v>171Wine grapes - Total - Production for winemaking or distillation (t)</v>
      </c>
      <c r="E2231" s="7">
        <v>50.4</v>
      </c>
    </row>
    <row r="2232" spans="1:5" x14ac:dyDescent="0.25">
      <c r="A2232" s="6">
        <v>171</v>
      </c>
      <c r="B2232" s="6" t="s">
        <v>400</v>
      </c>
      <c r="C2232" s="6" t="s">
        <v>293</v>
      </c>
      <c r="D2232" s="8" t="str">
        <f t="shared" si="34"/>
        <v>171Wine grapes - Total - Bearing area (ha)</v>
      </c>
      <c r="E2232" s="7">
        <v>12.52</v>
      </c>
    </row>
    <row r="2233" spans="1:5" x14ac:dyDescent="0.25">
      <c r="A2233" s="6">
        <v>171</v>
      </c>
      <c r="B2233" s="6" t="s">
        <v>400</v>
      </c>
      <c r="C2233" s="6" t="s">
        <v>294</v>
      </c>
      <c r="D2233" s="8" t="str">
        <f t="shared" si="34"/>
        <v>171Wine grapes - Total - Area not yet bearing - Planted or grafted before the 2014 harvest (ha)</v>
      </c>
      <c r="E2233" s="7">
        <v>1</v>
      </c>
    </row>
    <row r="2234" spans="1:5" x14ac:dyDescent="0.25">
      <c r="A2234" s="6">
        <v>171</v>
      </c>
      <c r="B2234" s="6" t="s">
        <v>400</v>
      </c>
      <c r="C2234" s="6" t="s">
        <v>296</v>
      </c>
      <c r="D2234" s="8" t="str">
        <f t="shared" si="34"/>
        <v>171Wine grapes - Total - Total area (ha)</v>
      </c>
      <c r="E2234" s="7">
        <v>13.52</v>
      </c>
    </row>
    <row r="2235" spans="1:5" x14ac:dyDescent="0.25">
      <c r="A2235" s="6">
        <v>171</v>
      </c>
      <c r="B2235" s="6" t="s">
        <v>400</v>
      </c>
      <c r="C2235" s="6" t="s">
        <v>297</v>
      </c>
      <c r="D2235" s="8" t="str">
        <f t="shared" si="34"/>
        <v>171Wine grapes - Total - Area of varieties removed (ha)</v>
      </c>
      <c r="E2235" s="7">
        <v>1.5</v>
      </c>
    </row>
    <row r="2236" spans="1:5" x14ac:dyDescent="0.25">
      <c r="A2236" s="6">
        <v>171</v>
      </c>
      <c r="B2236" s="6" t="s">
        <v>400</v>
      </c>
      <c r="C2236" s="6" t="s">
        <v>298</v>
      </c>
      <c r="D2236" s="8" t="str">
        <f t="shared" si="34"/>
        <v>171Wine grapes - Total - Total area of grapes left on the vine or dropped on the ground (ha)</v>
      </c>
      <c r="E2236" s="7">
        <v>1.8</v>
      </c>
    </row>
    <row r="2237" spans="1:5" x14ac:dyDescent="0.25">
      <c r="A2237" s="6">
        <v>171</v>
      </c>
      <c r="B2237" s="6" t="s">
        <v>400</v>
      </c>
      <c r="C2237" s="6" t="s">
        <v>299</v>
      </c>
      <c r="D2237" s="8" t="str">
        <f t="shared" si="34"/>
        <v>171Wine grapes - Total - Yield (t/ha)</v>
      </c>
      <c r="E2237" s="7">
        <v>4.0199999999999996</v>
      </c>
    </row>
    <row r="2238" spans="1:5" x14ac:dyDescent="0.25">
      <c r="A2238" s="6">
        <v>179</v>
      </c>
      <c r="B2238" s="6" t="s">
        <v>403</v>
      </c>
      <c r="C2238" s="6" t="s">
        <v>133</v>
      </c>
      <c r="D2238" s="8" t="str">
        <f t="shared" si="34"/>
        <v>179Red wine grapes - Cabernet Sauvignon - Production for winemaking or distillation (t)</v>
      </c>
      <c r="E2238" s="7">
        <v>0</v>
      </c>
    </row>
    <row r="2239" spans="1:5" x14ac:dyDescent="0.25">
      <c r="A2239" s="6">
        <v>179</v>
      </c>
      <c r="B2239" s="6" t="s">
        <v>403</v>
      </c>
      <c r="C2239" s="6" t="s">
        <v>134</v>
      </c>
      <c r="D2239" s="8" t="str">
        <f t="shared" si="34"/>
        <v>179Red wine grapes - Cabernet Sauvignon - Bearing area (ha)</v>
      </c>
      <c r="E2239" s="7">
        <v>0.33</v>
      </c>
    </row>
    <row r="2240" spans="1:5" x14ac:dyDescent="0.25">
      <c r="A2240" s="6">
        <v>179</v>
      </c>
      <c r="B2240" s="6" t="s">
        <v>403</v>
      </c>
      <c r="C2240" s="6" t="s">
        <v>137</v>
      </c>
      <c r="D2240" s="8" t="str">
        <f t="shared" si="34"/>
        <v>179Red wine grapes - Cabernet Sauvignon - Total area (ha)</v>
      </c>
      <c r="E2240" s="7">
        <v>0.33</v>
      </c>
    </row>
    <row r="2241" spans="1:5" x14ac:dyDescent="0.25">
      <c r="A2241" s="6">
        <v>179</v>
      </c>
      <c r="B2241" s="6" t="s">
        <v>403</v>
      </c>
      <c r="C2241" s="6" t="s">
        <v>138</v>
      </c>
      <c r="D2241" s="8" t="str">
        <f t="shared" si="34"/>
        <v>179Red wine grapes - Cabernet Sauvignon - Area of varieties removed (ha)</v>
      </c>
      <c r="E2241" s="7">
        <v>2.1</v>
      </c>
    </row>
    <row r="2242" spans="1:5" x14ac:dyDescent="0.25">
      <c r="A2242" s="6">
        <v>179</v>
      </c>
      <c r="B2242" s="6" t="s">
        <v>403</v>
      </c>
      <c r="C2242" s="6" t="s">
        <v>139</v>
      </c>
      <c r="D2242" s="8" t="str">
        <f t="shared" ref="D2242:D2305" si="35">_xlfn.CONCAT(A2242,C2242)</f>
        <v>179Red wine grapes - Cabernet Sauvignon - Yield (t/ha)</v>
      </c>
      <c r="E2242" s="7">
        <v>0</v>
      </c>
    </row>
    <row r="2243" spans="1:5" x14ac:dyDescent="0.25">
      <c r="A2243" s="6">
        <v>179</v>
      </c>
      <c r="B2243" s="6" t="s">
        <v>403</v>
      </c>
      <c r="C2243" s="6" t="s">
        <v>191</v>
      </c>
      <c r="D2243" s="8" t="str">
        <f t="shared" si="35"/>
        <v>179Red wine grapes - Shiraz - Production for winemaking or distillation (t)</v>
      </c>
      <c r="E2243" s="7">
        <v>0</v>
      </c>
    </row>
    <row r="2244" spans="1:5" x14ac:dyDescent="0.25">
      <c r="A2244" s="6">
        <v>179</v>
      </c>
      <c r="B2244" s="6" t="s">
        <v>403</v>
      </c>
      <c r="C2244" s="6" t="s">
        <v>192</v>
      </c>
      <c r="D2244" s="8" t="str">
        <f t="shared" si="35"/>
        <v>179Red wine grapes - Shiraz - Bearing area (ha)</v>
      </c>
      <c r="E2244" s="7">
        <v>0.33</v>
      </c>
    </row>
    <row r="2245" spans="1:5" x14ac:dyDescent="0.25">
      <c r="A2245" s="6">
        <v>179</v>
      </c>
      <c r="B2245" s="6" t="s">
        <v>403</v>
      </c>
      <c r="C2245" s="6" t="s">
        <v>193</v>
      </c>
      <c r="D2245" s="8" t="str">
        <f t="shared" si="35"/>
        <v>179Red wine grapes - Shiraz - Area not yet bearing - Planted or grafted before the 2014 harvest (ha)</v>
      </c>
      <c r="E2245" s="7">
        <v>0.56000000000000005</v>
      </c>
    </row>
    <row r="2246" spans="1:5" x14ac:dyDescent="0.25">
      <c r="A2246" s="6">
        <v>179</v>
      </c>
      <c r="B2246" s="6" t="s">
        <v>403</v>
      </c>
      <c r="C2246" s="6" t="s">
        <v>195</v>
      </c>
      <c r="D2246" s="8" t="str">
        <f t="shared" si="35"/>
        <v>179Red wine grapes - Shiraz - Total area (ha)</v>
      </c>
      <c r="E2246" s="7">
        <v>0.89</v>
      </c>
    </row>
    <row r="2247" spans="1:5" x14ac:dyDescent="0.25">
      <c r="A2247" s="6">
        <v>179</v>
      </c>
      <c r="B2247" s="6" t="s">
        <v>403</v>
      </c>
      <c r="C2247" s="6" t="s">
        <v>196</v>
      </c>
      <c r="D2247" s="8" t="str">
        <f t="shared" si="35"/>
        <v>179Red wine grapes - Shiraz - Area of varieties removed (ha)</v>
      </c>
      <c r="E2247" s="7">
        <v>1.06</v>
      </c>
    </row>
    <row r="2248" spans="1:5" x14ac:dyDescent="0.25">
      <c r="A2248" s="6">
        <v>179</v>
      </c>
      <c r="B2248" s="6" t="s">
        <v>403</v>
      </c>
      <c r="C2248" s="6" t="s">
        <v>197</v>
      </c>
      <c r="D2248" s="8" t="str">
        <f t="shared" si="35"/>
        <v>179Red wine grapes - Shiraz - Yield (t/ha)</v>
      </c>
      <c r="E2248" s="7">
        <v>0</v>
      </c>
    </row>
    <row r="2249" spans="1:5" x14ac:dyDescent="0.25">
      <c r="A2249" s="6">
        <v>179</v>
      </c>
      <c r="B2249" s="6" t="s">
        <v>403</v>
      </c>
      <c r="C2249" s="6" t="s">
        <v>202</v>
      </c>
      <c r="D2249" s="8" t="str">
        <f t="shared" si="35"/>
        <v>179Red wine grapes - All other - Production for winemaking or distillation (t)</v>
      </c>
      <c r="E2249" s="7">
        <v>8.6999999999999993</v>
      </c>
    </row>
    <row r="2250" spans="1:5" x14ac:dyDescent="0.25">
      <c r="A2250" s="6">
        <v>179</v>
      </c>
      <c r="B2250" s="6" t="s">
        <v>403</v>
      </c>
      <c r="C2250" s="6" t="s">
        <v>203</v>
      </c>
      <c r="D2250" s="8" t="str">
        <f t="shared" si="35"/>
        <v>179Red wine grapes - All other - Bearing area (ha)</v>
      </c>
      <c r="E2250" s="7">
        <v>3.57</v>
      </c>
    </row>
    <row r="2251" spans="1:5" x14ac:dyDescent="0.25">
      <c r="A2251" s="6">
        <v>179</v>
      </c>
      <c r="B2251" s="6" t="s">
        <v>403</v>
      </c>
      <c r="C2251" s="6" t="s">
        <v>205</v>
      </c>
      <c r="D2251" s="8" t="str">
        <f t="shared" si="35"/>
        <v>179Red wine grapes - All other - Total area (ha)</v>
      </c>
      <c r="E2251" s="7">
        <v>3.57</v>
      </c>
    </row>
    <row r="2252" spans="1:5" x14ac:dyDescent="0.25">
      <c r="A2252" s="6">
        <v>179</v>
      </c>
      <c r="B2252" s="6" t="s">
        <v>403</v>
      </c>
      <c r="C2252" s="6" t="s">
        <v>335</v>
      </c>
      <c r="D2252" s="8" t="str">
        <f t="shared" si="35"/>
        <v>179Red wine grapes - All other - Area of varieties removed (ha)</v>
      </c>
      <c r="E2252" s="7">
        <v>4.0999999999999996</v>
      </c>
    </row>
    <row r="2253" spans="1:5" x14ac:dyDescent="0.25">
      <c r="A2253" s="6">
        <v>179</v>
      </c>
      <c r="B2253" s="6" t="s">
        <v>403</v>
      </c>
      <c r="C2253" s="6" t="s">
        <v>206</v>
      </c>
      <c r="D2253" s="8" t="str">
        <f t="shared" si="35"/>
        <v>179Red wine grapes - All other - Yield (t/ha)</v>
      </c>
      <c r="E2253" s="7">
        <v>2.44</v>
      </c>
    </row>
    <row r="2254" spans="1:5" x14ac:dyDescent="0.25">
      <c r="A2254" s="6">
        <v>179</v>
      </c>
      <c r="B2254" s="6" t="s">
        <v>403</v>
      </c>
      <c r="C2254" s="6" t="s">
        <v>207</v>
      </c>
      <c r="D2254" s="8" t="str">
        <f t="shared" si="35"/>
        <v>179Red wine grapes - Total - Production for winemaking or distillation (t)</v>
      </c>
      <c r="E2254" s="7">
        <v>8.6999999999999993</v>
      </c>
    </row>
    <row r="2255" spans="1:5" x14ac:dyDescent="0.25">
      <c r="A2255" s="6">
        <v>179</v>
      </c>
      <c r="B2255" s="6" t="s">
        <v>403</v>
      </c>
      <c r="C2255" s="6" t="s">
        <v>208</v>
      </c>
      <c r="D2255" s="8" t="str">
        <f t="shared" si="35"/>
        <v>179Red wine grapes - Total - Bearing area (ha)</v>
      </c>
      <c r="E2255" s="7">
        <v>4.24</v>
      </c>
    </row>
    <row r="2256" spans="1:5" x14ac:dyDescent="0.25">
      <c r="A2256" s="6">
        <v>179</v>
      </c>
      <c r="B2256" s="6" t="s">
        <v>403</v>
      </c>
      <c r="C2256" s="6" t="s">
        <v>209</v>
      </c>
      <c r="D2256" s="8" t="str">
        <f t="shared" si="35"/>
        <v>179Red wine grapes - Total - Area not yet bearing - Planted or grafted before the 2014 harvest (ha)</v>
      </c>
      <c r="E2256" s="7">
        <v>0.56000000000000005</v>
      </c>
    </row>
    <row r="2257" spans="1:5" x14ac:dyDescent="0.25">
      <c r="A2257" s="6">
        <v>179</v>
      </c>
      <c r="B2257" s="6" t="s">
        <v>403</v>
      </c>
      <c r="C2257" s="6" t="s">
        <v>211</v>
      </c>
      <c r="D2257" s="8" t="str">
        <f t="shared" si="35"/>
        <v>179Red wine grapes - Total - Total area (ha)</v>
      </c>
      <c r="E2257" s="7">
        <v>4.8</v>
      </c>
    </row>
    <row r="2258" spans="1:5" x14ac:dyDescent="0.25">
      <c r="A2258" s="6">
        <v>179</v>
      </c>
      <c r="B2258" s="6" t="s">
        <v>403</v>
      </c>
      <c r="C2258" s="6" t="s">
        <v>212</v>
      </c>
      <c r="D2258" s="8" t="str">
        <f t="shared" si="35"/>
        <v>179Red wine grapes - Total - Area of varieties removed (ha)</v>
      </c>
      <c r="E2258" s="7">
        <v>7.26</v>
      </c>
    </row>
    <row r="2259" spans="1:5" x14ac:dyDescent="0.25">
      <c r="A2259" s="6">
        <v>179</v>
      </c>
      <c r="B2259" s="6" t="s">
        <v>403</v>
      </c>
      <c r="C2259" s="6" t="s">
        <v>213</v>
      </c>
      <c r="D2259" s="8" t="str">
        <f t="shared" si="35"/>
        <v>179Red wine grapes - Total - Total area of grapes left on the vine or dropped on the ground (ha)</v>
      </c>
      <c r="E2259" s="7">
        <v>5.54</v>
      </c>
    </row>
    <row r="2260" spans="1:5" x14ac:dyDescent="0.25">
      <c r="A2260" s="6">
        <v>179</v>
      </c>
      <c r="B2260" s="6" t="s">
        <v>403</v>
      </c>
      <c r="C2260" s="6" t="s">
        <v>214</v>
      </c>
      <c r="D2260" s="8" t="str">
        <f t="shared" si="35"/>
        <v>179Red wine grapes - Total - Yield (t/ha)</v>
      </c>
      <c r="E2260" s="7">
        <v>2.0499999999999998</v>
      </c>
    </row>
    <row r="2261" spans="1:5" x14ac:dyDescent="0.25">
      <c r="A2261" s="6">
        <v>179</v>
      </c>
      <c r="B2261" s="6" t="s">
        <v>403</v>
      </c>
      <c r="C2261" s="6" t="s">
        <v>215</v>
      </c>
      <c r="D2261" s="8" t="str">
        <f t="shared" si="35"/>
        <v>179White wine grapes - Chardonnay - Production for winemaking or distillation (t)</v>
      </c>
      <c r="E2261" s="7">
        <v>1.34</v>
      </c>
    </row>
    <row r="2262" spans="1:5" x14ac:dyDescent="0.25">
      <c r="A2262" s="6">
        <v>179</v>
      </c>
      <c r="B2262" s="6" t="s">
        <v>403</v>
      </c>
      <c r="C2262" s="6" t="s">
        <v>216</v>
      </c>
      <c r="D2262" s="8" t="str">
        <f t="shared" si="35"/>
        <v>179White wine grapes - Chardonnay - Bearing area (ha)</v>
      </c>
      <c r="E2262" s="7">
        <v>0.33</v>
      </c>
    </row>
    <row r="2263" spans="1:5" x14ac:dyDescent="0.25">
      <c r="A2263" s="6">
        <v>179</v>
      </c>
      <c r="B2263" s="6" t="s">
        <v>403</v>
      </c>
      <c r="C2263" s="6" t="s">
        <v>218</v>
      </c>
      <c r="D2263" s="8" t="str">
        <f t="shared" si="35"/>
        <v>179White wine grapes - Chardonnay - Total area (ha)</v>
      </c>
      <c r="E2263" s="7">
        <v>0.33</v>
      </c>
    </row>
    <row r="2264" spans="1:5" x14ac:dyDescent="0.25">
      <c r="A2264" s="6">
        <v>179</v>
      </c>
      <c r="B2264" s="6" t="s">
        <v>403</v>
      </c>
      <c r="C2264" s="6" t="s">
        <v>219</v>
      </c>
      <c r="D2264" s="8" t="str">
        <f t="shared" si="35"/>
        <v>179White wine grapes - Chardonnay - Area of varieties removed (ha)</v>
      </c>
      <c r="E2264" s="7">
        <v>2</v>
      </c>
    </row>
    <row r="2265" spans="1:5" x14ac:dyDescent="0.25">
      <c r="A2265" s="6">
        <v>179</v>
      </c>
      <c r="B2265" s="6" t="s">
        <v>403</v>
      </c>
      <c r="C2265" s="6" t="s">
        <v>220</v>
      </c>
      <c r="D2265" s="8" t="str">
        <f t="shared" si="35"/>
        <v>179White wine grapes - Chardonnay - Yield (t/ha)</v>
      </c>
      <c r="E2265" s="7">
        <v>4</v>
      </c>
    </row>
    <row r="2266" spans="1:5" x14ac:dyDescent="0.25">
      <c r="A2266" s="6">
        <v>179</v>
      </c>
      <c r="B2266" s="6" t="s">
        <v>403</v>
      </c>
      <c r="C2266" s="6" t="s">
        <v>404</v>
      </c>
      <c r="D2266" s="8" t="str">
        <f t="shared" si="35"/>
        <v>179White wine grapes - Chenin Blanc - Area of varieties removed (ha)</v>
      </c>
      <c r="E2266" s="7">
        <v>0.5</v>
      </c>
    </row>
    <row r="2267" spans="1:5" x14ac:dyDescent="0.25">
      <c r="A2267" s="6">
        <v>179</v>
      </c>
      <c r="B2267" s="6" t="s">
        <v>403</v>
      </c>
      <c r="C2267" s="6" t="s">
        <v>267</v>
      </c>
      <c r="D2267" s="8" t="str">
        <f t="shared" si="35"/>
        <v>179White wine grapes - Verdelho - Production for winemaking or distillation (t)</v>
      </c>
      <c r="E2267" s="7">
        <v>1.1200000000000001</v>
      </c>
    </row>
    <row r="2268" spans="1:5" x14ac:dyDescent="0.25">
      <c r="A2268" s="6">
        <v>179</v>
      </c>
      <c r="B2268" s="6" t="s">
        <v>403</v>
      </c>
      <c r="C2268" s="6" t="s">
        <v>268</v>
      </c>
      <c r="D2268" s="8" t="str">
        <f t="shared" si="35"/>
        <v>179White wine grapes - Verdelho - Bearing area (ha)</v>
      </c>
      <c r="E2268" s="7">
        <v>1.1200000000000001</v>
      </c>
    </row>
    <row r="2269" spans="1:5" x14ac:dyDescent="0.25">
      <c r="A2269" s="6">
        <v>179</v>
      </c>
      <c r="B2269" s="6" t="s">
        <v>403</v>
      </c>
      <c r="C2269" s="6" t="s">
        <v>269</v>
      </c>
      <c r="D2269" s="8" t="str">
        <f t="shared" si="35"/>
        <v>179White wine grapes - Verdelho - Total area (ha)</v>
      </c>
      <c r="E2269" s="7">
        <v>1.1200000000000001</v>
      </c>
    </row>
    <row r="2270" spans="1:5" x14ac:dyDescent="0.25">
      <c r="A2270" s="6">
        <v>179</v>
      </c>
      <c r="B2270" s="6" t="s">
        <v>403</v>
      </c>
      <c r="C2270" s="6" t="s">
        <v>270</v>
      </c>
      <c r="D2270" s="8" t="str">
        <f t="shared" si="35"/>
        <v>179White wine grapes - Verdelho - Yield (t/ha)</v>
      </c>
      <c r="E2270" s="7">
        <v>1</v>
      </c>
    </row>
    <row r="2271" spans="1:5" x14ac:dyDescent="0.25">
      <c r="A2271" s="6">
        <v>179</v>
      </c>
      <c r="B2271" s="6" t="s">
        <v>403</v>
      </c>
      <c r="C2271" s="6" t="s">
        <v>280</v>
      </c>
      <c r="D2271" s="8" t="str">
        <f t="shared" si="35"/>
        <v>179White wine grapes - All other - Production for winemaking or distillation (t)</v>
      </c>
      <c r="E2271" s="7">
        <v>4.46</v>
      </c>
    </row>
    <row r="2272" spans="1:5" x14ac:dyDescent="0.25">
      <c r="A2272" s="6">
        <v>179</v>
      </c>
      <c r="B2272" s="6" t="s">
        <v>403</v>
      </c>
      <c r="C2272" s="6" t="s">
        <v>281</v>
      </c>
      <c r="D2272" s="8" t="str">
        <f t="shared" si="35"/>
        <v>179White wine grapes - All other - Bearing area (ha)</v>
      </c>
      <c r="E2272" s="7">
        <v>1.45</v>
      </c>
    </row>
    <row r="2273" spans="1:5" x14ac:dyDescent="0.25">
      <c r="A2273" s="6">
        <v>179</v>
      </c>
      <c r="B2273" s="6" t="s">
        <v>403</v>
      </c>
      <c r="C2273" s="6" t="s">
        <v>282</v>
      </c>
      <c r="D2273" s="8" t="str">
        <f t="shared" si="35"/>
        <v>179White wine grapes - All other - Total area (ha)</v>
      </c>
      <c r="E2273" s="7">
        <v>1.45</v>
      </c>
    </row>
    <row r="2274" spans="1:5" x14ac:dyDescent="0.25">
      <c r="A2274" s="6">
        <v>179</v>
      </c>
      <c r="B2274" s="6" t="s">
        <v>403</v>
      </c>
      <c r="C2274" s="6" t="s">
        <v>283</v>
      </c>
      <c r="D2274" s="8" t="str">
        <f t="shared" si="35"/>
        <v>179White wine grapes - All other - Yield (t/ha)</v>
      </c>
      <c r="E2274" s="7">
        <v>3.08</v>
      </c>
    </row>
    <row r="2275" spans="1:5" x14ac:dyDescent="0.25">
      <c r="A2275" s="6">
        <v>179</v>
      </c>
      <c r="B2275" s="6" t="s">
        <v>403</v>
      </c>
      <c r="C2275" s="6" t="s">
        <v>284</v>
      </c>
      <c r="D2275" s="8" t="str">
        <f t="shared" si="35"/>
        <v>179White wine grapes - Total - Production for winemaking or distillation (t)</v>
      </c>
      <c r="E2275" s="7">
        <v>6.92</v>
      </c>
    </row>
    <row r="2276" spans="1:5" x14ac:dyDescent="0.25">
      <c r="A2276" s="6">
        <v>179</v>
      </c>
      <c r="B2276" s="6" t="s">
        <v>403</v>
      </c>
      <c r="C2276" s="6" t="s">
        <v>285</v>
      </c>
      <c r="D2276" s="8" t="str">
        <f t="shared" si="35"/>
        <v>179White wine grapes - Total - Bearing area (ha)</v>
      </c>
      <c r="E2276" s="7">
        <v>2.9</v>
      </c>
    </row>
    <row r="2277" spans="1:5" x14ac:dyDescent="0.25">
      <c r="A2277" s="6">
        <v>179</v>
      </c>
      <c r="B2277" s="6" t="s">
        <v>403</v>
      </c>
      <c r="C2277" s="6" t="s">
        <v>288</v>
      </c>
      <c r="D2277" s="8" t="str">
        <f t="shared" si="35"/>
        <v>179White wine grapes - Total - Total area (ha)</v>
      </c>
      <c r="E2277" s="7">
        <v>2.9</v>
      </c>
    </row>
    <row r="2278" spans="1:5" x14ac:dyDescent="0.25">
      <c r="A2278" s="6">
        <v>179</v>
      </c>
      <c r="B2278" s="6" t="s">
        <v>403</v>
      </c>
      <c r="C2278" s="6" t="s">
        <v>289</v>
      </c>
      <c r="D2278" s="8" t="str">
        <f t="shared" si="35"/>
        <v>179White wine grapes - Total - Area of varieties removed (ha)</v>
      </c>
      <c r="E2278" s="7">
        <v>2.5</v>
      </c>
    </row>
    <row r="2279" spans="1:5" x14ac:dyDescent="0.25">
      <c r="A2279" s="6">
        <v>179</v>
      </c>
      <c r="B2279" s="6" t="s">
        <v>403</v>
      </c>
      <c r="C2279" s="6" t="s">
        <v>290</v>
      </c>
      <c r="D2279" s="8" t="str">
        <f t="shared" si="35"/>
        <v>179White wine grapes - Total - Total area of grapes left on the vine or dropped on the ground (ha)</v>
      </c>
      <c r="E2279" s="7">
        <v>1.99</v>
      </c>
    </row>
    <row r="2280" spans="1:5" x14ac:dyDescent="0.25">
      <c r="A2280" s="6">
        <v>179</v>
      </c>
      <c r="B2280" s="6" t="s">
        <v>403</v>
      </c>
      <c r="C2280" s="6" t="s">
        <v>291</v>
      </c>
      <c r="D2280" s="8" t="str">
        <f t="shared" si="35"/>
        <v>179White wine grapes - Total - Yield (t/ha)</v>
      </c>
      <c r="E2280" s="7">
        <v>2.38</v>
      </c>
    </row>
    <row r="2281" spans="1:5" x14ac:dyDescent="0.25">
      <c r="A2281" s="6">
        <v>179</v>
      </c>
      <c r="B2281" s="6" t="s">
        <v>403</v>
      </c>
      <c r="C2281" s="6" t="s">
        <v>292</v>
      </c>
      <c r="D2281" s="8" t="str">
        <f t="shared" si="35"/>
        <v>179Wine grapes - Total - Production for winemaking or distillation (t)</v>
      </c>
      <c r="E2281" s="7">
        <v>15.62</v>
      </c>
    </row>
    <row r="2282" spans="1:5" x14ac:dyDescent="0.25">
      <c r="A2282" s="6">
        <v>179</v>
      </c>
      <c r="B2282" s="6" t="s">
        <v>403</v>
      </c>
      <c r="C2282" s="6" t="s">
        <v>293</v>
      </c>
      <c r="D2282" s="8" t="str">
        <f t="shared" si="35"/>
        <v>179Wine grapes - Total - Bearing area (ha)</v>
      </c>
      <c r="E2282" s="7">
        <v>7.14</v>
      </c>
    </row>
    <row r="2283" spans="1:5" x14ac:dyDescent="0.25">
      <c r="A2283" s="6">
        <v>179</v>
      </c>
      <c r="B2283" s="6" t="s">
        <v>403</v>
      </c>
      <c r="C2283" s="6" t="s">
        <v>294</v>
      </c>
      <c r="D2283" s="8" t="str">
        <f t="shared" si="35"/>
        <v>179Wine grapes - Total - Area not yet bearing - Planted or grafted before the 2014 harvest (ha)</v>
      </c>
      <c r="E2283" s="7">
        <v>0.56000000000000005</v>
      </c>
    </row>
    <row r="2284" spans="1:5" x14ac:dyDescent="0.25">
      <c r="A2284" s="6">
        <v>179</v>
      </c>
      <c r="B2284" s="6" t="s">
        <v>403</v>
      </c>
      <c r="C2284" s="6" t="s">
        <v>296</v>
      </c>
      <c r="D2284" s="8" t="str">
        <f t="shared" si="35"/>
        <v>179Wine grapes - Total - Total area (ha)</v>
      </c>
      <c r="E2284" s="7">
        <v>7.7</v>
      </c>
    </row>
    <row r="2285" spans="1:5" x14ac:dyDescent="0.25">
      <c r="A2285" s="6">
        <v>179</v>
      </c>
      <c r="B2285" s="6" t="s">
        <v>403</v>
      </c>
      <c r="C2285" s="6" t="s">
        <v>297</v>
      </c>
      <c r="D2285" s="8" t="str">
        <f t="shared" si="35"/>
        <v>179Wine grapes - Total - Area of varieties removed (ha)</v>
      </c>
      <c r="E2285" s="7">
        <v>9.76</v>
      </c>
    </row>
    <row r="2286" spans="1:5" x14ac:dyDescent="0.25">
      <c r="A2286" s="6">
        <v>179</v>
      </c>
      <c r="B2286" s="6" t="s">
        <v>403</v>
      </c>
      <c r="C2286" s="6" t="s">
        <v>298</v>
      </c>
      <c r="D2286" s="8" t="str">
        <f t="shared" si="35"/>
        <v>179Wine grapes - Total - Total area of grapes left on the vine or dropped on the ground (ha)</v>
      </c>
      <c r="E2286" s="7">
        <v>7.53</v>
      </c>
    </row>
    <row r="2287" spans="1:5" x14ac:dyDescent="0.25">
      <c r="A2287" s="6">
        <v>179</v>
      </c>
      <c r="B2287" s="6" t="s">
        <v>403</v>
      </c>
      <c r="C2287" s="6" t="s">
        <v>299</v>
      </c>
      <c r="D2287" s="8" t="str">
        <f t="shared" si="35"/>
        <v>179Wine grapes - Total - Yield (t/ha)</v>
      </c>
      <c r="E2287" s="7">
        <v>2.19</v>
      </c>
    </row>
    <row r="2288" spans="1:5" x14ac:dyDescent="0.25">
      <c r="A2288" s="6">
        <v>181</v>
      </c>
      <c r="B2288" s="6" t="s">
        <v>37</v>
      </c>
      <c r="C2288" s="6" t="s">
        <v>300</v>
      </c>
      <c r="D2288" s="8" t="str">
        <f t="shared" si="35"/>
        <v>181Red wine grapes - Barbera - Production for winemaking or distillation (t)</v>
      </c>
      <c r="E2288" s="7">
        <v>9.7200000000000006</v>
      </c>
    </row>
    <row r="2289" spans="1:5" x14ac:dyDescent="0.25">
      <c r="A2289" s="6">
        <v>181</v>
      </c>
      <c r="B2289" s="6" t="s">
        <v>37</v>
      </c>
      <c r="C2289" s="6" t="s">
        <v>301</v>
      </c>
      <c r="D2289" s="8" t="str">
        <f t="shared" si="35"/>
        <v>181Red wine grapes - Barbera - Bearing area (ha)</v>
      </c>
      <c r="E2289" s="7">
        <v>4.1500000000000004</v>
      </c>
    </row>
    <row r="2290" spans="1:5" x14ac:dyDescent="0.25">
      <c r="A2290" s="6">
        <v>181</v>
      </c>
      <c r="B2290" s="6" t="s">
        <v>37</v>
      </c>
      <c r="C2290" s="6" t="s">
        <v>302</v>
      </c>
      <c r="D2290" s="8" t="str">
        <f t="shared" si="35"/>
        <v>181Red wine grapes - Barbera - Total area (ha)</v>
      </c>
      <c r="E2290" s="7">
        <v>4.1500000000000004</v>
      </c>
    </row>
    <row r="2291" spans="1:5" x14ac:dyDescent="0.25">
      <c r="A2291" s="6">
        <v>181</v>
      </c>
      <c r="B2291" s="6" t="s">
        <v>37</v>
      </c>
      <c r="C2291" s="6" t="s">
        <v>303</v>
      </c>
      <c r="D2291" s="8" t="str">
        <f t="shared" si="35"/>
        <v>181Red wine grapes - Barbera - Yield (t/ha)</v>
      </c>
      <c r="E2291" s="7">
        <v>2.34</v>
      </c>
    </row>
    <row r="2292" spans="1:5" x14ac:dyDescent="0.25">
      <c r="A2292" s="6">
        <v>181</v>
      </c>
      <c r="B2292" s="6" t="s">
        <v>37</v>
      </c>
      <c r="C2292" s="6" t="s">
        <v>304</v>
      </c>
      <c r="D2292" s="8" t="str">
        <f t="shared" si="35"/>
        <v>181Red wine grapes - Cabernet Franc - Production for winemaking or distillation (t)</v>
      </c>
      <c r="E2292" s="7">
        <v>24.71</v>
      </c>
    </row>
    <row r="2293" spans="1:5" x14ac:dyDescent="0.25">
      <c r="A2293" s="6">
        <v>181</v>
      </c>
      <c r="B2293" s="6" t="s">
        <v>37</v>
      </c>
      <c r="C2293" s="6" t="s">
        <v>305</v>
      </c>
      <c r="D2293" s="8" t="str">
        <f t="shared" si="35"/>
        <v>181Red wine grapes - Cabernet Franc - Bearing area (ha)</v>
      </c>
      <c r="E2293" s="7">
        <v>7.36</v>
      </c>
    </row>
    <row r="2294" spans="1:5" x14ac:dyDescent="0.25">
      <c r="A2294" s="6">
        <v>181</v>
      </c>
      <c r="B2294" s="6" t="s">
        <v>37</v>
      </c>
      <c r="C2294" s="6" t="s">
        <v>306</v>
      </c>
      <c r="D2294" s="8" t="str">
        <f t="shared" si="35"/>
        <v>181Red wine grapes - Cabernet Franc - Total area (ha)</v>
      </c>
      <c r="E2294" s="7">
        <v>7.36</v>
      </c>
    </row>
    <row r="2295" spans="1:5" x14ac:dyDescent="0.25">
      <c r="A2295" s="6">
        <v>181</v>
      </c>
      <c r="B2295" s="6" t="s">
        <v>37</v>
      </c>
      <c r="C2295" s="6" t="s">
        <v>307</v>
      </c>
      <c r="D2295" s="8" t="str">
        <f t="shared" si="35"/>
        <v>181Red wine grapes - Cabernet Franc - Yield (t/ha)</v>
      </c>
      <c r="E2295" s="7">
        <v>3.36</v>
      </c>
    </row>
    <row r="2296" spans="1:5" x14ac:dyDescent="0.25">
      <c r="A2296" s="6">
        <v>181</v>
      </c>
      <c r="B2296" s="6" t="s">
        <v>37</v>
      </c>
      <c r="C2296" s="6" t="s">
        <v>133</v>
      </c>
      <c r="D2296" s="8" t="str">
        <f t="shared" si="35"/>
        <v>181Red wine grapes - Cabernet Sauvignon - Production for winemaking or distillation (t)</v>
      </c>
      <c r="E2296" s="7">
        <v>155.63999999999999</v>
      </c>
    </row>
    <row r="2297" spans="1:5" x14ac:dyDescent="0.25">
      <c r="A2297" s="6">
        <v>181</v>
      </c>
      <c r="B2297" s="6" t="s">
        <v>37</v>
      </c>
      <c r="C2297" s="6" t="s">
        <v>134</v>
      </c>
      <c r="D2297" s="8" t="str">
        <f t="shared" si="35"/>
        <v>181Red wine grapes - Cabernet Sauvignon - Bearing area (ha)</v>
      </c>
      <c r="E2297" s="7">
        <v>55.64</v>
      </c>
    </row>
    <row r="2298" spans="1:5" x14ac:dyDescent="0.25">
      <c r="A2298" s="6">
        <v>181</v>
      </c>
      <c r="B2298" s="6" t="s">
        <v>37</v>
      </c>
      <c r="C2298" s="6" t="s">
        <v>135</v>
      </c>
      <c r="D2298" s="8" t="str">
        <f t="shared" si="35"/>
        <v>181Red wine grapes - Cabernet Sauvignon - Area not yet bearing - Planted or grafted before the 2014 harvest (ha)</v>
      </c>
      <c r="E2298" s="7">
        <v>0.5</v>
      </c>
    </row>
    <row r="2299" spans="1:5" x14ac:dyDescent="0.25">
      <c r="A2299" s="6">
        <v>181</v>
      </c>
      <c r="B2299" s="6" t="s">
        <v>37</v>
      </c>
      <c r="C2299" s="6" t="s">
        <v>137</v>
      </c>
      <c r="D2299" s="8" t="str">
        <f t="shared" si="35"/>
        <v>181Red wine grapes - Cabernet Sauvignon - Total area (ha)</v>
      </c>
      <c r="E2299" s="7">
        <v>56.14</v>
      </c>
    </row>
    <row r="2300" spans="1:5" x14ac:dyDescent="0.25">
      <c r="A2300" s="6">
        <v>181</v>
      </c>
      <c r="B2300" s="6" t="s">
        <v>37</v>
      </c>
      <c r="C2300" s="6" t="s">
        <v>138</v>
      </c>
      <c r="D2300" s="8" t="str">
        <f t="shared" si="35"/>
        <v>181Red wine grapes - Cabernet Sauvignon - Area of varieties removed (ha)</v>
      </c>
      <c r="E2300" s="7">
        <v>2.25</v>
      </c>
    </row>
    <row r="2301" spans="1:5" x14ac:dyDescent="0.25">
      <c r="A2301" s="6">
        <v>181</v>
      </c>
      <c r="B2301" s="6" t="s">
        <v>37</v>
      </c>
      <c r="C2301" s="6" t="s">
        <v>139</v>
      </c>
      <c r="D2301" s="8" t="str">
        <f t="shared" si="35"/>
        <v>181Red wine grapes - Cabernet Sauvignon - Yield (t/ha)</v>
      </c>
      <c r="E2301" s="7">
        <v>2.8</v>
      </c>
    </row>
    <row r="2302" spans="1:5" x14ac:dyDescent="0.25">
      <c r="A2302" s="6">
        <v>181</v>
      </c>
      <c r="B2302" s="6" t="s">
        <v>37</v>
      </c>
      <c r="C2302" s="6" t="s">
        <v>314</v>
      </c>
      <c r="D2302" s="8" t="str">
        <f t="shared" si="35"/>
        <v>181Red wine grapes - Dolcetto - Production for winemaking or distillation (t)</v>
      </c>
      <c r="E2302" s="7">
        <v>3.97</v>
      </c>
    </row>
    <row r="2303" spans="1:5" x14ac:dyDescent="0.25">
      <c r="A2303" s="6">
        <v>181</v>
      </c>
      <c r="B2303" s="6" t="s">
        <v>37</v>
      </c>
      <c r="C2303" s="6" t="s">
        <v>315</v>
      </c>
      <c r="D2303" s="8" t="str">
        <f t="shared" si="35"/>
        <v>181Red wine grapes - Dolcetto - Bearing area (ha)</v>
      </c>
      <c r="E2303" s="7">
        <v>0.77</v>
      </c>
    </row>
    <row r="2304" spans="1:5" x14ac:dyDescent="0.25">
      <c r="A2304" s="6">
        <v>181</v>
      </c>
      <c r="B2304" s="6" t="s">
        <v>37</v>
      </c>
      <c r="C2304" s="6" t="s">
        <v>316</v>
      </c>
      <c r="D2304" s="8" t="str">
        <f t="shared" si="35"/>
        <v>181Red wine grapes - Dolcetto - Total area (ha)</v>
      </c>
      <c r="E2304" s="7">
        <v>0.77</v>
      </c>
    </row>
    <row r="2305" spans="1:5" x14ac:dyDescent="0.25">
      <c r="A2305" s="6">
        <v>181</v>
      </c>
      <c r="B2305" s="6" t="s">
        <v>37</v>
      </c>
      <c r="C2305" s="6" t="s">
        <v>317</v>
      </c>
      <c r="D2305" s="8" t="str">
        <f t="shared" si="35"/>
        <v>181Red wine grapes - Dolcetto - Yield (t/ha)</v>
      </c>
      <c r="E2305" s="7">
        <v>5.14</v>
      </c>
    </row>
    <row r="2306" spans="1:5" x14ac:dyDescent="0.25">
      <c r="A2306" s="6">
        <v>181</v>
      </c>
      <c r="B2306" s="6" t="s">
        <v>37</v>
      </c>
      <c r="C2306" s="6" t="s">
        <v>140</v>
      </c>
      <c r="D2306" s="8" t="str">
        <f t="shared" ref="D2306:D2369" si="36">_xlfn.CONCAT(A2306,C2306)</f>
        <v>181Red wine grapes - Durif - Production for winemaking or distillation (t)</v>
      </c>
      <c r="E2306" s="7">
        <v>5.25</v>
      </c>
    </row>
    <row r="2307" spans="1:5" x14ac:dyDescent="0.25">
      <c r="A2307" s="6">
        <v>181</v>
      </c>
      <c r="B2307" s="6" t="s">
        <v>37</v>
      </c>
      <c r="C2307" s="6" t="s">
        <v>141</v>
      </c>
      <c r="D2307" s="8" t="str">
        <f t="shared" si="36"/>
        <v>181Red wine grapes - Durif - Bearing area (ha)</v>
      </c>
      <c r="E2307" s="7">
        <v>1.5</v>
      </c>
    </row>
    <row r="2308" spans="1:5" x14ac:dyDescent="0.25">
      <c r="A2308" s="6">
        <v>181</v>
      </c>
      <c r="B2308" s="6" t="s">
        <v>37</v>
      </c>
      <c r="C2308" s="6" t="s">
        <v>142</v>
      </c>
      <c r="D2308" s="8" t="str">
        <f t="shared" si="36"/>
        <v>181Red wine grapes - Durif - Total area (ha)</v>
      </c>
      <c r="E2308" s="7">
        <v>1.5</v>
      </c>
    </row>
    <row r="2309" spans="1:5" x14ac:dyDescent="0.25">
      <c r="A2309" s="6">
        <v>181</v>
      </c>
      <c r="B2309" s="6" t="s">
        <v>37</v>
      </c>
      <c r="C2309" s="6" t="s">
        <v>143</v>
      </c>
      <c r="D2309" s="8" t="str">
        <f t="shared" si="36"/>
        <v>181Red wine grapes - Durif - Yield (t/ha)</v>
      </c>
      <c r="E2309" s="7">
        <v>3.5</v>
      </c>
    </row>
    <row r="2310" spans="1:5" x14ac:dyDescent="0.25">
      <c r="A2310" s="6">
        <v>181</v>
      </c>
      <c r="B2310" s="6" t="s">
        <v>37</v>
      </c>
      <c r="C2310" s="6" t="s">
        <v>148</v>
      </c>
      <c r="D2310" s="8" t="str">
        <f t="shared" si="36"/>
        <v>181Red wine grapes - Malbec - Production for winemaking or distillation (t)</v>
      </c>
      <c r="E2310" s="7">
        <v>5.47</v>
      </c>
    </row>
    <row r="2311" spans="1:5" x14ac:dyDescent="0.25">
      <c r="A2311" s="6">
        <v>181</v>
      </c>
      <c r="B2311" s="6" t="s">
        <v>37</v>
      </c>
      <c r="C2311" s="6" t="s">
        <v>149</v>
      </c>
      <c r="D2311" s="8" t="str">
        <f t="shared" si="36"/>
        <v>181Red wine grapes - Malbec - Bearing area (ha)</v>
      </c>
      <c r="E2311" s="7">
        <v>6.86</v>
      </c>
    </row>
    <row r="2312" spans="1:5" x14ac:dyDescent="0.25">
      <c r="A2312" s="6">
        <v>181</v>
      </c>
      <c r="B2312" s="6" t="s">
        <v>37</v>
      </c>
      <c r="C2312" s="6" t="s">
        <v>150</v>
      </c>
      <c r="D2312" s="8" t="str">
        <f t="shared" si="36"/>
        <v>181Red wine grapes - Malbec - Total area (ha)</v>
      </c>
      <c r="E2312" s="7">
        <v>6.86</v>
      </c>
    </row>
    <row r="2313" spans="1:5" x14ac:dyDescent="0.25">
      <c r="A2313" s="6">
        <v>181</v>
      </c>
      <c r="B2313" s="6" t="s">
        <v>37</v>
      </c>
      <c r="C2313" s="6" t="s">
        <v>151</v>
      </c>
      <c r="D2313" s="8" t="str">
        <f t="shared" si="36"/>
        <v>181Red wine grapes - Malbec - Yield (t/ha)</v>
      </c>
      <c r="E2313" s="7">
        <v>0.8</v>
      </c>
    </row>
    <row r="2314" spans="1:5" x14ac:dyDescent="0.25">
      <c r="A2314" s="6">
        <v>181</v>
      </c>
      <c r="B2314" s="6" t="s">
        <v>37</v>
      </c>
      <c r="C2314" s="6" t="s">
        <v>309</v>
      </c>
      <c r="D2314" s="8" t="str">
        <f t="shared" si="36"/>
        <v>181Red wine grapes - Mataro (Mourvedre) - Production for winemaking or distillation (t)</v>
      </c>
      <c r="E2314" s="7">
        <v>0</v>
      </c>
    </row>
    <row r="2315" spans="1:5" x14ac:dyDescent="0.25">
      <c r="A2315" s="6">
        <v>181</v>
      </c>
      <c r="B2315" s="6" t="s">
        <v>37</v>
      </c>
      <c r="C2315" s="6" t="s">
        <v>310</v>
      </c>
      <c r="D2315" s="8" t="str">
        <f t="shared" si="36"/>
        <v>181Red wine grapes - Mataro (Mourvedre) - Bearing area (ha)</v>
      </c>
      <c r="E2315" s="7">
        <v>1.1499999999999999</v>
      </c>
    </row>
    <row r="2316" spans="1:5" x14ac:dyDescent="0.25">
      <c r="A2316" s="6">
        <v>181</v>
      </c>
      <c r="B2316" s="6" t="s">
        <v>37</v>
      </c>
      <c r="C2316" s="6" t="s">
        <v>311</v>
      </c>
      <c r="D2316" s="8" t="str">
        <f t="shared" si="36"/>
        <v>181Red wine grapes - Mataro (Mourvedre) - Total area (ha)</v>
      </c>
      <c r="E2316" s="7">
        <v>1.1499999999999999</v>
      </c>
    </row>
    <row r="2317" spans="1:5" x14ac:dyDescent="0.25">
      <c r="A2317" s="6">
        <v>181</v>
      </c>
      <c r="B2317" s="6" t="s">
        <v>37</v>
      </c>
      <c r="C2317" s="6" t="s">
        <v>312</v>
      </c>
      <c r="D2317" s="8" t="str">
        <f t="shared" si="36"/>
        <v>181Red wine grapes - Mataro (Mourvedre) - Yield (t/ha)</v>
      </c>
      <c r="E2317" s="7">
        <v>0</v>
      </c>
    </row>
    <row r="2318" spans="1:5" x14ac:dyDescent="0.25">
      <c r="A2318" s="6">
        <v>181</v>
      </c>
      <c r="B2318" s="6" t="s">
        <v>37</v>
      </c>
      <c r="C2318" s="6" t="s">
        <v>152</v>
      </c>
      <c r="D2318" s="8" t="str">
        <f t="shared" si="36"/>
        <v>181Red wine grapes - Merlot - Production for winemaking or distillation (t)</v>
      </c>
      <c r="E2318" s="7">
        <v>141.93</v>
      </c>
    </row>
    <row r="2319" spans="1:5" x14ac:dyDescent="0.25">
      <c r="A2319" s="6">
        <v>181</v>
      </c>
      <c r="B2319" s="6" t="s">
        <v>37</v>
      </c>
      <c r="C2319" s="6" t="s">
        <v>153</v>
      </c>
      <c r="D2319" s="8" t="str">
        <f t="shared" si="36"/>
        <v>181Red wine grapes - Merlot - Bearing area (ha)</v>
      </c>
      <c r="E2319" s="7">
        <v>75.930000000000007</v>
      </c>
    </row>
    <row r="2320" spans="1:5" x14ac:dyDescent="0.25">
      <c r="A2320" s="6">
        <v>181</v>
      </c>
      <c r="B2320" s="6" t="s">
        <v>37</v>
      </c>
      <c r="C2320" s="6" t="s">
        <v>322</v>
      </c>
      <c r="D2320" s="8" t="str">
        <f t="shared" si="36"/>
        <v>181Red wine grapes - Merlot - Area not yet bearing - Planted or grafted before the 2014 harvest (ha)</v>
      </c>
      <c r="E2320" s="7">
        <v>0.44</v>
      </c>
    </row>
    <row r="2321" spans="1:5" x14ac:dyDescent="0.25">
      <c r="A2321" s="6">
        <v>181</v>
      </c>
      <c r="B2321" s="6" t="s">
        <v>37</v>
      </c>
      <c r="C2321" s="6" t="s">
        <v>155</v>
      </c>
      <c r="D2321" s="8" t="str">
        <f t="shared" si="36"/>
        <v>181Red wine grapes - Merlot - Total area (ha)</v>
      </c>
      <c r="E2321" s="7">
        <v>76.37</v>
      </c>
    </row>
    <row r="2322" spans="1:5" x14ac:dyDescent="0.25">
      <c r="A2322" s="6">
        <v>181</v>
      </c>
      <c r="B2322" s="6" t="s">
        <v>37</v>
      </c>
      <c r="C2322" s="6" t="s">
        <v>156</v>
      </c>
      <c r="D2322" s="8" t="str">
        <f t="shared" si="36"/>
        <v>181Red wine grapes - Merlot - Area of varieties removed (ha)</v>
      </c>
      <c r="E2322" s="7">
        <v>0.8</v>
      </c>
    </row>
    <row r="2323" spans="1:5" x14ac:dyDescent="0.25">
      <c r="A2323" s="6">
        <v>181</v>
      </c>
      <c r="B2323" s="6" t="s">
        <v>37</v>
      </c>
      <c r="C2323" s="6" t="s">
        <v>157</v>
      </c>
      <c r="D2323" s="8" t="str">
        <f t="shared" si="36"/>
        <v>181Red wine grapes - Merlot - Yield (t/ha)</v>
      </c>
      <c r="E2323" s="7">
        <v>1.87</v>
      </c>
    </row>
    <row r="2324" spans="1:5" x14ac:dyDescent="0.25">
      <c r="A2324" s="6">
        <v>181</v>
      </c>
      <c r="B2324" s="6" t="s">
        <v>37</v>
      </c>
      <c r="C2324" s="6" t="s">
        <v>405</v>
      </c>
      <c r="D2324" s="8" t="str">
        <f t="shared" si="36"/>
        <v>181Red wine grapes - Montepulciano - Area not yet bearing - Planted or grafted before the 2014 harvest (ha)</v>
      </c>
      <c r="E2324" s="7" t="s">
        <v>372</v>
      </c>
    </row>
    <row r="2325" spans="1:5" x14ac:dyDescent="0.25">
      <c r="A2325" s="6">
        <v>181</v>
      </c>
      <c r="B2325" s="6" t="s">
        <v>37</v>
      </c>
      <c r="C2325" s="6" t="s">
        <v>160</v>
      </c>
      <c r="D2325" s="8" t="str">
        <f t="shared" si="36"/>
        <v>181Red wine grapes - Montepulciano - Total area (ha)</v>
      </c>
      <c r="E2325" s="7" t="s">
        <v>372</v>
      </c>
    </row>
    <row r="2326" spans="1:5" x14ac:dyDescent="0.25">
      <c r="A2326" s="6">
        <v>181</v>
      </c>
      <c r="B2326" s="6" t="s">
        <v>37</v>
      </c>
      <c r="C2326" s="6" t="s">
        <v>162</v>
      </c>
      <c r="D2326" s="8" t="str">
        <f t="shared" si="36"/>
        <v>181Red wine grapes - Muscat a Petit Grains Rouge/Rose (Frontignac) - Production for winemaking or distillation (t)</v>
      </c>
      <c r="E2326" s="7">
        <v>45.54</v>
      </c>
    </row>
    <row r="2327" spans="1:5" x14ac:dyDescent="0.25">
      <c r="A2327" s="6">
        <v>181</v>
      </c>
      <c r="B2327" s="6" t="s">
        <v>37</v>
      </c>
      <c r="C2327" s="6" t="s">
        <v>163</v>
      </c>
      <c r="D2327" s="8" t="str">
        <f t="shared" si="36"/>
        <v>181Red wine grapes - Muscat a Petit Grains Rouge/Rose (Frontignac) - Bearing area (ha)</v>
      </c>
      <c r="E2327" s="7">
        <v>28.98</v>
      </c>
    </row>
    <row r="2328" spans="1:5" x14ac:dyDescent="0.25">
      <c r="A2328" s="6">
        <v>181</v>
      </c>
      <c r="B2328" s="6" t="s">
        <v>37</v>
      </c>
      <c r="C2328" s="6" t="s">
        <v>164</v>
      </c>
      <c r="D2328" s="8" t="str">
        <f t="shared" si="36"/>
        <v>181Red wine grapes - Muscat a Petit Grains Rouge/Rose (Frontignac) - Total area (ha)</v>
      </c>
      <c r="E2328" s="7">
        <v>28.98</v>
      </c>
    </row>
    <row r="2329" spans="1:5" x14ac:dyDescent="0.25">
      <c r="A2329" s="6">
        <v>181</v>
      </c>
      <c r="B2329" s="6" t="s">
        <v>37</v>
      </c>
      <c r="C2329" s="6" t="s">
        <v>406</v>
      </c>
      <c r="D2329" s="8" t="str">
        <f t="shared" si="36"/>
        <v>181Red wine grapes - Muscat a Petit Grains Rouge/Rose (Frontignac) - Area of varieties removed (ha)</v>
      </c>
      <c r="E2329" s="7">
        <v>2.29</v>
      </c>
    </row>
    <row r="2330" spans="1:5" x14ac:dyDescent="0.25">
      <c r="A2330" s="6">
        <v>181</v>
      </c>
      <c r="B2330" s="6" t="s">
        <v>37</v>
      </c>
      <c r="C2330" s="6" t="s">
        <v>165</v>
      </c>
      <c r="D2330" s="8" t="str">
        <f t="shared" si="36"/>
        <v>181Red wine grapes - Muscat a Petit Grains Rouge/Rose (Frontignac) - Yield (t/ha)</v>
      </c>
      <c r="E2330" s="7">
        <v>1.57</v>
      </c>
    </row>
    <row r="2331" spans="1:5" x14ac:dyDescent="0.25">
      <c r="A2331" s="6">
        <v>181</v>
      </c>
      <c r="B2331" s="6" t="s">
        <v>37</v>
      </c>
      <c r="C2331" s="6" t="s">
        <v>166</v>
      </c>
      <c r="D2331" s="8" t="str">
        <f t="shared" si="36"/>
        <v>181Red wine grapes - Nebbiolo - Production for winemaking or distillation (t)</v>
      </c>
      <c r="E2331" s="7">
        <v>6.25</v>
      </c>
    </row>
    <row r="2332" spans="1:5" x14ac:dyDescent="0.25">
      <c r="A2332" s="6">
        <v>181</v>
      </c>
      <c r="B2332" s="6" t="s">
        <v>37</v>
      </c>
      <c r="C2332" s="6" t="s">
        <v>167</v>
      </c>
      <c r="D2332" s="8" t="str">
        <f t="shared" si="36"/>
        <v>181Red wine grapes - Nebbiolo - Bearing area (ha)</v>
      </c>
      <c r="E2332" s="7">
        <v>1.52</v>
      </c>
    </row>
    <row r="2333" spans="1:5" x14ac:dyDescent="0.25">
      <c r="A2333" s="6">
        <v>181</v>
      </c>
      <c r="B2333" s="6" t="s">
        <v>37</v>
      </c>
      <c r="C2333" s="6" t="s">
        <v>168</v>
      </c>
      <c r="D2333" s="8" t="str">
        <f t="shared" si="36"/>
        <v>181Red wine grapes - Nebbiolo - Total area (ha)</v>
      </c>
      <c r="E2333" s="7">
        <v>1.52</v>
      </c>
    </row>
    <row r="2334" spans="1:5" x14ac:dyDescent="0.25">
      <c r="A2334" s="6">
        <v>181</v>
      </c>
      <c r="B2334" s="6" t="s">
        <v>37</v>
      </c>
      <c r="C2334" s="6" t="s">
        <v>169</v>
      </c>
      <c r="D2334" s="8" t="str">
        <f t="shared" si="36"/>
        <v>181Red wine grapes - Nebbiolo - Yield (t/ha)</v>
      </c>
      <c r="E2334" s="7">
        <v>4.12</v>
      </c>
    </row>
    <row r="2335" spans="1:5" x14ac:dyDescent="0.25">
      <c r="A2335" s="6">
        <v>181</v>
      </c>
      <c r="B2335" s="6" t="s">
        <v>37</v>
      </c>
      <c r="C2335" s="6" t="s">
        <v>174</v>
      </c>
      <c r="D2335" s="8" t="str">
        <f t="shared" si="36"/>
        <v>181Red wine grapes - Petit Verdot - Production for winemaking or distillation (t)</v>
      </c>
      <c r="E2335" s="7">
        <v>25.25</v>
      </c>
    </row>
    <row r="2336" spans="1:5" x14ac:dyDescent="0.25">
      <c r="A2336" s="6">
        <v>181</v>
      </c>
      <c r="B2336" s="6" t="s">
        <v>37</v>
      </c>
      <c r="C2336" s="6" t="s">
        <v>175</v>
      </c>
      <c r="D2336" s="8" t="str">
        <f t="shared" si="36"/>
        <v>181Red wine grapes - Petit Verdot - Bearing area (ha)</v>
      </c>
      <c r="E2336" s="7">
        <v>5.13</v>
      </c>
    </row>
    <row r="2337" spans="1:5" x14ac:dyDescent="0.25">
      <c r="A2337" s="6">
        <v>181</v>
      </c>
      <c r="B2337" s="6" t="s">
        <v>37</v>
      </c>
      <c r="C2337" s="6" t="s">
        <v>176</v>
      </c>
      <c r="D2337" s="8" t="str">
        <f t="shared" si="36"/>
        <v>181Red wine grapes - Petit Verdot - Total area (ha)</v>
      </c>
      <c r="E2337" s="7">
        <v>5.13</v>
      </c>
    </row>
    <row r="2338" spans="1:5" x14ac:dyDescent="0.25">
      <c r="A2338" s="6">
        <v>181</v>
      </c>
      <c r="B2338" s="6" t="s">
        <v>37</v>
      </c>
      <c r="C2338" s="6" t="s">
        <v>177</v>
      </c>
      <c r="D2338" s="8" t="str">
        <f t="shared" si="36"/>
        <v>181Red wine grapes - Petit Verdot - Yield (t/ha)</v>
      </c>
      <c r="E2338" s="7">
        <v>4.93</v>
      </c>
    </row>
    <row r="2339" spans="1:5" x14ac:dyDescent="0.25">
      <c r="A2339" s="6">
        <v>181</v>
      </c>
      <c r="B2339" s="6" t="s">
        <v>37</v>
      </c>
      <c r="C2339" s="6" t="s">
        <v>178</v>
      </c>
      <c r="D2339" s="8" t="str">
        <f t="shared" si="36"/>
        <v>181Red wine grapes - Pinot Noir - Production for winemaking or distillation (t)</v>
      </c>
      <c r="E2339" s="7">
        <v>83.65</v>
      </c>
    </row>
    <row r="2340" spans="1:5" x14ac:dyDescent="0.25">
      <c r="A2340" s="6">
        <v>181</v>
      </c>
      <c r="B2340" s="6" t="s">
        <v>37</v>
      </c>
      <c r="C2340" s="6" t="s">
        <v>179</v>
      </c>
      <c r="D2340" s="8" t="str">
        <f t="shared" si="36"/>
        <v>181Red wine grapes - Pinot Noir - Bearing area (ha)</v>
      </c>
      <c r="E2340" s="7">
        <v>29.74</v>
      </c>
    </row>
    <row r="2341" spans="1:5" x14ac:dyDescent="0.25">
      <c r="A2341" s="6">
        <v>181</v>
      </c>
      <c r="B2341" s="6" t="s">
        <v>37</v>
      </c>
      <c r="C2341" s="6" t="s">
        <v>326</v>
      </c>
      <c r="D2341" s="8" t="str">
        <f t="shared" si="36"/>
        <v>181Red wine grapes - Pinot Noir - Area not yet bearing - Planted or grafted before the 2014 harvest (ha)</v>
      </c>
      <c r="E2341" s="7">
        <v>0.11</v>
      </c>
    </row>
    <row r="2342" spans="1:5" x14ac:dyDescent="0.25">
      <c r="A2342" s="6">
        <v>181</v>
      </c>
      <c r="B2342" s="6" t="s">
        <v>37</v>
      </c>
      <c r="C2342" s="6" t="s">
        <v>180</v>
      </c>
      <c r="D2342" s="8" t="str">
        <f t="shared" si="36"/>
        <v>181Red wine grapes - Pinot Noir - Total area (ha)</v>
      </c>
      <c r="E2342" s="7">
        <v>29.85</v>
      </c>
    </row>
    <row r="2343" spans="1:5" x14ac:dyDescent="0.25">
      <c r="A2343" s="6">
        <v>181</v>
      </c>
      <c r="B2343" s="6" t="s">
        <v>37</v>
      </c>
      <c r="C2343" s="6" t="s">
        <v>181</v>
      </c>
      <c r="D2343" s="8" t="str">
        <f t="shared" si="36"/>
        <v>181Red wine grapes - Pinot Noir - Yield (t/ha)</v>
      </c>
      <c r="E2343" s="7">
        <v>2.81</v>
      </c>
    </row>
    <row r="2344" spans="1:5" x14ac:dyDescent="0.25">
      <c r="A2344" s="6">
        <v>181</v>
      </c>
      <c r="B2344" s="6" t="s">
        <v>37</v>
      </c>
      <c r="C2344" s="6" t="s">
        <v>182</v>
      </c>
      <c r="D2344" s="8" t="str">
        <f t="shared" si="36"/>
        <v>181Red wine grapes - Ruby Cabernet - Production for winemaking or distillation (t)</v>
      </c>
      <c r="E2344" s="7">
        <v>0</v>
      </c>
    </row>
    <row r="2345" spans="1:5" x14ac:dyDescent="0.25">
      <c r="A2345" s="6">
        <v>181</v>
      </c>
      <c r="B2345" s="6" t="s">
        <v>37</v>
      </c>
      <c r="C2345" s="6" t="s">
        <v>183</v>
      </c>
      <c r="D2345" s="8" t="str">
        <f t="shared" si="36"/>
        <v>181Red wine grapes - Ruby Cabernet - Bearing area (ha)</v>
      </c>
      <c r="E2345" s="7">
        <v>0.5</v>
      </c>
    </row>
    <row r="2346" spans="1:5" x14ac:dyDescent="0.25">
      <c r="A2346" s="6">
        <v>181</v>
      </c>
      <c r="B2346" s="6" t="s">
        <v>37</v>
      </c>
      <c r="C2346" s="6" t="s">
        <v>185</v>
      </c>
      <c r="D2346" s="8" t="str">
        <f t="shared" si="36"/>
        <v>181Red wine grapes - Ruby Cabernet - Total area (ha)</v>
      </c>
      <c r="E2346" s="7">
        <v>0.5</v>
      </c>
    </row>
    <row r="2347" spans="1:5" x14ac:dyDescent="0.25">
      <c r="A2347" s="6">
        <v>181</v>
      </c>
      <c r="B2347" s="6" t="s">
        <v>37</v>
      </c>
      <c r="C2347" s="6" t="s">
        <v>186</v>
      </c>
      <c r="D2347" s="8" t="str">
        <f t="shared" si="36"/>
        <v>181Red wine grapes - Ruby Cabernet - Yield (t/ha)</v>
      </c>
      <c r="E2347" s="7">
        <v>0</v>
      </c>
    </row>
    <row r="2348" spans="1:5" x14ac:dyDescent="0.25">
      <c r="A2348" s="6">
        <v>181</v>
      </c>
      <c r="B2348" s="6" t="s">
        <v>37</v>
      </c>
      <c r="C2348" s="6" t="s">
        <v>187</v>
      </c>
      <c r="D2348" s="8" t="str">
        <f t="shared" si="36"/>
        <v>181Red wine grapes - Sangiovese - Production for winemaking or distillation (t)</v>
      </c>
      <c r="E2348" s="7">
        <v>28.6</v>
      </c>
    </row>
    <row r="2349" spans="1:5" x14ac:dyDescent="0.25">
      <c r="A2349" s="6">
        <v>181</v>
      </c>
      <c r="B2349" s="6" t="s">
        <v>37</v>
      </c>
      <c r="C2349" s="6" t="s">
        <v>188</v>
      </c>
      <c r="D2349" s="8" t="str">
        <f t="shared" si="36"/>
        <v>181Red wine grapes - Sangiovese - Bearing area (ha)</v>
      </c>
      <c r="E2349" s="7">
        <v>13.85</v>
      </c>
    </row>
    <row r="2350" spans="1:5" x14ac:dyDescent="0.25">
      <c r="A2350" s="6">
        <v>181</v>
      </c>
      <c r="B2350" s="6" t="s">
        <v>37</v>
      </c>
      <c r="C2350" s="6" t="s">
        <v>189</v>
      </c>
      <c r="D2350" s="8" t="str">
        <f t="shared" si="36"/>
        <v>181Red wine grapes - Sangiovese - Total area (ha)</v>
      </c>
      <c r="E2350" s="7">
        <v>13.85</v>
      </c>
    </row>
    <row r="2351" spans="1:5" x14ac:dyDescent="0.25">
      <c r="A2351" s="6">
        <v>181</v>
      </c>
      <c r="B2351" s="6" t="s">
        <v>37</v>
      </c>
      <c r="C2351" s="6" t="s">
        <v>375</v>
      </c>
      <c r="D2351" s="8" t="str">
        <f t="shared" si="36"/>
        <v>181Red wine grapes - Sangiovese - Area of varieties removed (ha)</v>
      </c>
      <c r="E2351" s="7">
        <v>0.5</v>
      </c>
    </row>
    <row r="2352" spans="1:5" x14ac:dyDescent="0.25">
      <c r="A2352" s="6">
        <v>181</v>
      </c>
      <c r="B2352" s="6" t="s">
        <v>37</v>
      </c>
      <c r="C2352" s="6" t="s">
        <v>190</v>
      </c>
      <c r="D2352" s="8" t="str">
        <f t="shared" si="36"/>
        <v>181Red wine grapes - Sangiovese - Yield (t/ha)</v>
      </c>
      <c r="E2352" s="7">
        <v>2.0699999999999998</v>
      </c>
    </row>
    <row r="2353" spans="1:5" x14ac:dyDescent="0.25">
      <c r="A2353" s="6">
        <v>181</v>
      </c>
      <c r="B2353" s="6" t="s">
        <v>37</v>
      </c>
      <c r="C2353" s="6" t="s">
        <v>191</v>
      </c>
      <c r="D2353" s="8" t="str">
        <f t="shared" si="36"/>
        <v>181Red wine grapes - Shiraz - Production for winemaking or distillation (t)</v>
      </c>
      <c r="E2353" s="7">
        <v>1645.41</v>
      </c>
    </row>
    <row r="2354" spans="1:5" x14ac:dyDescent="0.25">
      <c r="A2354" s="6">
        <v>181</v>
      </c>
      <c r="B2354" s="6" t="s">
        <v>37</v>
      </c>
      <c r="C2354" s="6" t="s">
        <v>192</v>
      </c>
      <c r="D2354" s="8" t="str">
        <f t="shared" si="36"/>
        <v>181Red wine grapes - Shiraz - Bearing area (ha)</v>
      </c>
      <c r="E2354" s="7">
        <v>768.53</v>
      </c>
    </row>
    <row r="2355" spans="1:5" x14ac:dyDescent="0.25">
      <c r="A2355" s="6">
        <v>181</v>
      </c>
      <c r="B2355" s="6" t="s">
        <v>37</v>
      </c>
      <c r="C2355" s="6" t="s">
        <v>193</v>
      </c>
      <c r="D2355" s="8" t="str">
        <f t="shared" si="36"/>
        <v>181Red wine grapes - Shiraz - Area not yet bearing - Planted or grafted before the 2014 harvest (ha)</v>
      </c>
      <c r="E2355" s="7">
        <v>1.1000000000000001</v>
      </c>
    </row>
    <row r="2356" spans="1:5" x14ac:dyDescent="0.25">
      <c r="A2356" s="6">
        <v>181</v>
      </c>
      <c r="B2356" s="6" t="s">
        <v>37</v>
      </c>
      <c r="C2356" s="6" t="s">
        <v>194</v>
      </c>
      <c r="D2356" s="8" t="str">
        <f t="shared" si="36"/>
        <v>181Red wine grapes - Shiraz - Area not yet bearing - Planted or grafted after the 2014 harvest (ha)</v>
      </c>
      <c r="E2356" s="7">
        <v>1.38</v>
      </c>
    </row>
    <row r="2357" spans="1:5" x14ac:dyDescent="0.25">
      <c r="A2357" s="6">
        <v>181</v>
      </c>
      <c r="B2357" s="6" t="s">
        <v>37</v>
      </c>
      <c r="C2357" s="6" t="s">
        <v>195</v>
      </c>
      <c r="D2357" s="8" t="str">
        <f t="shared" si="36"/>
        <v>181Red wine grapes - Shiraz - Total area (ha)</v>
      </c>
      <c r="E2357" s="7">
        <v>771.01</v>
      </c>
    </row>
    <row r="2358" spans="1:5" x14ac:dyDescent="0.25">
      <c r="A2358" s="6">
        <v>181</v>
      </c>
      <c r="B2358" s="6" t="s">
        <v>37</v>
      </c>
      <c r="C2358" s="6" t="s">
        <v>196</v>
      </c>
      <c r="D2358" s="8" t="str">
        <f t="shared" si="36"/>
        <v>181Red wine grapes - Shiraz - Area of varieties removed (ha)</v>
      </c>
      <c r="E2358" s="7">
        <v>5.3</v>
      </c>
    </row>
    <row r="2359" spans="1:5" x14ac:dyDescent="0.25">
      <c r="A2359" s="6">
        <v>181</v>
      </c>
      <c r="B2359" s="6" t="s">
        <v>37</v>
      </c>
      <c r="C2359" s="6" t="s">
        <v>197</v>
      </c>
      <c r="D2359" s="8" t="str">
        <f t="shared" si="36"/>
        <v>181Red wine grapes - Shiraz - Yield (t/ha)</v>
      </c>
      <c r="E2359" s="7">
        <v>2.14</v>
      </c>
    </row>
    <row r="2360" spans="1:5" x14ac:dyDescent="0.25">
      <c r="A2360" s="6">
        <v>181</v>
      </c>
      <c r="B2360" s="6" t="s">
        <v>37</v>
      </c>
      <c r="C2360" s="6" t="s">
        <v>198</v>
      </c>
      <c r="D2360" s="8" t="str">
        <f t="shared" si="36"/>
        <v>181Red wine grapes - Tempranillo - Production for winemaking or distillation (t)</v>
      </c>
      <c r="E2360" s="7">
        <v>60.45</v>
      </c>
    </row>
    <row r="2361" spans="1:5" x14ac:dyDescent="0.25">
      <c r="A2361" s="6">
        <v>181</v>
      </c>
      <c r="B2361" s="6" t="s">
        <v>37</v>
      </c>
      <c r="C2361" s="6" t="s">
        <v>199</v>
      </c>
      <c r="D2361" s="8" t="str">
        <f t="shared" si="36"/>
        <v>181Red wine grapes - Tempranillo - Bearing area (ha)</v>
      </c>
      <c r="E2361" s="7">
        <v>51.96</v>
      </c>
    </row>
    <row r="2362" spans="1:5" x14ac:dyDescent="0.25">
      <c r="A2362" s="6">
        <v>181</v>
      </c>
      <c r="B2362" s="6" t="s">
        <v>37</v>
      </c>
      <c r="C2362" s="6" t="s">
        <v>329</v>
      </c>
      <c r="D2362" s="8" t="str">
        <f t="shared" si="36"/>
        <v>181Red wine grapes - Tempranillo - Area not yet bearing - Planted or grafted before the 2014 harvest (ha)</v>
      </c>
      <c r="E2362" s="7">
        <v>2.88</v>
      </c>
    </row>
    <row r="2363" spans="1:5" x14ac:dyDescent="0.25">
      <c r="A2363" s="6">
        <v>181</v>
      </c>
      <c r="B2363" s="6" t="s">
        <v>37</v>
      </c>
      <c r="C2363" s="6" t="s">
        <v>200</v>
      </c>
      <c r="D2363" s="8" t="str">
        <f t="shared" si="36"/>
        <v>181Red wine grapes - Tempranillo - Total area (ha)</v>
      </c>
      <c r="E2363" s="7">
        <v>54.83</v>
      </c>
    </row>
    <row r="2364" spans="1:5" x14ac:dyDescent="0.25">
      <c r="A2364" s="6">
        <v>181</v>
      </c>
      <c r="B2364" s="6" t="s">
        <v>37</v>
      </c>
      <c r="C2364" s="6" t="s">
        <v>201</v>
      </c>
      <c r="D2364" s="8" t="str">
        <f t="shared" si="36"/>
        <v>181Red wine grapes - Tempranillo - Yield (t/ha)</v>
      </c>
      <c r="E2364" s="7">
        <v>1.1599999999999999</v>
      </c>
    </row>
    <row r="2365" spans="1:5" x14ac:dyDescent="0.25">
      <c r="A2365" s="6">
        <v>181</v>
      </c>
      <c r="B2365" s="6" t="s">
        <v>37</v>
      </c>
      <c r="C2365" s="6" t="s">
        <v>202</v>
      </c>
      <c r="D2365" s="8" t="str">
        <f t="shared" si="36"/>
        <v>181Red wine grapes - All other - Production for winemaking or distillation (t)</v>
      </c>
      <c r="E2365" s="7">
        <v>80.069999999999993</v>
      </c>
    </row>
    <row r="2366" spans="1:5" x14ac:dyDescent="0.25">
      <c r="A2366" s="6">
        <v>181</v>
      </c>
      <c r="B2366" s="6" t="s">
        <v>37</v>
      </c>
      <c r="C2366" s="6" t="s">
        <v>203</v>
      </c>
      <c r="D2366" s="8" t="str">
        <f t="shared" si="36"/>
        <v>181Red wine grapes - All other - Bearing area (ha)</v>
      </c>
      <c r="E2366" s="7">
        <v>30.05</v>
      </c>
    </row>
    <row r="2367" spans="1:5" x14ac:dyDescent="0.25">
      <c r="A2367" s="6">
        <v>181</v>
      </c>
      <c r="B2367" s="6" t="s">
        <v>37</v>
      </c>
      <c r="C2367" s="6" t="s">
        <v>334</v>
      </c>
      <c r="D2367" s="8" t="str">
        <f t="shared" si="36"/>
        <v>181Red wine grapes - All other - Area not yet bearing - Planted or grafted before the 2014 harvest (ha)</v>
      </c>
      <c r="E2367" s="7">
        <v>0.33</v>
      </c>
    </row>
    <row r="2368" spans="1:5" x14ac:dyDescent="0.25">
      <c r="A2368" s="6">
        <v>181</v>
      </c>
      <c r="B2368" s="6" t="s">
        <v>37</v>
      </c>
      <c r="C2368" s="6" t="s">
        <v>205</v>
      </c>
      <c r="D2368" s="8" t="str">
        <f t="shared" si="36"/>
        <v>181Red wine grapes - All other - Total area (ha)</v>
      </c>
      <c r="E2368" s="7">
        <v>30.38</v>
      </c>
    </row>
    <row r="2369" spans="1:5" x14ac:dyDescent="0.25">
      <c r="A2369" s="6">
        <v>181</v>
      </c>
      <c r="B2369" s="6" t="s">
        <v>37</v>
      </c>
      <c r="C2369" s="6" t="s">
        <v>335</v>
      </c>
      <c r="D2369" s="8" t="str">
        <f t="shared" si="36"/>
        <v>181Red wine grapes - All other - Area of varieties removed (ha)</v>
      </c>
      <c r="E2369" s="7">
        <v>1.45</v>
      </c>
    </row>
    <row r="2370" spans="1:5" x14ac:dyDescent="0.25">
      <c r="A2370" s="6">
        <v>181</v>
      </c>
      <c r="B2370" s="6" t="s">
        <v>37</v>
      </c>
      <c r="C2370" s="6" t="s">
        <v>206</v>
      </c>
      <c r="D2370" s="8" t="str">
        <f t="shared" ref="D2370:D2433" si="37">_xlfn.CONCAT(A2370,C2370)</f>
        <v>181Red wine grapes - All other - Yield (t/ha)</v>
      </c>
      <c r="E2370" s="7">
        <v>2.66</v>
      </c>
    </row>
    <row r="2371" spans="1:5" x14ac:dyDescent="0.25">
      <c r="A2371" s="6">
        <v>181</v>
      </c>
      <c r="B2371" s="6" t="s">
        <v>37</v>
      </c>
      <c r="C2371" s="6" t="s">
        <v>207</v>
      </c>
      <c r="D2371" s="8" t="str">
        <f t="shared" si="37"/>
        <v>181Red wine grapes - Total - Production for winemaking or distillation (t)</v>
      </c>
      <c r="E2371" s="7">
        <v>2321.9299999999998</v>
      </c>
    </row>
    <row r="2372" spans="1:5" x14ac:dyDescent="0.25">
      <c r="A2372" s="6">
        <v>181</v>
      </c>
      <c r="B2372" s="6" t="s">
        <v>37</v>
      </c>
      <c r="C2372" s="6" t="s">
        <v>208</v>
      </c>
      <c r="D2372" s="8" t="str">
        <f t="shared" si="37"/>
        <v>181Red wine grapes - Total - Bearing area (ha)</v>
      </c>
      <c r="E2372" s="7">
        <v>1083.6099999999999</v>
      </c>
    </row>
    <row r="2373" spans="1:5" x14ac:dyDescent="0.25">
      <c r="A2373" s="6">
        <v>181</v>
      </c>
      <c r="B2373" s="6" t="s">
        <v>37</v>
      </c>
      <c r="C2373" s="6" t="s">
        <v>209</v>
      </c>
      <c r="D2373" s="8" t="str">
        <f t="shared" si="37"/>
        <v>181Red wine grapes - Total - Area not yet bearing - Planted or grafted before the 2014 harvest (ha)</v>
      </c>
      <c r="E2373" s="7">
        <v>5.5</v>
      </c>
    </row>
    <row r="2374" spans="1:5" x14ac:dyDescent="0.25">
      <c r="A2374" s="6">
        <v>181</v>
      </c>
      <c r="B2374" s="6" t="s">
        <v>37</v>
      </c>
      <c r="C2374" s="6" t="s">
        <v>210</v>
      </c>
      <c r="D2374" s="8" t="str">
        <f t="shared" si="37"/>
        <v>181Red wine grapes - Total - Area not yet bearing - Planted or grafted after the 2014 harvest (ha)</v>
      </c>
      <c r="E2374" s="7">
        <v>1.38</v>
      </c>
    </row>
    <row r="2375" spans="1:5" x14ac:dyDescent="0.25">
      <c r="A2375" s="6">
        <v>181</v>
      </c>
      <c r="B2375" s="6" t="s">
        <v>37</v>
      </c>
      <c r="C2375" s="6" t="s">
        <v>211</v>
      </c>
      <c r="D2375" s="8" t="str">
        <f t="shared" si="37"/>
        <v>181Red wine grapes - Total - Total area (ha)</v>
      </c>
      <c r="E2375" s="7">
        <v>1090.49</v>
      </c>
    </row>
    <row r="2376" spans="1:5" x14ac:dyDescent="0.25">
      <c r="A2376" s="6">
        <v>181</v>
      </c>
      <c r="B2376" s="6" t="s">
        <v>37</v>
      </c>
      <c r="C2376" s="6" t="s">
        <v>212</v>
      </c>
      <c r="D2376" s="8" t="str">
        <f t="shared" si="37"/>
        <v>181Red wine grapes - Total - Area of varieties removed (ha)</v>
      </c>
      <c r="E2376" s="7">
        <v>12.58</v>
      </c>
    </row>
    <row r="2377" spans="1:5" x14ac:dyDescent="0.25">
      <c r="A2377" s="6">
        <v>181</v>
      </c>
      <c r="B2377" s="6" t="s">
        <v>37</v>
      </c>
      <c r="C2377" s="6" t="s">
        <v>213</v>
      </c>
      <c r="D2377" s="8" t="str">
        <f t="shared" si="37"/>
        <v>181Red wine grapes - Total - Total area of grapes left on the vine or dropped on the ground (ha)</v>
      </c>
      <c r="E2377" s="7">
        <v>255.88</v>
      </c>
    </row>
    <row r="2378" spans="1:5" x14ac:dyDescent="0.25">
      <c r="A2378" s="6">
        <v>181</v>
      </c>
      <c r="B2378" s="6" t="s">
        <v>37</v>
      </c>
      <c r="C2378" s="6" t="s">
        <v>214</v>
      </c>
      <c r="D2378" s="8" t="str">
        <f t="shared" si="37"/>
        <v>181Red wine grapes - Total - Yield (t/ha)</v>
      </c>
      <c r="E2378" s="7">
        <v>2.14</v>
      </c>
    </row>
    <row r="2379" spans="1:5" x14ac:dyDescent="0.25">
      <c r="A2379" s="6">
        <v>181</v>
      </c>
      <c r="B2379" s="6" t="s">
        <v>37</v>
      </c>
      <c r="C2379" s="6" t="s">
        <v>336</v>
      </c>
      <c r="D2379" s="8" t="str">
        <f t="shared" si="37"/>
        <v>181White wine grapes - Arneis - Production for winemaking or distillation (t)</v>
      </c>
      <c r="E2379" s="7">
        <v>5.19</v>
      </c>
    </row>
    <row r="2380" spans="1:5" x14ac:dyDescent="0.25">
      <c r="A2380" s="6">
        <v>181</v>
      </c>
      <c r="B2380" s="6" t="s">
        <v>37</v>
      </c>
      <c r="C2380" s="6" t="s">
        <v>337</v>
      </c>
      <c r="D2380" s="8" t="str">
        <f t="shared" si="37"/>
        <v>181White wine grapes - Arneis - Bearing area (ha)</v>
      </c>
      <c r="E2380" s="7">
        <v>0.55000000000000004</v>
      </c>
    </row>
    <row r="2381" spans="1:5" x14ac:dyDescent="0.25">
      <c r="A2381" s="6">
        <v>181</v>
      </c>
      <c r="B2381" s="6" t="s">
        <v>37</v>
      </c>
      <c r="C2381" s="6" t="s">
        <v>338</v>
      </c>
      <c r="D2381" s="8" t="str">
        <f t="shared" si="37"/>
        <v>181White wine grapes - Arneis - Total area (ha)</v>
      </c>
      <c r="E2381" s="7">
        <v>0.55000000000000004</v>
      </c>
    </row>
    <row r="2382" spans="1:5" x14ac:dyDescent="0.25">
      <c r="A2382" s="6">
        <v>181</v>
      </c>
      <c r="B2382" s="6" t="s">
        <v>37</v>
      </c>
      <c r="C2382" s="6" t="s">
        <v>339</v>
      </c>
      <c r="D2382" s="8" t="str">
        <f t="shared" si="37"/>
        <v>181White wine grapes - Arneis - Yield (t/ha)</v>
      </c>
      <c r="E2382" s="7">
        <v>9.4</v>
      </c>
    </row>
    <row r="2383" spans="1:5" x14ac:dyDescent="0.25">
      <c r="A2383" s="6">
        <v>181</v>
      </c>
      <c r="B2383" s="6" t="s">
        <v>37</v>
      </c>
      <c r="C2383" s="6" t="s">
        <v>215</v>
      </c>
      <c r="D2383" s="8" t="str">
        <f t="shared" si="37"/>
        <v>181White wine grapes - Chardonnay - Production for winemaking or distillation (t)</v>
      </c>
      <c r="E2383" s="7">
        <v>1755.2</v>
      </c>
    </row>
    <row r="2384" spans="1:5" x14ac:dyDescent="0.25">
      <c r="A2384" s="6">
        <v>181</v>
      </c>
      <c r="B2384" s="6" t="s">
        <v>37</v>
      </c>
      <c r="C2384" s="6" t="s">
        <v>216</v>
      </c>
      <c r="D2384" s="8" t="str">
        <f t="shared" si="37"/>
        <v>181White wine grapes - Chardonnay - Bearing area (ha)</v>
      </c>
      <c r="E2384" s="7">
        <v>492.6</v>
      </c>
    </row>
    <row r="2385" spans="1:5" x14ac:dyDescent="0.25">
      <c r="A2385" s="6">
        <v>181</v>
      </c>
      <c r="B2385" s="6" t="s">
        <v>37</v>
      </c>
      <c r="C2385" s="6" t="s">
        <v>340</v>
      </c>
      <c r="D2385" s="8" t="str">
        <f t="shared" si="37"/>
        <v>181White wine grapes - Chardonnay - Area not yet bearing - Planted or grafted before the 2014 harvest (ha)</v>
      </c>
      <c r="E2385" s="7">
        <v>0.33</v>
      </c>
    </row>
    <row r="2386" spans="1:5" x14ac:dyDescent="0.25">
      <c r="A2386" s="6">
        <v>181</v>
      </c>
      <c r="B2386" s="6" t="s">
        <v>37</v>
      </c>
      <c r="C2386" s="6" t="s">
        <v>217</v>
      </c>
      <c r="D2386" s="8" t="str">
        <f t="shared" si="37"/>
        <v>181White wine grapes - Chardonnay - Area not yet bearing - Planted or grafted after the 2014 harvest (ha)</v>
      </c>
      <c r="E2386" s="7">
        <v>0.5</v>
      </c>
    </row>
    <row r="2387" spans="1:5" x14ac:dyDescent="0.25">
      <c r="A2387" s="6">
        <v>181</v>
      </c>
      <c r="B2387" s="6" t="s">
        <v>37</v>
      </c>
      <c r="C2387" s="6" t="s">
        <v>218</v>
      </c>
      <c r="D2387" s="8" t="str">
        <f t="shared" si="37"/>
        <v>181White wine grapes - Chardonnay - Total area (ha)</v>
      </c>
      <c r="E2387" s="7">
        <v>493.43</v>
      </c>
    </row>
    <row r="2388" spans="1:5" x14ac:dyDescent="0.25">
      <c r="A2388" s="6">
        <v>181</v>
      </c>
      <c r="B2388" s="6" t="s">
        <v>37</v>
      </c>
      <c r="C2388" s="6" t="s">
        <v>219</v>
      </c>
      <c r="D2388" s="8" t="str">
        <f t="shared" si="37"/>
        <v>181White wine grapes - Chardonnay - Area of varieties removed (ha)</v>
      </c>
      <c r="E2388" s="7">
        <v>3.05</v>
      </c>
    </row>
    <row r="2389" spans="1:5" x14ac:dyDescent="0.25">
      <c r="A2389" s="6">
        <v>181</v>
      </c>
      <c r="B2389" s="6" t="s">
        <v>37</v>
      </c>
      <c r="C2389" s="6" t="s">
        <v>220</v>
      </c>
      <c r="D2389" s="8" t="str">
        <f t="shared" si="37"/>
        <v>181White wine grapes - Chardonnay - Yield (t/ha)</v>
      </c>
      <c r="E2389" s="7">
        <v>3.56</v>
      </c>
    </row>
    <row r="2390" spans="1:5" x14ac:dyDescent="0.25">
      <c r="A2390" s="6">
        <v>181</v>
      </c>
      <c r="B2390" s="6" t="s">
        <v>37</v>
      </c>
      <c r="C2390" s="6" t="s">
        <v>341</v>
      </c>
      <c r="D2390" s="8" t="str">
        <f t="shared" si="37"/>
        <v>181White wine grapes - Chenin Blanc - Production for winemaking or distillation (t)</v>
      </c>
      <c r="E2390" s="7">
        <v>11.04</v>
      </c>
    </row>
    <row r="2391" spans="1:5" x14ac:dyDescent="0.25">
      <c r="A2391" s="6">
        <v>181</v>
      </c>
      <c r="B2391" s="6" t="s">
        <v>37</v>
      </c>
      <c r="C2391" s="6" t="s">
        <v>342</v>
      </c>
      <c r="D2391" s="8" t="str">
        <f t="shared" si="37"/>
        <v>181White wine grapes - Chenin Blanc - Bearing area (ha)</v>
      </c>
      <c r="E2391" s="7">
        <v>1.1000000000000001</v>
      </c>
    </row>
    <row r="2392" spans="1:5" x14ac:dyDescent="0.25">
      <c r="A2392" s="6">
        <v>181</v>
      </c>
      <c r="B2392" s="6" t="s">
        <v>37</v>
      </c>
      <c r="C2392" s="6" t="s">
        <v>343</v>
      </c>
      <c r="D2392" s="8" t="str">
        <f t="shared" si="37"/>
        <v>181White wine grapes - Chenin Blanc - Total area (ha)</v>
      </c>
      <c r="E2392" s="7">
        <v>1.1000000000000001</v>
      </c>
    </row>
    <row r="2393" spans="1:5" x14ac:dyDescent="0.25">
      <c r="A2393" s="6">
        <v>181</v>
      </c>
      <c r="B2393" s="6" t="s">
        <v>37</v>
      </c>
      <c r="C2393" s="6" t="s">
        <v>404</v>
      </c>
      <c r="D2393" s="8" t="str">
        <f t="shared" si="37"/>
        <v>181White wine grapes - Chenin Blanc - Area of varieties removed (ha)</v>
      </c>
      <c r="E2393" s="7">
        <v>0.38</v>
      </c>
    </row>
    <row r="2394" spans="1:5" x14ac:dyDescent="0.25">
      <c r="A2394" s="6">
        <v>181</v>
      </c>
      <c r="B2394" s="6" t="s">
        <v>37</v>
      </c>
      <c r="C2394" s="6" t="s">
        <v>344</v>
      </c>
      <c r="D2394" s="8" t="str">
        <f t="shared" si="37"/>
        <v>181White wine grapes - Chenin Blanc - Yield (t/ha)</v>
      </c>
      <c r="E2394" s="7">
        <v>10</v>
      </c>
    </row>
    <row r="2395" spans="1:5" x14ac:dyDescent="0.25">
      <c r="A2395" s="6">
        <v>181</v>
      </c>
      <c r="B2395" s="6" t="s">
        <v>37</v>
      </c>
      <c r="C2395" s="6" t="s">
        <v>226</v>
      </c>
      <c r="D2395" s="8" t="str">
        <f t="shared" si="37"/>
        <v>181White wine grapes - Fiano - Production for winemaking or distillation (t)</v>
      </c>
      <c r="E2395" s="7">
        <v>5.52</v>
      </c>
    </row>
    <row r="2396" spans="1:5" x14ac:dyDescent="0.25">
      <c r="A2396" s="6">
        <v>181</v>
      </c>
      <c r="B2396" s="6" t="s">
        <v>37</v>
      </c>
      <c r="C2396" s="6" t="s">
        <v>227</v>
      </c>
      <c r="D2396" s="8" t="str">
        <f t="shared" si="37"/>
        <v>181White wine grapes - Fiano - Bearing area (ha)</v>
      </c>
      <c r="E2396" s="7">
        <v>0.44</v>
      </c>
    </row>
    <row r="2397" spans="1:5" x14ac:dyDescent="0.25">
      <c r="A2397" s="6">
        <v>181</v>
      </c>
      <c r="B2397" s="6" t="s">
        <v>37</v>
      </c>
      <c r="C2397" s="6" t="s">
        <v>407</v>
      </c>
      <c r="D2397" s="8" t="str">
        <f t="shared" si="37"/>
        <v>181White wine grapes - Fiano - Area not yet bearing - Planted or grafted before the 2014 harvest (ha)</v>
      </c>
      <c r="E2397" s="7">
        <v>0.8</v>
      </c>
    </row>
    <row r="2398" spans="1:5" x14ac:dyDescent="0.25">
      <c r="A2398" s="6">
        <v>181</v>
      </c>
      <c r="B2398" s="6" t="s">
        <v>37</v>
      </c>
      <c r="C2398" s="6" t="s">
        <v>228</v>
      </c>
      <c r="D2398" s="8" t="str">
        <f t="shared" si="37"/>
        <v>181White wine grapes - Fiano - Total area (ha)</v>
      </c>
      <c r="E2398" s="7">
        <v>1.24</v>
      </c>
    </row>
    <row r="2399" spans="1:5" x14ac:dyDescent="0.25">
      <c r="A2399" s="6">
        <v>181</v>
      </c>
      <c r="B2399" s="6" t="s">
        <v>37</v>
      </c>
      <c r="C2399" s="6" t="s">
        <v>229</v>
      </c>
      <c r="D2399" s="8" t="str">
        <f t="shared" si="37"/>
        <v>181White wine grapes - Fiano - Yield (t/ha)</v>
      </c>
      <c r="E2399" s="7">
        <v>12.5</v>
      </c>
    </row>
    <row r="2400" spans="1:5" x14ac:dyDescent="0.25">
      <c r="A2400" s="6">
        <v>181</v>
      </c>
      <c r="B2400" s="6" t="s">
        <v>37</v>
      </c>
      <c r="C2400" s="6" t="s">
        <v>345</v>
      </c>
      <c r="D2400" s="8" t="str">
        <f t="shared" si="37"/>
        <v>181White wine grapes - Marsanne - Production for winemaking or distillation (t)</v>
      </c>
      <c r="E2400" s="7">
        <v>8</v>
      </c>
    </row>
    <row r="2401" spans="1:5" x14ac:dyDescent="0.25">
      <c r="A2401" s="6">
        <v>181</v>
      </c>
      <c r="B2401" s="6" t="s">
        <v>37</v>
      </c>
      <c r="C2401" s="6" t="s">
        <v>346</v>
      </c>
      <c r="D2401" s="8" t="str">
        <f t="shared" si="37"/>
        <v>181White wine grapes - Marsanne - Bearing area (ha)</v>
      </c>
      <c r="E2401" s="7">
        <v>2</v>
      </c>
    </row>
    <row r="2402" spans="1:5" x14ac:dyDescent="0.25">
      <c r="A2402" s="6">
        <v>181</v>
      </c>
      <c r="B2402" s="6" t="s">
        <v>37</v>
      </c>
      <c r="C2402" s="6" t="s">
        <v>347</v>
      </c>
      <c r="D2402" s="8" t="str">
        <f t="shared" si="37"/>
        <v>181White wine grapes - Marsanne - Total area (ha)</v>
      </c>
      <c r="E2402" s="7">
        <v>2</v>
      </c>
    </row>
    <row r="2403" spans="1:5" x14ac:dyDescent="0.25">
      <c r="A2403" s="6">
        <v>181</v>
      </c>
      <c r="B2403" s="6" t="s">
        <v>37</v>
      </c>
      <c r="C2403" s="6" t="s">
        <v>348</v>
      </c>
      <c r="D2403" s="8" t="str">
        <f t="shared" si="37"/>
        <v>181White wine grapes - Marsanne - Yield (t/ha)</v>
      </c>
      <c r="E2403" s="7">
        <v>4</v>
      </c>
    </row>
    <row r="2404" spans="1:5" x14ac:dyDescent="0.25">
      <c r="A2404" s="6">
        <v>181</v>
      </c>
      <c r="B2404" s="6" t="s">
        <v>37</v>
      </c>
      <c r="C2404" s="6" t="s">
        <v>349</v>
      </c>
      <c r="D2404" s="8" t="str">
        <f t="shared" si="37"/>
        <v>181White wine grapes - Muscadelle (Tokay) - Production for winemaking or distillation (t)</v>
      </c>
      <c r="E2404" s="7">
        <v>6.36</v>
      </c>
    </row>
    <row r="2405" spans="1:5" x14ac:dyDescent="0.25">
      <c r="A2405" s="6">
        <v>181</v>
      </c>
      <c r="B2405" s="6" t="s">
        <v>37</v>
      </c>
      <c r="C2405" s="6" t="s">
        <v>350</v>
      </c>
      <c r="D2405" s="8" t="str">
        <f t="shared" si="37"/>
        <v>181White wine grapes - Muscadelle (Tokay) - Bearing area (ha)</v>
      </c>
      <c r="E2405" s="7">
        <v>1.27</v>
      </c>
    </row>
    <row r="2406" spans="1:5" x14ac:dyDescent="0.25">
      <c r="A2406" s="6">
        <v>181</v>
      </c>
      <c r="B2406" s="6" t="s">
        <v>37</v>
      </c>
      <c r="C2406" s="6" t="s">
        <v>351</v>
      </c>
      <c r="D2406" s="8" t="str">
        <f t="shared" si="37"/>
        <v>181White wine grapes - Muscadelle (Tokay) - Total area (ha)</v>
      </c>
      <c r="E2406" s="7">
        <v>1.27</v>
      </c>
    </row>
    <row r="2407" spans="1:5" x14ac:dyDescent="0.25">
      <c r="A2407" s="6">
        <v>181</v>
      </c>
      <c r="B2407" s="6" t="s">
        <v>37</v>
      </c>
      <c r="C2407" s="6" t="s">
        <v>352</v>
      </c>
      <c r="D2407" s="8" t="str">
        <f t="shared" si="37"/>
        <v>181White wine grapes - Muscadelle (Tokay) - Yield (t/ha)</v>
      </c>
      <c r="E2407" s="7">
        <v>5</v>
      </c>
    </row>
    <row r="2408" spans="1:5" x14ac:dyDescent="0.25">
      <c r="A2408" s="6">
        <v>181</v>
      </c>
      <c r="B2408" s="6" t="s">
        <v>37</v>
      </c>
      <c r="C2408" s="6" t="s">
        <v>353</v>
      </c>
      <c r="D2408" s="8" t="str">
        <f t="shared" si="37"/>
        <v>181White wine grapes - Muscat a Petit Grains Blanc (Frontignac) - Area not yet bearing - Planted or grafted after the 2014 harvest (ha)</v>
      </c>
      <c r="E2408" s="7">
        <v>0.38</v>
      </c>
    </row>
    <row r="2409" spans="1:5" x14ac:dyDescent="0.25">
      <c r="A2409" s="6">
        <v>181</v>
      </c>
      <c r="B2409" s="6" t="s">
        <v>37</v>
      </c>
      <c r="C2409" s="6" t="s">
        <v>232</v>
      </c>
      <c r="D2409" s="8" t="str">
        <f t="shared" si="37"/>
        <v>181White wine grapes - Muscat a Petit Grains Blanc (Frontignac) - Total area (ha)</v>
      </c>
      <c r="E2409" s="7">
        <v>0.38</v>
      </c>
    </row>
    <row r="2410" spans="1:5" x14ac:dyDescent="0.25">
      <c r="A2410" s="6">
        <v>181</v>
      </c>
      <c r="B2410" s="6" t="s">
        <v>37</v>
      </c>
      <c r="C2410" s="6" t="s">
        <v>239</v>
      </c>
      <c r="D2410" s="8" t="str">
        <f t="shared" si="37"/>
        <v>181White wine grapes - Pinot Gris - Production for winemaking or distillation (t)</v>
      </c>
      <c r="E2410" s="7">
        <v>38.4</v>
      </c>
    </row>
    <row r="2411" spans="1:5" x14ac:dyDescent="0.25">
      <c r="A2411" s="6">
        <v>181</v>
      </c>
      <c r="B2411" s="6" t="s">
        <v>37</v>
      </c>
      <c r="C2411" s="6" t="s">
        <v>240</v>
      </c>
      <c r="D2411" s="8" t="str">
        <f t="shared" si="37"/>
        <v>181White wine grapes - Pinot Gris - Bearing area (ha)</v>
      </c>
      <c r="E2411" s="7">
        <v>10.48</v>
      </c>
    </row>
    <row r="2412" spans="1:5" x14ac:dyDescent="0.25">
      <c r="A2412" s="6">
        <v>181</v>
      </c>
      <c r="B2412" s="6" t="s">
        <v>37</v>
      </c>
      <c r="C2412" s="6" t="s">
        <v>241</v>
      </c>
      <c r="D2412" s="8" t="str">
        <f t="shared" si="37"/>
        <v>181White wine grapes - Pinot Gris - Area not yet bearing - Planted or grafted before the 2014 harvest (ha)</v>
      </c>
      <c r="E2412" s="7">
        <v>4.13</v>
      </c>
    </row>
    <row r="2413" spans="1:5" x14ac:dyDescent="0.25">
      <c r="A2413" s="6">
        <v>181</v>
      </c>
      <c r="B2413" s="6" t="s">
        <v>37</v>
      </c>
      <c r="C2413" s="6" t="s">
        <v>242</v>
      </c>
      <c r="D2413" s="8" t="str">
        <f t="shared" si="37"/>
        <v>181White wine grapes - Pinot Gris - Total area (ha)</v>
      </c>
      <c r="E2413" s="7">
        <v>14.6</v>
      </c>
    </row>
    <row r="2414" spans="1:5" x14ac:dyDescent="0.25">
      <c r="A2414" s="6">
        <v>181</v>
      </c>
      <c r="B2414" s="6" t="s">
        <v>37</v>
      </c>
      <c r="C2414" s="6" t="s">
        <v>243</v>
      </c>
      <c r="D2414" s="8" t="str">
        <f t="shared" si="37"/>
        <v>181White wine grapes - Pinot Gris - Yield (t/ha)</v>
      </c>
      <c r="E2414" s="7">
        <v>3.67</v>
      </c>
    </row>
    <row r="2415" spans="1:5" x14ac:dyDescent="0.25">
      <c r="A2415" s="6">
        <v>181</v>
      </c>
      <c r="B2415" s="6" t="s">
        <v>37</v>
      </c>
      <c r="C2415" s="6" t="s">
        <v>248</v>
      </c>
      <c r="D2415" s="8" t="str">
        <f t="shared" si="37"/>
        <v>181White wine grapes - Riesling - Production for winemaking or distillation (t)</v>
      </c>
      <c r="E2415" s="7">
        <v>3.63</v>
      </c>
    </row>
    <row r="2416" spans="1:5" x14ac:dyDescent="0.25">
      <c r="A2416" s="6">
        <v>181</v>
      </c>
      <c r="B2416" s="6" t="s">
        <v>37</v>
      </c>
      <c r="C2416" s="6" t="s">
        <v>249</v>
      </c>
      <c r="D2416" s="8" t="str">
        <f t="shared" si="37"/>
        <v>181White wine grapes - Riesling - Bearing area (ha)</v>
      </c>
      <c r="E2416" s="7">
        <v>4.5</v>
      </c>
    </row>
    <row r="2417" spans="1:5" x14ac:dyDescent="0.25">
      <c r="A2417" s="6">
        <v>181</v>
      </c>
      <c r="B2417" s="6" t="s">
        <v>37</v>
      </c>
      <c r="C2417" s="6" t="s">
        <v>250</v>
      </c>
      <c r="D2417" s="8" t="str">
        <f t="shared" si="37"/>
        <v>181White wine grapes - Riesling - Total area (ha)</v>
      </c>
      <c r="E2417" s="7">
        <v>4.5</v>
      </c>
    </row>
    <row r="2418" spans="1:5" x14ac:dyDescent="0.25">
      <c r="A2418" s="6">
        <v>181</v>
      </c>
      <c r="B2418" s="6" t="s">
        <v>37</v>
      </c>
      <c r="C2418" s="6" t="s">
        <v>251</v>
      </c>
      <c r="D2418" s="8" t="str">
        <f t="shared" si="37"/>
        <v>181White wine grapes - Riesling - Yield (t/ha)</v>
      </c>
      <c r="E2418" s="7">
        <v>0.81</v>
      </c>
    </row>
    <row r="2419" spans="1:5" x14ac:dyDescent="0.25">
      <c r="A2419" s="6">
        <v>181</v>
      </c>
      <c r="B2419" s="6" t="s">
        <v>37</v>
      </c>
      <c r="C2419" s="6" t="s">
        <v>252</v>
      </c>
      <c r="D2419" s="8" t="str">
        <f t="shared" si="37"/>
        <v>181White wine grapes - Sauvignon Blanc - Production for winemaking or distillation (t)</v>
      </c>
      <c r="E2419" s="7">
        <v>22.12</v>
      </c>
    </row>
    <row r="2420" spans="1:5" x14ac:dyDescent="0.25">
      <c r="A2420" s="6">
        <v>181</v>
      </c>
      <c r="B2420" s="6" t="s">
        <v>37</v>
      </c>
      <c r="C2420" s="6" t="s">
        <v>253</v>
      </c>
      <c r="D2420" s="8" t="str">
        <f t="shared" si="37"/>
        <v>181White wine grapes - Sauvignon Blanc - Bearing area (ha)</v>
      </c>
      <c r="E2420" s="7">
        <v>17.21</v>
      </c>
    </row>
    <row r="2421" spans="1:5" x14ac:dyDescent="0.25">
      <c r="A2421" s="6">
        <v>181</v>
      </c>
      <c r="B2421" s="6" t="s">
        <v>37</v>
      </c>
      <c r="C2421" s="6" t="s">
        <v>254</v>
      </c>
      <c r="D2421" s="8" t="str">
        <f t="shared" si="37"/>
        <v>181White wine grapes - Sauvignon Blanc - Total area (ha)</v>
      </c>
      <c r="E2421" s="7">
        <v>17.21</v>
      </c>
    </row>
    <row r="2422" spans="1:5" x14ac:dyDescent="0.25">
      <c r="A2422" s="6">
        <v>181</v>
      </c>
      <c r="B2422" s="6" t="s">
        <v>37</v>
      </c>
      <c r="C2422" s="6" t="s">
        <v>255</v>
      </c>
      <c r="D2422" s="8" t="str">
        <f t="shared" si="37"/>
        <v>181White wine grapes - Sauvignon Blanc - Area of varieties removed (ha)</v>
      </c>
      <c r="E2422" s="7">
        <v>0.38</v>
      </c>
    </row>
    <row r="2423" spans="1:5" x14ac:dyDescent="0.25">
      <c r="A2423" s="6">
        <v>181</v>
      </c>
      <c r="B2423" s="6" t="s">
        <v>37</v>
      </c>
      <c r="C2423" s="6" t="s">
        <v>256</v>
      </c>
      <c r="D2423" s="8" t="str">
        <f t="shared" si="37"/>
        <v>181White wine grapes - Sauvignon Blanc - Yield (t/ha)</v>
      </c>
      <c r="E2423" s="7">
        <v>1.29</v>
      </c>
    </row>
    <row r="2424" spans="1:5" x14ac:dyDescent="0.25">
      <c r="A2424" s="6">
        <v>181</v>
      </c>
      <c r="B2424" s="6" t="s">
        <v>37</v>
      </c>
      <c r="C2424" s="6" t="s">
        <v>366</v>
      </c>
      <c r="D2424" s="8" t="str">
        <f t="shared" si="37"/>
        <v>181White wine grapes - Savagnin - Production for winemaking or distillation (t)</v>
      </c>
      <c r="E2424" s="7">
        <v>7.5</v>
      </c>
    </row>
    <row r="2425" spans="1:5" x14ac:dyDescent="0.25">
      <c r="A2425" s="6">
        <v>181</v>
      </c>
      <c r="B2425" s="6" t="s">
        <v>37</v>
      </c>
      <c r="C2425" s="6" t="s">
        <v>367</v>
      </c>
      <c r="D2425" s="8" t="str">
        <f t="shared" si="37"/>
        <v>181White wine grapes - Savagnin - Bearing area (ha)</v>
      </c>
      <c r="E2425" s="7">
        <v>1.25</v>
      </c>
    </row>
    <row r="2426" spans="1:5" x14ac:dyDescent="0.25">
      <c r="A2426" s="6">
        <v>181</v>
      </c>
      <c r="B2426" s="6" t="s">
        <v>37</v>
      </c>
      <c r="C2426" s="6" t="s">
        <v>368</v>
      </c>
      <c r="D2426" s="8" t="str">
        <f t="shared" si="37"/>
        <v>181White wine grapes - Savagnin - Total area (ha)</v>
      </c>
      <c r="E2426" s="7">
        <v>1.25</v>
      </c>
    </row>
    <row r="2427" spans="1:5" x14ac:dyDescent="0.25">
      <c r="A2427" s="6">
        <v>181</v>
      </c>
      <c r="B2427" s="6" t="s">
        <v>37</v>
      </c>
      <c r="C2427" s="6" t="s">
        <v>369</v>
      </c>
      <c r="D2427" s="8" t="str">
        <f t="shared" si="37"/>
        <v>181White wine grapes - Savagnin - Yield (t/ha)</v>
      </c>
      <c r="E2427" s="7">
        <v>6</v>
      </c>
    </row>
    <row r="2428" spans="1:5" x14ac:dyDescent="0.25">
      <c r="A2428" s="6">
        <v>181</v>
      </c>
      <c r="B2428" s="6" t="s">
        <v>37</v>
      </c>
      <c r="C2428" s="6" t="s">
        <v>257</v>
      </c>
      <c r="D2428" s="8" t="str">
        <f t="shared" si="37"/>
        <v>181White wine grapes - Semillon - Production for winemaking or distillation (t)</v>
      </c>
      <c r="E2428" s="7">
        <v>2103.1</v>
      </c>
    </row>
    <row r="2429" spans="1:5" x14ac:dyDescent="0.25">
      <c r="A2429" s="6">
        <v>181</v>
      </c>
      <c r="B2429" s="6" t="s">
        <v>37</v>
      </c>
      <c r="C2429" s="6" t="s">
        <v>258</v>
      </c>
      <c r="D2429" s="8" t="str">
        <f t="shared" si="37"/>
        <v>181White wine grapes - Semillon - Bearing area (ha)</v>
      </c>
      <c r="E2429" s="7">
        <v>451.6</v>
      </c>
    </row>
    <row r="2430" spans="1:5" x14ac:dyDescent="0.25">
      <c r="A2430" s="6">
        <v>181</v>
      </c>
      <c r="B2430" s="6" t="s">
        <v>37</v>
      </c>
      <c r="C2430" s="6" t="s">
        <v>259</v>
      </c>
      <c r="D2430" s="8" t="str">
        <f t="shared" si="37"/>
        <v>181White wine grapes - Semillon - Total area (ha)</v>
      </c>
      <c r="E2430" s="7">
        <v>451.6</v>
      </c>
    </row>
    <row r="2431" spans="1:5" x14ac:dyDescent="0.25">
      <c r="A2431" s="6">
        <v>181</v>
      </c>
      <c r="B2431" s="6" t="s">
        <v>37</v>
      </c>
      <c r="C2431" s="6" t="s">
        <v>260</v>
      </c>
      <c r="D2431" s="8" t="str">
        <f t="shared" si="37"/>
        <v>181White wine grapes - Semillon - Area of varieties removed (ha)</v>
      </c>
      <c r="E2431" s="7">
        <v>11.97</v>
      </c>
    </row>
    <row r="2432" spans="1:5" x14ac:dyDescent="0.25">
      <c r="A2432" s="6">
        <v>181</v>
      </c>
      <c r="B2432" s="6" t="s">
        <v>37</v>
      </c>
      <c r="C2432" s="6" t="s">
        <v>261</v>
      </c>
      <c r="D2432" s="8" t="str">
        <f t="shared" si="37"/>
        <v>181White wine grapes - Semillon - Yield (t/ha)</v>
      </c>
      <c r="E2432" s="7">
        <v>4.66</v>
      </c>
    </row>
    <row r="2433" spans="1:5" x14ac:dyDescent="0.25">
      <c r="A2433" s="6">
        <v>181</v>
      </c>
      <c r="B2433" s="6" t="s">
        <v>37</v>
      </c>
      <c r="C2433" s="6" t="s">
        <v>359</v>
      </c>
      <c r="D2433" s="8" t="str">
        <f t="shared" si="37"/>
        <v>181White wine grapes - Traminer - Production for winemaking or distillation (t)</v>
      </c>
      <c r="E2433" s="7">
        <v>48.48</v>
      </c>
    </row>
    <row r="2434" spans="1:5" x14ac:dyDescent="0.25">
      <c r="A2434" s="6">
        <v>181</v>
      </c>
      <c r="B2434" s="6" t="s">
        <v>37</v>
      </c>
      <c r="C2434" s="6" t="s">
        <v>360</v>
      </c>
      <c r="D2434" s="8" t="str">
        <f t="shared" ref="D2434:D2497" si="38">_xlfn.CONCAT(A2434,C2434)</f>
        <v>181White wine grapes - Traminer - Bearing area (ha)</v>
      </c>
      <c r="E2434" s="7">
        <v>18.37</v>
      </c>
    </row>
    <row r="2435" spans="1:5" x14ac:dyDescent="0.25">
      <c r="A2435" s="6">
        <v>181</v>
      </c>
      <c r="B2435" s="6" t="s">
        <v>37</v>
      </c>
      <c r="C2435" s="6" t="s">
        <v>361</v>
      </c>
      <c r="D2435" s="8" t="str">
        <f t="shared" si="38"/>
        <v>181White wine grapes - Traminer - Total area (ha)</v>
      </c>
      <c r="E2435" s="7">
        <v>18.37</v>
      </c>
    </row>
    <row r="2436" spans="1:5" x14ac:dyDescent="0.25">
      <c r="A2436" s="6">
        <v>181</v>
      </c>
      <c r="B2436" s="6" t="s">
        <v>37</v>
      </c>
      <c r="C2436" s="6" t="s">
        <v>363</v>
      </c>
      <c r="D2436" s="8" t="str">
        <f t="shared" si="38"/>
        <v>181White wine grapes - Traminer - Yield (t/ha)</v>
      </c>
      <c r="E2436" s="7">
        <v>2.64</v>
      </c>
    </row>
    <row r="2437" spans="1:5" x14ac:dyDescent="0.25">
      <c r="A2437" s="6">
        <v>181</v>
      </c>
      <c r="B2437" s="6" t="s">
        <v>37</v>
      </c>
      <c r="C2437" s="6" t="s">
        <v>267</v>
      </c>
      <c r="D2437" s="8" t="str">
        <f t="shared" si="38"/>
        <v>181White wine grapes - Verdelho - Production for winemaking or distillation (t)</v>
      </c>
      <c r="E2437" s="7">
        <v>960.77</v>
      </c>
    </row>
    <row r="2438" spans="1:5" x14ac:dyDescent="0.25">
      <c r="A2438" s="6">
        <v>181</v>
      </c>
      <c r="B2438" s="6" t="s">
        <v>37</v>
      </c>
      <c r="C2438" s="6" t="s">
        <v>268</v>
      </c>
      <c r="D2438" s="8" t="str">
        <f t="shared" si="38"/>
        <v>181White wine grapes - Verdelho - Bearing area (ha)</v>
      </c>
      <c r="E2438" s="7">
        <v>202.14</v>
      </c>
    </row>
    <row r="2439" spans="1:5" x14ac:dyDescent="0.25">
      <c r="A2439" s="6">
        <v>181</v>
      </c>
      <c r="B2439" s="6" t="s">
        <v>37</v>
      </c>
      <c r="C2439" s="6" t="s">
        <v>408</v>
      </c>
      <c r="D2439" s="8" t="str">
        <f t="shared" si="38"/>
        <v>181White wine grapes - Verdelho - Area not yet bearing - Planted or grafted after the 2014 harvest (ha)</v>
      </c>
      <c r="E2439" s="7">
        <v>0.25</v>
      </c>
    </row>
    <row r="2440" spans="1:5" x14ac:dyDescent="0.25">
      <c r="A2440" s="6">
        <v>181</v>
      </c>
      <c r="B2440" s="6" t="s">
        <v>37</v>
      </c>
      <c r="C2440" s="6" t="s">
        <v>269</v>
      </c>
      <c r="D2440" s="8" t="str">
        <f t="shared" si="38"/>
        <v>181White wine grapes - Verdelho - Total area (ha)</v>
      </c>
      <c r="E2440" s="7">
        <v>202.39</v>
      </c>
    </row>
    <row r="2441" spans="1:5" x14ac:dyDescent="0.25">
      <c r="A2441" s="6">
        <v>181</v>
      </c>
      <c r="B2441" s="6" t="s">
        <v>37</v>
      </c>
      <c r="C2441" s="6" t="s">
        <v>370</v>
      </c>
      <c r="D2441" s="8" t="str">
        <f t="shared" si="38"/>
        <v>181White wine grapes - Verdelho - Area of varieties removed (ha)</v>
      </c>
      <c r="E2441" s="7">
        <v>1.64</v>
      </c>
    </row>
    <row r="2442" spans="1:5" x14ac:dyDescent="0.25">
      <c r="A2442" s="6">
        <v>181</v>
      </c>
      <c r="B2442" s="6" t="s">
        <v>37</v>
      </c>
      <c r="C2442" s="6" t="s">
        <v>270</v>
      </c>
      <c r="D2442" s="8" t="str">
        <f t="shared" si="38"/>
        <v>181White wine grapes - Verdelho - Yield (t/ha)</v>
      </c>
      <c r="E2442" s="7">
        <v>4.75</v>
      </c>
    </row>
    <row r="2443" spans="1:5" x14ac:dyDescent="0.25">
      <c r="A2443" s="6">
        <v>181</v>
      </c>
      <c r="B2443" s="6" t="s">
        <v>37</v>
      </c>
      <c r="C2443" s="6" t="s">
        <v>271</v>
      </c>
      <c r="D2443" s="8" t="str">
        <f t="shared" si="38"/>
        <v>181White wine grapes - Vermentino - Production for winemaking or distillation (t)</v>
      </c>
      <c r="E2443" s="7">
        <v>22.5</v>
      </c>
    </row>
    <row r="2444" spans="1:5" x14ac:dyDescent="0.25">
      <c r="A2444" s="6">
        <v>181</v>
      </c>
      <c r="B2444" s="6" t="s">
        <v>37</v>
      </c>
      <c r="C2444" s="6" t="s">
        <v>272</v>
      </c>
      <c r="D2444" s="8" t="str">
        <f t="shared" si="38"/>
        <v>181White wine grapes - Vermentino - Bearing area (ha)</v>
      </c>
      <c r="E2444" s="7">
        <v>5</v>
      </c>
    </row>
    <row r="2445" spans="1:5" x14ac:dyDescent="0.25">
      <c r="A2445" s="6">
        <v>181</v>
      </c>
      <c r="B2445" s="6" t="s">
        <v>37</v>
      </c>
      <c r="C2445" s="6" t="s">
        <v>273</v>
      </c>
      <c r="D2445" s="8" t="str">
        <f t="shared" si="38"/>
        <v>181White wine grapes - Vermentino - Total area (ha)</v>
      </c>
      <c r="E2445" s="7">
        <v>5</v>
      </c>
    </row>
    <row r="2446" spans="1:5" x14ac:dyDescent="0.25">
      <c r="A2446" s="6">
        <v>181</v>
      </c>
      <c r="B2446" s="6" t="s">
        <v>37</v>
      </c>
      <c r="C2446" s="6" t="s">
        <v>274</v>
      </c>
      <c r="D2446" s="8" t="str">
        <f t="shared" si="38"/>
        <v>181White wine grapes - Vermentino - Yield (t/ha)</v>
      </c>
      <c r="E2446" s="7">
        <v>4.5</v>
      </c>
    </row>
    <row r="2447" spans="1:5" x14ac:dyDescent="0.25">
      <c r="A2447" s="6">
        <v>181</v>
      </c>
      <c r="B2447" s="6" t="s">
        <v>37</v>
      </c>
      <c r="C2447" s="6" t="s">
        <v>275</v>
      </c>
      <c r="D2447" s="8" t="str">
        <f t="shared" si="38"/>
        <v>181White wine grapes - Viognier - Production for winemaking or distillation (t)</v>
      </c>
      <c r="E2447" s="7">
        <v>58.59</v>
      </c>
    </row>
    <row r="2448" spans="1:5" x14ac:dyDescent="0.25">
      <c r="A2448" s="6">
        <v>181</v>
      </c>
      <c r="B2448" s="6" t="s">
        <v>37</v>
      </c>
      <c r="C2448" s="6" t="s">
        <v>276</v>
      </c>
      <c r="D2448" s="8" t="str">
        <f t="shared" si="38"/>
        <v>181White wine grapes - Viognier - Bearing area (ha)</v>
      </c>
      <c r="E2448" s="7">
        <v>12.96</v>
      </c>
    </row>
    <row r="2449" spans="1:5" x14ac:dyDescent="0.25">
      <c r="A2449" s="6">
        <v>181</v>
      </c>
      <c r="B2449" s="6" t="s">
        <v>37</v>
      </c>
      <c r="C2449" s="6" t="s">
        <v>277</v>
      </c>
      <c r="D2449" s="8" t="str">
        <f t="shared" si="38"/>
        <v>181White wine grapes - Viognier - Total area (ha)</v>
      </c>
      <c r="E2449" s="7">
        <v>12.96</v>
      </c>
    </row>
    <row r="2450" spans="1:5" x14ac:dyDescent="0.25">
      <c r="A2450" s="6">
        <v>181</v>
      </c>
      <c r="B2450" s="6" t="s">
        <v>37</v>
      </c>
      <c r="C2450" s="6" t="s">
        <v>278</v>
      </c>
      <c r="D2450" s="8" t="str">
        <f t="shared" si="38"/>
        <v>181White wine grapes - Viognier - Area of varieties removed (ha)</v>
      </c>
      <c r="E2450" s="7">
        <v>3.63</v>
      </c>
    </row>
    <row r="2451" spans="1:5" x14ac:dyDescent="0.25">
      <c r="A2451" s="6">
        <v>181</v>
      </c>
      <c r="B2451" s="6" t="s">
        <v>37</v>
      </c>
      <c r="C2451" s="6" t="s">
        <v>279</v>
      </c>
      <c r="D2451" s="8" t="str">
        <f t="shared" si="38"/>
        <v>181White wine grapes - Viognier - Yield (t/ha)</v>
      </c>
      <c r="E2451" s="7">
        <v>4.5199999999999996</v>
      </c>
    </row>
    <row r="2452" spans="1:5" x14ac:dyDescent="0.25">
      <c r="A2452" s="6">
        <v>181</v>
      </c>
      <c r="B2452" s="6" t="s">
        <v>37</v>
      </c>
      <c r="C2452" s="6" t="s">
        <v>280</v>
      </c>
      <c r="D2452" s="8" t="str">
        <f t="shared" si="38"/>
        <v>181White wine grapes - All other - Production for winemaking or distillation (t)</v>
      </c>
      <c r="E2452" s="7">
        <v>5.6</v>
      </c>
    </row>
    <row r="2453" spans="1:5" x14ac:dyDescent="0.25">
      <c r="A2453" s="6">
        <v>181</v>
      </c>
      <c r="B2453" s="6" t="s">
        <v>37</v>
      </c>
      <c r="C2453" s="6" t="s">
        <v>281</v>
      </c>
      <c r="D2453" s="8" t="str">
        <f t="shared" si="38"/>
        <v>181White wine grapes - All other - Bearing area (ha)</v>
      </c>
      <c r="E2453" s="7">
        <v>4.1399999999999997</v>
      </c>
    </row>
    <row r="2454" spans="1:5" x14ac:dyDescent="0.25">
      <c r="A2454" s="6">
        <v>181</v>
      </c>
      <c r="B2454" s="6" t="s">
        <v>37</v>
      </c>
      <c r="C2454" s="6" t="s">
        <v>394</v>
      </c>
      <c r="D2454" s="8" t="str">
        <f t="shared" si="38"/>
        <v>181White wine grapes - All other - Area not yet bearing - Planted or grafted before the 2014 harvest (ha)</v>
      </c>
      <c r="E2454" s="7">
        <v>1.5</v>
      </c>
    </row>
    <row r="2455" spans="1:5" x14ac:dyDescent="0.25">
      <c r="A2455" s="6">
        <v>181</v>
      </c>
      <c r="B2455" s="6" t="s">
        <v>37</v>
      </c>
      <c r="C2455" s="6" t="s">
        <v>282</v>
      </c>
      <c r="D2455" s="8" t="str">
        <f t="shared" si="38"/>
        <v>181White wine grapes - All other - Total area (ha)</v>
      </c>
      <c r="E2455" s="7">
        <v>5.64</v>
      </c>
    </row>
    <row r="2456" spans="1:5" x14ac:dyDescent="0.25">
      <c r="A2456" s="6">
        <v>181</v>
      </c>
      <c r="B2456" s="6" t="s">
        <v>37</v>
      </c>
      <c r="C2456" s="6" t="s">
        <v>283</v>
      </c>
      <c r="D2456" s="8" t="str">
        <f t="shared" si="38"/>
        <v>181White wine grapes - All other - Yield (t/ha)</v>
      </c>
      <c r="E2456" s="7">
        <v>1.35</v>
      </c>
    </row>
    <row r="2457" spans="1:5" x14ac:dyDescent="0.25">
      <c r="A2457" s="6">
        <v>181</v>
      </c>
      <c r="B2457" s="6" t="s">
        <v>37</v>
      </c>
      <c r="C2457" s="6" t="s">
        <v>284</v>
      </c>
      <c r="D2457" s="8" t="str">
        <f t="shared" si="38"/>
        <v>181White wine grapes - Total - Production for winemaking or distillation (t)</v>
      </c>
      <c r="E2457" s="7">
        <v>5062.0200000000004</v>
      </c>
    </row>
    <row r="2458" spans="1:5" x14ac:dyDescent="0.25">
      <c r="A2458" s="6">
        <v>181</v>
      </c>
      <c r="B2458" s="6" t="s">
        <v>37</v>
      </c>
      <c r="C2458" s="6" t="s">
        <v>285</v>
      </c>
      <c r="D2458" s="8" t="str">
        <f t="shared" si="38"/>
        <v>181White wine grapes - Total - Bearing area (ha)</v>
      </c>
      <c r="E2458" s="7">
        <v>1225.6199999999999</v>
      </c>
    </row>
    <row r="2459" spans="1:5" x14ac:dyDescent="0.25">
      <c r="A2459" s="6">
        <v>181</v>
      </c>
      <c r="B2459" s="6" t="s">
        <v>37</v>
      </c>
      <c r="C2459" s="6" t="s">
        <v>286</v>
      </c>
      <c r="D2459" s="8" t="str">
        <f t="shared" si="38"/>
        <v>181White wine grapes - Total - Area not yet bearing - Planted or grafted before the 2014 harvest (ha)</v>
      </c>
      <c r="E2459" s="7">
        <v>6.76</v>
      </c>
    </row>
    <row r="2460" spans="1:5" x14ac:dyDescent="0.25">
      <c r="A2460" s="6">
        <v>181</v>
      </c>
      <c r="B2460" s="6" t="s">
        <v>37</v>
      </c>
      <c r="C2460" s="6" t="s">
        <v>287</v>
      </c>
      <c r="D2460" s="8" t="str">
        <f t="shared" si="38"/>
        <v>181White wine grapes - Total - Area not yet bearing - Planted or grafted after the 2014 harvest (ha)</v>
      </c>
      <c r="E2460" s="7">
        <v>1.1299999999999999</v>
      </c>
    </row>
    <row r="2461" spans="1:5" x14ac:dyDescent="0.25">
      <c r="A2461" s="6">
        <v>181</v>
      </c>
      <c r="B2461" s="6" t="s">
        <v>37</v>
      </c>
      <c r="C2461" s="6" t="s">
        <v>288</v>
      </c>
      <c r="D2461" s="8" t="str">
        <f t="shared" si="38"/>
        <v>181White wine grapes - Total - Total area (ha)</v>
      </c>
      <c r="E2461" s="7">
        <v>1233.5</v>
      </c>
    </row>
    <row r="2462" spans="1:5" x14ac:dyDescent="0.25">
      <c r="A2462" s="6">
        <v>181</v>
      </c>
      <c r="B2462" s="6" t="s">
        <v>37</v>
      </c>
      <c r="C2462" s="6" t="s">
        <v>289</v>
      </c>
      <c r="D2462" s="8" t="str">
        <f t="shared" si="38"/>
        <v>181White wine grapes - Total - Area of varieties removed (ha)</v>
      </c>
      <c r="E2462" s="7">
        <v>21.03</v>
      </c>
    </row>
    <row r="2463" spans="1:5" x14ac:dyDescent="0.25">
      <c r="A2463" s="6">
        <v>181</v>
      </c>
      <c r="B2463" s="6" t="s">
        <v>37</v>
      </c>
      <c r="C2463" s="6" t="s">
        <v>290</v>
      </c>
      <c r="D2463" s="8" t="str">
        <f t="shared" si="38"/>
        <v>181White wine grapes - Total - Total area of grapes left on the vine or dropped on the ground (ha)</v>
      </c>
      <c r="E2463" s="7">
        <v>255.28</v>
      </c>
    </row>
    <row r="2464" spans="1:5" x14ac:dyDescent="0.25">
      <c r="A2464" s="6">
        <v>181</v>
      </c>
      <c r="B2464" s="6" t="s">
        <v>37</v>
      </c>
      <c r="C2464" s="6" t="s">
        <v>291</v>
      </c>
      <c r="D2464" s="8" t="str">
        <f t="shared" si="38"/>
        <v>181White wine grapes - Total - Yield (t/ha)</v>
      </c>
      <c r="E2464" s="7">
        <v>4.13</v>
      </c>
    </row>
    <row r="2465" spans="1:5" x14ac:dyDescent="0.25">
      <c r="A2465" s="6">
        <v>181</v>
      </c>
      <c r="B2465" s="6" t="s">
        <v>37</v>
      </c>
      <c r="C2465" s="6" t="s">
        <v>292</v>
      </c>
      <c r="D2465" s="8" t="str">
        <f t="shared" si="38"/>
        <v>181Wine grapes - Total - Production for winemaking or distillation (t)</v>
      </c>
      <c r="E2465" s="7">
        <v>7383.94</v>
      </c>
    </row>
    <row r="2466" spans="1:5" x14ac:dyDescent="0.25">
      <c r="A2466" s="6">
        <v>181</v>
      </c>
      <c r="B2466" s="6" t="s">
        <v>37</v>
      </c>
      <c r="C2466" s="6" t="s">
        <v>293</v>
      </c>
      <c r="D2466" s="8" t="str">
        <f t="shared" si="38"/>
        <v>181Wine grapes - Total - Bearing area (ha)</v>
      </c>
      <c r="E2466" s="7">
        <v>2309.2399999999998</v>
      </c>
    </row>
    <row r="2467" spans="1:5" x14ac:dyDescent="0.25">
      <c r="A2467" s="6">
        <v>181</v>
      </c>
      <c r="B2467" s="6" t="s">
        <v>37</v>
      </c>
      <c r="C2467" s="6" t="s">
        <v>294</v>
      </c>
      <c r="D2467" s="8" t="str">
        <f t="shared" si="38"/>
        <v>181Wine grapes - Total - Area not yet bearing - Planted or grafted before the 2014 harvest (ha)</v>
      </c>
      <c r="E2467" s="7">
        <v>12.26</v>
      </c>
    </row>
    <row r="2468" spans="1:5" x14ac:dyDescent="0.25">
      <c r="A2468" s="6">
        <v>181</v>
      </c>
      <c r="B2468" s="6" t="s">
        <v>37</v>
      </c>
      <c r="C2468" s="6" t="s">
        <v>295</v>
      </c>
      <c r="D2468" s="8" t="str">
        <f t="shared" si="38"/>
        <v>181Wine grapes - Total - Area not yet bearing - Planted or grafted after the 2014 harvest (ha)</v>
      </c>
      <c r="E2468" s="7">
        <v>2.5</v>
      </c>
    </row>
    <row r="2469" spans="1:5" x14ac:dyDescent="0.25">
      <c r="A2469" s="6">
        <v>181</v>
      </c>
      <c r="B2469" s="6" t="s">
        <v>37</v>
      </c>
      <c r="C2469" s="6" t="s">
        <v>296</v>
      </c>
      <c r="D2469" s="8" t="str">
        <f t="shared" si="38"/>
        <v>181Wine grapes - Total - Total area (ha)</v>
      </c>
      <c r="E2469" s="7">
        <v>2323.9899999999998</v>
      </c>
    </row>
    <row r="2470" spans="1:5" x14ac:dyDescent="0.25">
      <c r="A2470" s="6">
        <v>181</v>
      </c>
      <c r="B2470" s="6" t="s">
        <v>37</v>
      </c>
      <c r="C2470" s="6" t="s">
        <v>297</v>
      </c>
      <c r="D2470" s="8" t="str">
        <f t="shared" si="38"/>
        <v>181Wine grapes - Total - Area of varieties removed (ha)</v>
      </c>
      <c r="E2470" s="7">
        <v>33.61</v>
      </c>
    </row>
    <row r="2471" spans="1:5" x14ac:dyDescent="0.25">
      <c r="A2471" s="6">
        <v>181</v>
      </c>
      <c r="B2471" s="6" t="s">
        <v>37</v>
      </c>
      <c r="C2471" s="6" t="s">
        <v>298</v>
      </c>
      <c r="D2471" s="8" t="str">
        <f t="shared" si="38"/>
        <v>181Wine grapes - Total - Total area of grapes left on the vine or dropped on the ground (ha)</v>
      </c>
      <c r="E2471" s="7">
        <v>511.16</v>
      </c>
    </row>
    <row r="2472" spans="1:5" x14ac:dyDescent="0.25">
      <c r="A2472" s="6">
        <v>181</v>
      </c>
      <c r="B2472" s="6" t="s">
        <v>37</v>
      </c>
      <c r="C2472" s="6" t="s">
        <v>299</v>
      </c>
      <c r="D2472" s="8" t="str">
        <f t="shared" si="38"/>
        <v>181Wine grapes - Total - Yield (t/ha)</v>
      </c>
      <c r="E2472" s="7">
        <v>3.2</v>
      </c>
    </row>
    <row r="2473" spans="1:5" x14ac:dyDescent="0.25">
      <c r="A2473" s="6">
        <v>189</v>
      </c>
      <c r="B2473" s="6" t="s">
        <v>38</v>
      </c>
      <c r="C2473" s="6" t="s">
        <v>300</v>
      </c>
      <c r="D2473" s="8" t="str">
        <f t="shared" si="38"/>
        <v>189Red wine grapes - Barbera - Production for winemaking or distillation (t)</v>
      </c>
      <c r="E2473" s="7">
        <v>5.83</v>
      </c>
    </row>
    <row r="2474" spans="1:5" x14ac:dyDescent="0.25">
      <c r="A2474" s="6">
        <v>189</v>
      </c>
      <c r="B2474" s="6" t="s">
        <v>38</v>
      </c>
      <c r="C2474" s="6" t="s">
        <v>301</v>
      </c>
      <c r="D2474" s="8" t="str">
        <f t="shared" si="38"/>
        <v>189Red wine grapes - Barbera - Bearing area (ha)</v>
      </c>
      <c r="E2474" s="7">
        <v>0.47</v>
      </c>
    </row>
    <row r="2475" spans="1:5" x14ac:dyDescent="0.25">
      <c r="A2475" s="6">
        <v>189</v>
      </c>
      <c r="B2475" s="6" t="s">
        <v>38</v>
      </c>
      <c r="C2475" s="6" t="s">
        <v>302</v>
      </c>
      <c r="D2475" s="8" t="str">
        <f t="shared" si="38"/>
        <v>189Red wine grapes - Barbera - Total area (ha)</v>
      </c>
      <c r="E2475" s="7">
        <v>0.47</v>
      </c>
    </row>
    <row r="2476" spans="1:5" x14ac:dyDescent="0.25">
      <c r="A2476" s="6">
        <v>189</v>
      </c>
      <c r="B2476" s="6" t="s">
        <v>38</v>
      </c>
      <c r="C2476" s="6" t="s">
        <v>303</v>
      </c>
      <c r="D2476" s="8" t="str">
        <f t="shared" si="38"/>
        <v>189Red wine grapes - Barbera - Yield (t/ha)</v>
      </c>
      <c r="E2476" s="7">
        <v>12.5</v>
      </c>
    </row>
    <row r="2477" spans="1:5" x14ac:dyDescent="0.25">
      <c r="A2477" s="6">
        <v>189</v>
      </c>
      <c r="B2477" s="6" t="s">
        <v>38</v>
      </c>
      <c r="C2477" s="6" t="s">
        <v>138</v>
      </c>
      <c r="D2477" s="8" t="str">
        <f t="shared" si="38"/>
        <v>189Red wine grapes - Cabernet Sauvignon - Area of varieties removed (ha)</v>
      </c>
      <c r="E2477" s="7">
        <v>2</v>
      </c>
    </row>
    <row r="2478" spans="1:5" x14ac:dyDescent="0.25">
      <c r="A2478" s="6">
        <v>189</v>
      </c>
      <c r="B2478" s="6" t="s">
        <v>38</v>
      </c>
      <c r="C2478" s="6" t="s">
        <v>152</v>
      </c>
      <c r="D2478" s="8" t="str">
        <f t="shared" si="38"/>
        <v>189Red wine grapes - Merlot - Production for winemaking or distillation (t)</v>
      </c>
      <c r="E2478" s="7">
        <v>0</v>
      </c>
    </row>
    <row r="2479" spans="1:5" x14ac:dyDescent="0.25">
      <c r="A2479" s="6">
        <v>189</v>
      </c>
      <c r="B2479" s="6" t="s">
        <v>38</v>
      </c>
      <c r="C2479" s="6" t="s">
        <v>153</v>
      </c>
      <c r="D2479" s="8" t="str">
        <f t="shared" si="38"/>
        <v>189Red wine grapes - Merlot - Bearing area (ha)</v>
      </c>
      <c r="E2479" s="7">
        <v>0.82</v>
      </c>
    </row>
    <row r="2480" spans="1:5" x14ac:dyDescent="0.25">
      <c r="A2480" s="6">
        <v>189</v>
      </c>
      <c r="B2480" s="6" t="s">
        <v>38</v>
      </c>
      <c r="C2480" s="6" t="s">
        <v>155</v>
      </c>
      <c r="D2480" s="8" t="str">
        <f t="shared" si="38"/>
        <v>189Red wine grapes - Merlot - Total area (ha)</v>
      </c>
      <c r="E2480" s="7">
        <v>0.82</v>
      </c>
    </row>
    <row r="2481" spans="1:5" x14ac:dyDescent="0.25">
      <c r="A2481" s="6">
        <v>189</v>
      </c>
      <c r="B2481" s="6" t="s">
        <v>38</v>
      </c>
      <c r="C2481" s="6" t="s">
        <v>156</v>
      </c>
      <c r="D2481" s="8" t="str">
        <f t="shared" si="38"/>
        <v>189Red wine grapes - Merlot - Area of varieties removed (ha)</v>
      </c>
      <c r="E2481" s="7">
        <v>2.82</v>
      </c>
    </row>
    <row r="2482" spans="1:5" x14ac:dyDescent="0.25">
      <c r="A2482" s="6">
        <v>189</v>
      </c>
      <c r="B2482" s="6" t="s">
        <v>38</v>
      </c>
      <c r="C2482" s="6" t="s">
        <v>157</v>
      </c>
      <c r="D2482" s="8" t="str">
        <f t="shared" si="38"/>
        <v>189Red wine grapes - Merlot - Yield (t/ha)</v>
      </c>
      <c r="E2482" s="7">
        <v>0</v>
      </c>
    </row>
    <row r="2483" spans="1:5" x14ac:dyDescent="0.25">
      <c r="A2483" s="6">
        <v>189</v>
      </c>
      <c r="B2483" s="6" t="s">
        <v>38</v>
      </c>
      <c r="C2483" s="6" t="s">
        <v>325</v>
      </c>
      <c r="D2483" s="8" t="str">
        <f t="shared" si="38"/>
        <v>189Red wine grapes - Petit Verdot - Area of varieties removed (ha)</v>
      </c>
      <c r="E2483" s="7">
        <v>2</v>
      </c>
    </row>
    <row r="2484" spans="1:5" x14ac:dyDescent="0.25">
      <c r="A2484" s="6">
        <v>189</v>
      </c>
      <c r="B2484" s="6" t="s">
        <v>38</v>
      </c>
      <c r="C2484" s="6" t="s">
        <v>178</v>
      </c>
      <c r="D2484" s="8" t="str">
        <f t="shared" si="38"/>
        <v>189Red wine grapes - Pinot Noir - Production for winemaking or distillation (t)</v>
      </c>
      <c r="E2484" s="7">
        <v>6.07</v>
      </c>
    </row>
    <row r="2485" spans="1:5" x14ac:dyDescent="0.25">
      <c r="A2485" s="6">
        <v>189</v>
      </c>
      <c r="B2485" s="6" t="s">
        <v>38</v>
      </c>
      <c r="C2485" s="6" t="s">
        <v>179</v>
      </c>
      <c r="D2485" s="8" t="str">
        <f t="shared" si="38"/>
        <v>189Red wine grapes - Pinot Noir - Bearing area (ha)</v>
      </c>
      <c r="E2485" s="7">
        <v>1.4</v>
      </c>
    </row>
    <row r="2486" spans="1:5" x14ac:dyDescent="0.25">
      <c r="A2486" s="6">
        <v>189</v>
      </c>
      <c r="B2486" s="6" t="s">
        <v>38</v>
      </c>
      <c r="C2486" s="6" t="s">
        <v>180</v>
      </c>
      <c r="D2486" s="8" t="str">
        <f t="shared" si="38"/>
        <v>189Red wine grapes - Pinot Noir - Total area (ha)</v>
      </c>
      <c r="E2486" s="7">
        <v>1.4</v>
      </c>
    </row>
    <row r="2487" spans="1:5" x14ac:dyDescent="0.25">
      <c r="A2487" s="6">
        <v>189</v>
      </c>
      <c r="B2487" s="6" t="s">
        <v>38</v>
      </c>
      <c r="C2487" s="6" t="s">
        <v>181</v>
      </c>
      <c r="D2487" s="8" t="str">
        <f t="shared" si="38"/>
        <v>189Red wine grapes - Pinot Noir - Yield (t/ha)</v>
      </c>
      <c r="E2487" s="7">
        <v>4.33</v>
      </c>
    </row>
    <row r="2488" spans="1:5" x14ac:dyDescent="0.25">
      <c r="A2488" s="6">
        <v>189</v>
      </c>
      <c r="B2488" s="6" t="s">
        <v>38</v>
      </c>
      <c r="C2488" s="6" t="s">
        <v>191</v>
      </c>
      <c r="D2488" s="8" t="str">
        <f t="shared" si="38"/>
        <v>189Red wine grapes - Shiraz - Production for winemaking or distillation (t)</v>
      </c>
      <c r="E2488" s="7">
        <v>30.37</v>
      </c>
    </row>
    <row r="2489" spans="1:5" x14ac:dyDescent="0.25">
      <c r="A2489" s="6">
        <v>189</v>
      </c>
      <c r="B2489" s="6" t="s">
        <v>38</v>
      </c>
      <c r="C2489" s="6" t="s">
        <v>192</v>
      </c>
      <c r="D2489" s="8" t="str">
        <f t="shared" si="38"/>
        <v>189Red wine grapes - Shiraz - Bearing area (ha)</v>
      </c>
      <c r="E2489" s="7">
        <v>20.05</v>
      </c>
    </row>
    <row r="2490" spans="1:5" x14ac:dyDescent="0.25">
      <c r="A2490" s="6">
        <v>189</v>
      </c>
      <c r="B2490" s="6" t="s">
        <v>38</v>
      </c>
      <c r="C2490" s="6" t="s">
        <v>195</v>
      </c>
      <c r="D2490" s="8" t="str">
        <f t="shared" si="38"/>
        <v>189Red wine grapes - Shiraz - Total area (ha)</v>
      </c>
      <c r="E2490" s="7">
        <v>20.05</v>
      </c>
    </row>
    <row r="2491" spans="1:5" x14ac:dyDescent="0.25">
      <c r="A2491" s="6">
        <v>189</v>
      </c>
      <c r="B2491" s="6" t="s">
        <v>38</v>
      </c>
      <c r="C2491" s="6" t="s">
        <v>196</v>
      </c>
      <c r="D2491" s="8" t="str">
        <f t="shared" si="38"/>
        <v>189Red wine grapes - Shiraz - Area of varieties removed (ha)</v>
      </c>
      <c r="E2491" s="7">
        <v>6</v>
      </c>
    </row>
    <row r="2492" spans="1:5" x14ac:dyDescent="0.25">
      <c r="A2492" s="6">
        <v>189</v>
      </c>
      <c r="B2492" s="6" t="s">
        <v>38</v>
      </c>
      <c r="C2492" s="6" t="s">
        <v>197</v>
      </c>
      <c r="D2492" s="8" t="str">
        <f t="shared" si="38"/>
        <v>189Red wine grapes - Shiraz - Yield (t/ha)</v>
      </c>
      <c r="E2492" s="7">
        <v>1.51</v>
      </c>
    </row>
    <row r="2493" spans="1:5" x14ac:dyDescent="0.25">
      <c r="A2493" s="6">
        <v>189</v>
      </c>
      <c r="B2493" s="6" t="s">
        <v>38</v>
      </c>
      <c r="C2493" s="6" t="s">
        <v>207</v>
      </c>
      <c r="D2493" s="8" t="str">
        <f t="shared" si="38"/>
        <v>189Red wine grapes - Total - Production for winemaking or distillation (t)</v>
      </c>
      <c r="E2493" s="7">
        <v>42.27</v>
      </c>
    </row>
    <row r="2494" spans="1:5" x14ac:dyDescent="0.25">
      <c r="A2494" s="6">
        <v>189</v>
      </c>
      <c r="B2494" s="6" t="s">
        <v>38</v>
      </c>
      <c r="C2494" s="6" t="s">
        <v>208</v>
      </c>
      <c r="D2494" s="8" t="str">
        <f t="shared" si="38"/>
        <v>189Red wine grapes - Total - Bearing area (ha)</v>
      </c>
      <c r="E2494" s="7">
        <v>22.73</v>
      </c>
    </row>
    <row r="2495" spans="1:5" x14ac:dyDescent="0.25">
      <c r="A2495" s="6">
        <v>189</v>
      </c>
      <c r="B2495" s="6" t="s">
        <v>38</v>
      </c>
      <c r="C2495" s="6" t="s">
        <v>211</v>
      </c>
      <c r="D2495" s="8" t="str">
        <f t="shared" si="38"/>
        <v>189Red wine grapes - Total - Total area (ha)</v>
      </c>
      <c r="E2495" s="7">
        <v>22.73</v>
      </c>
    </row>
    <row r="2496" spans="1:5" x14ac:dyDescent="0.25">
      <c r="A2496" s="6">
        <v>189</v>
      </c>
      <c r="B2496" s="6" t="s">
        <v>38</v>
      </c>
      <c r="C2496" s="6" t="s">
        <v>212</v>
      </c>
      <c r="D2496" s="8" t="str">
        <f t="shared" si="38"/>
        <v>189Red wine grapes - Total - Area of varieties removed (ha)</v>
      </c>
      <c r="E2496" s="7">
        <v>12.82</v>
      </c>
    </row>
    <row r="2497" spans="1:5" x14ac:dyDescent="0.25">
      <c r="A2497" s="6">
        <v>189</v>
      </c>
      <c r="B2497" s="6" t="s">
        <v>38</v>
      </c>
      <c r="C2497" s="6" t="s">
        <v>213</v>
      </c>
      <c r="D2497" s="8" t="str">
        <f t="shared" si="38"/>
        <v>189Red wine grapes - Total - Total area of grapes left on the vine or dropped on the ground (ha)</v>
      </c>
      <c r="E2497" s="7">
        <v>14.35</v>
      </c>
    </row>
    <row r="2498" spans="1:5" x14ac:dyDescent="0.25">
      <c r="A2498" s="6">
        <v>189</v>
      </c>
      <c r="B2498" s="6" t="s">
        <v>38</v>
      </c>
      <c r="C2498" s="6" t="s">
        <v>214</v>
      </c>
      <c r="D2498" s="8" t="str">
        <f t="shared" ref="D2498:D2561" si="39">_xlfn.CONCAT(A2498,C2498)</f>
        <v>189Red wine grapes - Total - Yield (t/ha)</v>
      </c>
      <c r="E2498" s="7">
        <v>1.86</v>
      </c>
    </row>
    <row r="2499" spans="1:5" x14ac:dyDescent="0.25">
      <c r="A2499" s="6">
        <v>189</v>
      </c>
      <c r="B2499" s="6" t="s">
        <v>38</v>
      </c>
      <c r="C2499" s="6" t="s">
        <v>215</v>
      </c>
      <c r="D2499" s="8" t="str">
        <f t="shared" si="39"/>
        <v>189White wine grapes - Chardonnay - Production for winemaking or distillation (t)</v>
      </c>
      <c r="E2499" s="7">
        <v>9.5</v>
      </c>
    </row>
    <row r="2500" spans="1:5" x14ac:dyDescent="0.25">
      <c r="A2500" s="6">
        <v>189</v>
      </c>
      <c r="B2500" s="6" t="s">
        <v>38</v>
      </c>
      <c r="C2500" s="6" t="s">
        <v>216</v>
      </c>
      <c r="D2500" s="8" t="str">
        <f t="shared" si="39"/>
        <v>189White wine grapes - Chardonnay - Bearing area (ha)</v>
      </c>
      <c r="E2500" s="7">
        <v>9.25</v>
      </c>
    </row>
    <row r="2501" spans="1:5" x14ac:dyDescent="0.25">
      <c r="A2501" s="6">
        <v>189</v>
      </c>
      <c r="B2501" s="6" t="s">
        <v>38</v>
      </c>
      <c r="C2501" s="6" t="s">
        <v>218</v>
      </c>
      <c r="D2501" s="8" t="str">
        <f t="shared" si="39"/>
        <v>189White wine grapes - Chardonnay - Total area (ha)</v>
      </c>
      <c r="E2501" s="7">
        <v>9.25</v>
      </c>
    </row>
    <row r="2502" spans="1:5" x14ac:dyDescent="0.25">
      <c r="A2502" s="6">
        <v>189</v>
      </c>
      <c r="B2502" s="6" t="s">
        <v>38</v>
      </c>
      <c r="C2502" s="6" t="s">
        <v>219</v>
      </c>
      <c r="D2502" s="8" t="str">
        <f t="shared" si="39"/>
        <v>189White wine grapes - Chardonnay - Area of varieties removed (ha)</v>
      </c>
      <c r="E2502" s="7">
        <v>22.83</v>
      </c>
    </row>
    <row r="2503" spans="1:5" x14ac:dyDescent="0.25">
      <c r="A2503" s="6">
        <v>189</v>
      </c>
      <c r="B2503" s="6" t="s">
        <v>38</v>
      </c>
      <c r="C2503" s="6" t="s">
        <v>220</v>
      </c>
      <c r="D2503" s="8" t="str">
        <f t="shared" si="39"/>
        <v>189White wine grapes - Chardonnay - Yield (t/ha)</v>
      </c>
      <c r="E2503" s="7">
        <v>1.03</v>
      </c>
    </row>
    <row r="2504" spans="1:5" x14ac:dyDescent="0.25">
      <c r="A2504" s="6">
        <v>189</v>
      </c>
      <c r="B2504" s="6" t="s">
        <v>38</v>
      </c>
      <c r="C2504" s="6" t="s">
        <v>257</v>
      </c>
      <c r="D2504" s="8" t="str">
        <f t="shared" si="39"/>
        <v>189White wine grapes - Semillon - Production for winemaking or distillation (t)</v>
      </c>
      <c r="E2504" s="7">
        <v>43.17</v>
      </c>
    </row>
    <row r="2505" spans="1:5" x14ac:dyDescent="0.25">
      <c r="A2505" s="6">
        <v>189</v>
      </c>
      <c r="B2505" s="6" t="s">
        <v>38</v>
      </c>
      <c r="C2505" s="6" t="s">
        <v>258</v>
      </c>
      <c r="D2505" s="8" t="str">
        <f t="shared" si="39"/>
        <v>189White wine grapes - Semillon - Bearing area (ha)</v>
      </c>
      <c r="E2505" s="7">
        <v>7</v>
      </c>
    </row>
    <row r="2506" spans="1:5" x14ac:dyDescent="0.25">
      <c r="A2506" s="6">
        <v>189</v>
      </c>
      <c r="B2506" s="6" t="s">
        <v>38</v>
      </c>
      <c r="C2506" s="6" t="s">
        <v>259</v>
      </c>
      <c r="D2506" s="8" t="str">
        <f t="shared" si="39"/>
        <v>189White wine grapes - Semillon - Total area (ha)</v>
      </c>
      <c r="E2506" s="7">
        <v>7</v>
      </c>
    </row>
    <row r="2507" spans="1:5" x14ac:dyDescent="0.25">
      <c r="A2507" s="6">
        <v>189</v>
      </c>
      <c r="B2507" s="6" t="s">
        <v>38</v>
      </c>
      <c r="C2507" s="6" t="s">
        <v>260</v>
      </c>
      <c r="D2507" s="8" t="str">
        <f t="shared" si="39"/>
        <v>189White wine grapes - Semillon - Area of varieties removed (ha)</v>
      </c>
      <c r="E2507" s="7">
        <v>6</v>
      </c>
    </row>
    <row r="2508" spans="1:5" x14ac:dyDescent="0.25">
      <c r="A2508" s="6">
        <v>189</v>
      </c>
      <c r="B2508" s="6" t="s">
        <v>38</v>
      </c>
      <c r="C2508" s="6" t="s">
        <v>261</v>
      </c>
      <c r="D2508" s="8" t="str">
        <f t="shared" si="39"/>
        <v>189White wine grapes - Semillon - Yield (t/ha)</v>
      </c>
      <c r="E2508" s="7">
        <v>6.17</v>
      </c>
    </row>
    <row r="2509" spans="1:5" x14ac:dyDescent="0.25">
      <c r="A2509" s="6">
        <v>189</v>
      </c>
      <c r="B2509" s="6" t="s">
        <v>38</v>
      </c>
      <c r="C2509" s="6" t="s">
        <v>267</v>
      </c>
      <c r="D2509" s="8" t="str">
        <f t="shared" si="39"/>
        <v>189White wine grapes - Verdelho - Production for winemaking or distillation (t)</v>
      </c>
      <c r="E2509" s="7">
        <v>37.880000000000003</v>
      </c>
    </row>
    <row r="2510" spans="1:5" x14ac:dyDescent="0.25">
      <c r="A2510" s="6">
        <v>189</v>
      </c>
      <c r="B2510" s="6" t="s">
        <v>38</v>
      </c>
      <c r="C2510" s="6" t="s">
        <v>268</v>
      </c>
      <c r="D2510" s="8" t="str">
        <f t="shared" si="39"/>
        <v>189White wine grapes - Verdelho - Bearing area (ha)</v>
      </c>
      <c r="E2510" s="7">
        <v>13.2</v>
      </c>
    </row>
    <row r="2511" spans="1:5" x14ac:dyDescent="0.25">
      <c r="A2511" s="6">
        <v>189</v>
      </c>
      <c r="B2511" s="6" t="s">
        <v>38</v>
      </c>
      <c r="C2511" s="6" t="s">
        <v>269</v>
      </c>
      <c r="D2511" s="8" t="str">
        <f t="shared" si="39"/>
        <v>189White wine grapes - Verdelho - Total area (ha)</v>
      </c>
      <c r="E2511" s="7">
        <v>13.2</v>
      </c>
    </row>
    <row r="2512" spans="1:5" x14ac:dyDescent="0.25">
      <c r="A2512" s="6">
        <v>189</v>
      </c>
      <c r="B2512" s="6" t="s">
        <v>38</v>
      </c>
      <c r="C2512" s="6" t="s">
        <v>370</v>
      </c>
      <c r="D2512" s="8" t="str">
        <f t="shared" si="39"/>
        <v>189White wine grapes - Verdelho - Area of varieties removed (ha)</v>
      </c>
      <c r="E2512" s="7">
        <v>4</v>
      </c>
    </row>
    <row r="2513" spans="1:5" x14ac:dyDescent="0.25">
      <c r="A2513" s="6">
        <v>189</v>
      </c>
      <c r="B2513" s="6" t="s">
        <v>38</v>
      </c>
      <c r="C2513" s="6" t="s">
        <v>270</v>
      </c>
      <c r="D2513" s="8" t="str">
        <f t="shared" si="39"/>
        <v>189White wine grapes - Verdelho - Yield (t/ha)</v>
      </c>
      <c r="E2513" s="7">
        <v>2.87</v>
      </c>
    </row>
    <row r="2514" spans="1:5" x14ac:dyDescent="0.25">
      <c r="A2514" s="6">
        <v>189</v>
      </c>
      <c r="B2514" s="6" t="s">
        <v>38</v>
      </c>
      <c r="C2514" s="6" t="s">
        <v>284</v>
      </c>
      <c r="D2514" s="8" t="str">
        <f t="shared" si="39"/>
        <v>189White wine grapes - Total - Production for winemaking or distillation (t)</v>
      </c>
      <c r="E2514" s="7">
        <v>90.55</v>
      </c>
    </row>
    <row r="2515" spans="1:5" x14ac:dyDescent="0.25">
      <c r="A2515" s="6">
        <v>189</v>
      </c>
      <c r="B2515" s="6" t="s">
        <v>38</v>
      </c>
      <c r="C2515" s="6" t="s">
        <v>285</v>
      </c>
      <c r="D2515" s="8" t="str">
        <f t="shared" si="39"/>
        <v>189White wine grapes - Total - Bearing area (ha)</v>
      </c>
      <c r="E2515" s="7">
        <v>29.45</v>
      </c>
    </row>
    <row r="2516" spans="1:5" x14ac:dyDescent="0.25">
      <c r="A2516" s="6">
        <v>189</v>
      </c>
      <c r="B2516" s="6" t="s">
        <v>38</v>
      </c>
      <c r="C2516" s="6" t="s">
        <v>288</v>
      </c>
      <c r="D2516" s="8" t="str">
        <f t="shared" si="39"/>
        <v>189White wine grapes - Total - Total area (ha)</v>
      </c>
      <c r="E2516" s="7">
        <v>29.45</v>
      </c>
    </row>
    <row r="2517" spans="1:5" x14ac:dyDescent="0.25">
      <c r="A2517" s="6">
        <v>189</v>
      </c>
      <c r="B2517" s="6" t="s">
        <v>38</v>
      </c>
      <c r="C2517" s="6" t="s">
        <v>289</v>
      </c>
      <c r="D2517" s="8" t="str">
        <f t="shared" si="39"/>
        <v>189White wine grapes - Total - Area of varieties removed (ha)</v>
      </c>
      <c r="E2517" s="7">
        <v>32.83</v>
      </c>
    </row>
    <row r="2518" spans="1:5" x14ac:dyDescent="0.25">
      <c r="A2518" s="6">
        <v>189</v>
      </c>
      <c r="B2518" s="6" t="s">
        <v>38</v>
      </c>
      <c r="C2518" s="6" t="s">
        <v>290</v>
      </c>
      <c r="D2518" s="8" t="str">
        <f t="shared" si="39"/>
        <v>189White wine grapes - Total - Total area of grapes left on the vine or dropped on the ground (ha)</v>
      </c>
      <c r="E2518" s="7">
        <v>15.05</v>
      </c>
    </row>
    <row r="2519" spans="1:5" x14ac:dyDescent="0.25">
      <c r="A2519" s="6">
        <v>189</v>
      </c>
      <c r="B2519" s="6" t="s">
        <v>38</v>
      </c>
      <c r="C2519" s="6" t="s">
        <v>291</v>
      </c>
      <c r="D2519" s="8" t="str">
        <f t="shared" si="39"/>
        <v>189White wine grapes - Total - Yield (t/ha)</v>
      </c>
      <c r="E2519" s="7">
        <v>3.07</v>
      </c>
    </row>
    <row r="2520" spans="1:5" x14ac:dyDescent="0.25">
      <c r="A2520" s="6">
        <v>189</v>
      </c>
      <c r="B2520" s="6" t="s">
        <v>38</v>
      </c>
      <c r="C2520" s="6" t="s">
        <v>292</v>
      </c>
      <c r="D2520" s="8" t="str">
        <f t="shared" si="39"/>
        <v>189Wine grapes - Total - Production for winemaking or distillation (t)</v>
      </c>
      <c r="E2520" s="7">
        <v>132.82</v>
      </c>
    </row>
    <row r="2521" spans="1:5" x14ac:dyDescent="0.25">
      <c r="A2521" s="6">
        <v>189</v>
      </c>
      <c r="B2521" s="6" t="s">
        <v>38</v>
      </c>
      <c r="C2521" s="6" t="s">
        <v>293</v>
      </c>
      <c r="D2521" s="8" t="str">
        <f t="shared" si="39"/>
        <v>189Wine grapes - Total - Bearing area (ha)</v>
      </c>
      <c r="E2521" s="7">
        <v>52.18</v>
      </c>
    </row>
    <row r="2522" spans="1:5" x14ac:dyDescent="0.25">
      <c r="A2522" s="6">
        <v>189</v>
      </c>
      <c r="B2522" s="6" t="s">
        <v>38</v>
      </c>
      <c r="C2522" s="6" t="s">
        <v>296</v>
      </c>
      <c r="D2522" s="8" t="str">
        <f t="shared" si="39"/>
        <v>189Wine grapes - Total - Total area (ha)</v>
      </c>
      <c r="E2522" s="7">
        <v>52.18</v>
      </c>
    </row>
    <row r="2523" spans="1:5" x14ac:dyDescent="0.25">
      <c r="A2523" s="6">
        <v>189</v>
      </c>
      <c r="B2523" s="6" t="s">
        <v>38</v>
      </c>
      <c r="C2523" s="6" t="s">
        <v>297</v>
      </c>
      <c r="D2523" s="8" t="str">
        <f t="shared" si="39"/>
        <v>189Wine grapes - Total - Area of varieties removed (ha)</v>
      </c>
      <c r="E2523" s="7">
        <v>45.65</v>
      </c>
    </row>
    <row r="2524" spans="1:5" x14ac:dyDescent="0.25">
      <c r="A2524" s="6">
        <v>189</v>
      </c>
      <c r="B2524" s="6" t="s">
        <v>38</v>
      </c>
      <c r="C2524" s="6" t="s">
        <v>298</v>
      </c>
      <c r="D2524" s="8" t="str">
        <f t="shared" si="39"/>
        <v>189Wine grapes - Total - Total area of grapes left on the vine or dropped on the ground (ha)</v>
      </c>
      <c r="E2524" s="7">
        <v>29.4</v>
      </c>
    </row>
    <row r="2525" spans="1:5" x14ac:dyDescent="0.25">
      <c r="A2525" s="6">
        <v>189</v>
      </c>
      <c r="B2525" s="6" t="s">
        <v>38</v>
      </c>
      <c r="C2525" s="6" t="s">
        <v>299</v>
      </c>
      <c r="D2525" s="8" t="str">
        <f t="shared" si="39"/>
        <v>189Wine grapes - Total - Yield (t/ha)</v>
      </c>
      <c r="E2525" s="7">
        <v>2.5499999999999998</v>
      </c>
    </row>
    <row r="2526" spans="1:5" x14ac:dyDescent="0.25">
      <c r="A2526" s="6">
        <v>211</v>
      </c>
      <c r="B2526" s="6" t="s">
        <v>39</v>
      </c>
      <c r="C2526" s="6" t="s">
        <v>304</v>
      </c>
      <c r="D2526" s="8" t="str">
        <f t="shared" si="39"/>
        <v>211Red wine grapes - Cabernet Franc - Production for winemaking or distillation (t)</v>
      </c>
      <c r="E2526" s="7">
        <v>17.440000000000001</v>
      </c>
    </row>
    <row r="2527" spans="1:5" x14ac:dyDescent="0.25">
      <c r="A2527" s="6">
        <v>211</v>
      </c>
      <c r="B2527" s="6" t="s">
        <v>39</v>
      </c>
      <c r="C2527" s="6" t="s">
        <v>305</v>
      </c>
      <c r="D2527" s="8" t="str">
        <f t="shared" si="39"/>
        <v>211Red wine grapes - Cabernet Franc - Bearing area (ha)</v>
      </c>
      <c r="E2527" s="7">
        <v>1.57</v>
      </c>
    </row>
    <row r="2528" spans="1:5" x14ac:dyDescent="0.25">
      <c r="A2528" s="6">
        <v>211</v>
      </c>
      <c r="B2528" s="6" t="s">
        <v>39</v>
      </c>
      <c r="C2528" s="6" t="s">
        <v>306</v>
      </c>
      <c r="D2528" s="8" t="str">
        <f t="shared" si="39"/>
        <v>211Red wine grapes - Cabernet Franc - Total area (ha)</v>
      </c>
      <c r="E2528" s="7">
        <v>1.57</v>
      </c>
    </row>
    <row r="2529" spans="1:5" x14ac:dyDescent="0.25">
      <c r="A2529" s="6">
        <v>211</v>
      </c>
      <c r="B2529" s="6" t="s">
        <v>39</v>
      </c>
      <c r="C2529" s="6" t="s">
        <v>307</v>
      </c>
      <c r="D2529" s="8" t="str">
        <f t="shared" si="39"/>
        <v>211Red wine grapes - Cabernet Franc - Yield (t/ha)</v>
      </c>
      <c r="E2529" s="7">
        <v>11.08</v>
      </c>
    </row>
    <row r="2530" spans="1:5" x14ac:dyDescent="0.25">
      <c r="A2530" s="6">
        <v>211</v>
      </c>
      <c r="B2530" s="6" t="s">
        <v>39</v>
      </c>
      <c r="C2530" s="6" t="s">
        <v>133</v>
      </c>
      <c r="D2530" s="8" t="str">
        <f t="shared" si="39"/>
        <v>211Red wine grapes - Cabernet Sauvignon - Production for winemaking or distillation (t)</v>
      </c>
      <c r="E2530" s="7">
        <v>23923.23</v>
      </c>
    </row>
    <row r="2531" spans="1:5" x14ac:dyDescent="0.25">
      <c r="A2531" s="6">
        <v>211</v>
      </c>
      <c r="B2531" s="6" t="s">
        <v>39</v>
      </c>
      <c r="C2531" s="6" t="s">
        <v>134</v>
      </c>
      <c r="D2531" s="8" t="str">
        <f t="shared" si="39"/>
        <v>211Red wine grapes - Cabernet Sauvignon - Bearing area (ha)</v>
      </c>
      <c r="E2531" s="7">
        <v>1383.79</v>
      </c>
    </row>
    <row r="2532" spans="1:5" x14ac:dyDescent="0.25">
      <c r="A2532" s="6">
        <v>211</v>
      </c>
      <c r="B2532" s="6" t="s">
        <v>39</v>
      </c>
      <c r="C2532" s="6" t="s">
        <v>135</v>
      </c>
      <c r="D2532" s="8" t="str">
        <f t="shared" si="39"/>
        <v>211Red wine grapes - Cabernet Sauvignon - Area not yet bearing - Planted or grafted before the 2014 harvest (ha)</v>
      </c>
      <c r="E2532" s="7">
        <v>22.02</v>
      </c>
    </row>
    <row r="2533" spans="1:5" x14ac:dyDescent="0.25">
      <c r="A2533" s="6">
        <v>211</v>
      </c>
      <c r="B2533" s="6" t="s">
        <v>39</v>
      </c>
      <c r="C2533" s="6" t="s">
        <v>136</v>
      </c>
      <c r="D2533" s="8" t="str">
        <f t="shared" si="39"/>
        <v>211Red wine grapes - Cabernet Sauvignon - Area not yet bearing - Planted or grafted after 2014 harvest (ha)</v>
      </c>
      <c r="E2533" s="7">
        <v>9.56</v>
      </c>
    </row>
    <row r="2534" spans="1:5" x14ac:dyDescent="0.25">
      <c r="A2534" s="6">
        <v>211</v>
      </c>
      <c r="B2534" s="6" t="s">
        <v>39</v>
      </c>
      <c r="C2534" s="6" t="s">
        <v>137</v>
      </c>
      <c r="D2534" s="8" t="str">
        <f t="shared" si="39"/>
        <v>211Red wine grapes - Cabernet Sauvignon - Total area (ha)</v>
      </c>
      <c r="E2534" s="7">
        <v>1415.37</v>
      </c>
    </row>
    <row r="2535" spans="1:5" x14ac:dyDescent="0.25">
      <c r="A2535" s="6">
        <v>211</v>
      </c>
      <c r="B2535" s="6" t="s">
        <v>39</v>
      </c>
      <c r="C2535" s="6" t="s">
        <v>138</v>
      </c>
      <c r="D2535" s="8" t="str">
        <f t="shared" si="39"/>
        <v>211Red wine grapes - Cabernet Sauvignon - Area of varieties removed (ha)</v>
      </c>
      <c r="E2535" s="7">
        <v>48.68</v>
      </c>
    </row>
    <row r="2536" spans="1:5" x14ac:dyDescent="0.25">
      <c r="A2536" s="6">
        <v>211</v>
      </c>
      <c r="B2536" s="6" t="s">
        <v>39</v>
      </c>
      <c r="C2536" s="6" t="s">
        <v>139</v>
      </c>
      <c r="D2536" s="8" t="str">
        <f t="shared" si="39"/>
        <v>211Red wine grapes - Cabernet Sauvignon - Yield (t/ha)</v>
      </c>
      <c r="E2536" s="7">
        <v>17.29</v>
      </c>
    </row>
    <row r="2537" spans="1:5" x14ac:dyDescent="0.25">
      <c r="A2537" s="6">
        <v>211</v>
      </c>
      <c r="B2537" s="6" t="s">
        <v>39</v>
      </c>
      <c r="C2537" s="6" t="s">
        <v>140</v>
      </c>
      <c r="D2537" s="8" t="str">
        <f t="shared" si="39"/>
        <v>211Red wine grapes - Durif - Production for winemaking or distillation (t)</v>
      </c>
      <c r="E2537" s="7">
        <v>159.79</v>
      </c>
    </row>
    <row r="2538" spans="1:5" x14ac:dyDescent="0.25">
      <c r="A2538" s="6">
        <v>211</v>
      </c>
      <c r="B2538" s="6" t="s">
        <v>39</v>
      </c>
      <c r="C2538" s="6" t="s">
        <v>141</v>
      </c>
      <c r="D2538" s="8" t="str">
        <f t="shared" si="39"/>
        <v>211Red wine grapes - Durif - Bearing area (ha)</v>
      </c>
      <c r="E2538" s="7">
        <v>10.52</v>
      </c>
    </row>
    <row r="2539" spans="1:5" x14ac:dyDescent="0.25">
      <c r="A2539" s="6">
        <v>211</v>
      </c>
      <c r="B2539" s="6" t="s">
        <v>39</v>
      </c>
      <c r="C2539" s="6" t="s">
        <v>318</v>
      </c>
      <c r="D2539" s="8" t="str">
        <f t="shared" si="39"/>
        <v>211Red wine grapes - Durif - Area not yet bearing - Planted or grafted before the 2014 harvest (ha)</v>
      </c>
      <c r="E2539" s="7">
        <v>3.5</v>
      </c>
    </row>
    <row r="2540" spans="1:5" x14ac:dyDescent="0.25">
      <c r="A2540" s="6">
        <v>211</v>
      </c>
      <c r="B2540" s="6" t="s">
        <v>39</v>
      </c>
      <c r="C2540" s="6" t="s">
        <v>319</v>
      </c>
      <c r="D2540" s="8" t="str">
        <f t="shared" si="39"/>
        <v>211Red wine grapes - Durif - Area not yet bearing - Planted or grafted after the 2014 harvest (ha)</v>
      </c>
      <c r="E2540" s="7">
        <v>4</v>
      </c>
    </row>
    <row r="2541" spans="1:5" x14ac:dyDescent="0.25">
      <c r="A2541" s="6">
        <v>211</v>
      </c>
      <c r="B2541" s="6" t="s">
        <v>39</v>
      </c>
      <c r="C2541" s="6" t="s">
        <v>142</v>
      </c>
      <c r="D2541" s="8" t="str">
        <f t="shared" si="39"/>
        <v>211Red wine grapes - Durif - Total area (ha)</v>
      </c>
      <c r="E2541" s="7">
        <v>18.02</v>
      </c>
    </row>
    <row r="2542" spans="1:5" x14ac:dyDescent="0.25">
      <c r="A2542" s="6">
        <v>211</v>
      </c>
      <c r="B2542" s="6" t="s">
        <v>39</v>
      </c>
      <c r="C2542" s="6" t="s">
        <v>143</v>
      </c>
      <c r="D2542" s="8" t="str">
        <f t="shared" si="39"/>
        <v>211Red wine grapes - Durif - Yield (t/ha)</v>
      </c>
      <c r="E2542" s="7">
        <v>15.19</v>
      </c>
    </row>
    <row r="2543" spans="1:5" x14ac:dyDescent="0.25">
      <c r="A2543" s="6">
        <v>211</v>
      </c>
      <c r="B2543" s="6" t="s">
        <v>39</v>
      </c>
      <c r="C2543" s="6" t="s">
        <v>144</v>
      </c>
      <c r="D2543" s="8" t="str">
        <f t="shared" si="39"/>
        <v>211Red wine grapes - Grenache - Production for winemaking or distillation (t)</v>
      </c>
      <c r="E2543" s="7">
        <v>155.21</v>
      </c>
    </row>
    <row r="2544" spans="1:5" x14ac:dyDescent="0.25">
      <c r="A2544" s="6">
        <v>211</v>
      </c>
      <c r="B2544" s="6" t="s">
        <v>39</v>
      </c>
      <c r="C2544" s="6" t="s">
        <v>145</v>
      </c>
      <c r="D2544" s="8" t="str">
        <f t="shared" si="39"/>
        <v>211Red wine grapes - Grenache - Bearing area (ha)</v>
      </c>
      <c r="E2544" s="7">
        <v>6.96</v>
      </c>
    </row>
    <row r="2545" spans="1:5" x14ac:dyDescent="0.25">
      <c r="A2545" s="6">
        <v>211</v>
      </c>
      <c r="B2545" s="6" t="s">
        <v>39</v>
      </c>
      <c r="C2545" s="6" t="s">
        <v>146</v>
      </c>
      <c r="D2545" s="8" t="str">
        <f t="shared" si="39"/>
        <v>211Red wine grapes - Grenache - Total area (ha)</v>
      </c>
      <c r="E2545" s="7">
        <v>6.96</v>
      </c>
    </row>
    <row r="2546" spans="1:5" x14ac:dyDescent="0.25">
      <c r="A2546" s="6">
        <v>211</v>
      </c>
      <c r="B2546" s="6" t="s">
        <v>39</v>
      </c>
      <c r="C2546" s="6" t="s">
        <v>321</v>
      </c>
      <c r="D2546" s="8" t="str">
        <f t="shared" si="39"/>
        <v>211Red wine grapes - Grenache - Area of varieties removed (ha)</v>
      </c>
      <c r="E2546" s="7">
        <v>0.12</v>
      </c>
    </row>
    <row r="2547" spans="1:5" x14ac:dyDescent="0.25">
      <c r="A2547" s="6">
        <v>211</v>
      </c>
      <c r="B2547" s="6" t="s">
        <v>39</v>
      </c>
      <c r="C2547" s="6" t="s">
        <v>147</v>
      </c>
      <c r="D2547" s="8" t="str">
        <f t="shared" si="39"/>
        <v>211Red wine grapes - Grenache - Yield (t/ha)</v>
      </c>
      <c r="E2547" s="7">
        <v>22.3</v>
      </c>
    </row>
    <row r="2548" spans="1:5" x14ac:dyDescent="0.25">
      <c r="A2548" s="6">
        <v>211</v>
      </c>
      <c r="B2548" s="6" t="s">
        <v>39</v>
      </c>
      <c r="C2548" s="6" t="s">
        <v>148</v>
      </c>
      <c r="D2548" s="8" t="str">
        <f t="shared" si="39"/>
        <v>211Red wine grapes - Malbec - Production for winemaking or distillation (t)</v>
      </c>
      <c r="E2548" s="7">
        <v>112.17</v>
      </c>
    </row>
    <row r="2549" spans="1:5" x14ac:dyDescent="0.25">
      <c r="A2549" s="6">
        <v>211</v>
      </c>
      <c r="B2549" s="6" t="s">
        <v>39</v>
      </c>
      <c r="C2549" s="6" t="s">
        <v>149</v>
      </c>
      <c r="D2549" s="8" t="str">
        <f t="shared" si="39"/>
        <v>211Red wine grapes - Malbec - Bearing area (ha)</v>
      </c>
      <c r="E2549" s="7">
        <v>4.97</v>
      </c>
    </row>
    <row r="2550" spans="1:5" x14ac:dyDescent="0.25">
      <c r="A2550" s="6">
        <v>211</v>
      </c>
      <c r="B2550" s="6" t="s">
        <v>39</v>
      </c>
      <c r="C2550" s="6" t="s">
        <v>150</v>
      </c>
      <c r="D2550" s="8" t="str">
        <f t="shared" si="39"/>
        <v>211Red wine grapes - Malbec - Total area (ha)</v>
      </c>
      <c r="E2550" s="7">
        <v>4.97</v>
      </c>
    </row>
    <row r="2551" spans="1:5" x14ac:dyDescent="0.25">
      <c r="A2551" s="6">
        <v>211</v>
      </c>
      <c r="B2551" s="6" t="s">
        <v>39</v>
      </c>
      <c r="C2551" s="6" t="s">
        <v>151</v>
      </c>
      <c r="D2551" s="8" t="str">
        <f t="shared" si="39"/>
        <v>211Red wine grapes - Malbec - Yield (t/ha)</v>
      </c>
      <c r="E2551" s="7">
        <v>22.55</v>
      </c>
    </row>
    <row r="2552" spans="1:5" x14ac:dyDescent="0.25">
      <c r="A2552" s="6">
        <v>211</v>
      </c>
      <c r="B2552" s="6" t="s">
        <v>39</v>
      </c>
      <c r="C2552" s="6" t="s">
        <v>309</v>
      </c>
      <c r="D2552" s="8" t="str">
        <f t="shared" si="39"/>
        <v>211Red wine grapes - Mataro (Mourvedre) - Production for winemaking or distillation (t)</v>
      </c>
      <c r="E2552" s="7">
        <v>0</v>
      </c>
    </row>
    <row r="2553" spans="1:5" x14ac:dyDescent="0.25">
      <c r="A2553" s="6">
        <v>211</v>
      </c>
      <c r="B2553" s="6" t="s">
        <v>39</v>
      </c>
      <c r="C2553" s="6" t="s">
        <v>310</v>
      </c>
      <c r="D2553" s="8" t="str">
        <f t="shared" si="39"/>
        <v>211Red wine grapes - Mataro (Mourvedre) - Bearing area (ha)</v>
      </c>
      <c r="E2553" s="7">
        <v>2.42</v>
      </c>
    </row>
    <row r="2554" spans="1:5" x14ac:dyDescent="0.25">
      <c r="A2554" s="6">
        <v>211</v>
      </c>
      <c r="B2554" s="6" t="s">
        <v>39</v>
      </c>
      <c r="C2554" s="6" t="s">
        <v>311</v>
      </c>
      <c r="D2554" s="8" t="str">
        <f t="shared" si="39"/>
        <v>211Red wine grapes - Mataro (Mourvedre) - Total area (ha)</v>
      </c>
      <c r="E2554" s="7">
        <v>2.42</v>
      </c>
    </row>
    <row r="2555" spans="1:5" x14ac:dyDescent="0.25">
      <c r="A2555" s="6">
        <v>211</v>
      </c>
      <c r="B2555" s="6" t="s">
        <v>39</v>
      </c>
      <c r="C2555" s="6" t="s">
        <v>312</v>
      </c>
      <c r="D2555" s="8" t="str">
        <f t="shared" si="39"/>
        <v>211Red wine grapes - Mataro (Mourvedre) - Yield (t/ha)</v>
      </c>
      <c r="E2555" s="7">
        <v>0</v>
      </c>
    </row>
    <row r="2556" spans="1:5" x14ac:dyDescent="0.25">
      <c r="A2556" s="6">
        <v>211</v>
      </c>
      <c r="B2556" s="6" t="s">
        <v>39</v>
      </c>
      <c r="C2556" s="6" t="s">
        <v>152</v>
      </c>
      <c r="D2556" s="8" t="str">
        <f t="shared" si="39"/>
        <v>211Red wine grapes - Merlot - Production for winemaking or distillation (t)</v>
      </c>
      <c r="E2556" s="7">
        <v>17860.939999999999</v>
      </c>
    </row>
    <row r="2557" spans="1:5" x14ac:dyDescent="0.25">
      <c r="A2557" s="6">
        <v>211</v>
      </c>
      <c r="B2557" s="6" t="s">
        <v>39</v>
      </c>
      <c r="C2557" s="6" t="s">
        <v>153</v>
      </c>
      <c r="D2557" s="8" t="str">
        <f t="shared" si="39"/>
        <v>211Red wine grapes - Merlot - Bearing area (ha)</v>
      </c>
      <c r="E2557" s="7">
        <v>809.94</v>
      </c>
    </row>
    <row r="2558" spans="1:5" x14ac:dyDescent="0.25">
      <c r="A2558" s="6">
        <v>211</v>
      </c>
      <c r="B2558" s="6" t="s">
        <v>39</v>
      </c>
      <c r="C2558" s="6" t="s">
        <v>322</v>
      </c>
      <c r="D2558" s="8" t="str">
        <f t="shared" si="39"/>
        <v>211Red wine grapes - Merlot - Area not yet bearing - Planted or grafted before the 2014 harvest (ha)</v>
      </c>
      <c r="E2558" s="7">
        <v>4.7699999999999996</v>
      </c>
    </row>
    <row r="2559" spans="1:5" x14ac:dyDescent="0.25">
      <c r="A2559" s="6">
        <v>211</v>
      </c>
      <c r="B2559" s="6" t="s">
        <v>39</v>
      </c>
      <c r="C2559" s="6" t="s">
        <v>155</v>
      </c>
      <c r="D2559" s="8" t="str">
        <f t="shared" si="39"/>
        <v>211Red wine grapes - Merlot - Total area (ha)</v>
      </c>
      <c r="E2559" s="7">
        <v>814.71</v>
      </c>
    </row>
    <row r="2560" spans="1:5" x14ac:dyDescent="0.25">
      <c r="A2560" s="6">
        <v>211</v>
      </c>
      <c r="B2560" s="6" t="s">
        <v>39</v>
      </c>
      <c r="C2560" s="6" t="s">
        <v>156</v>
      </c>
      <c r="D2560" s="8" t="str">
        <f t="shared" si="39"/>
        <v>211Red wine grapes - Merlot - Area of varieties removed (ha)</v>
      </c>
      <c r="E2560" s="7">
        <v>40.46</v>
      </c>
    </row>
    <row r="2561" spans="1:5" x14ac:dyDescent="0.25">
      <c r="A2561" s="6">
        <v>211</v>
      </c>
      <c r="B2561" s="6" t="s">
        <v>39</v>
      </c>
      <c r="C2561" s="6" t="s">
        <v>157</v>
      </c>
      <c r="D2561" s="8" t="str">
        <f t="shared" si="39"/>
        <v>211Red wine grapes - Merlot - Yield (t/ha)</v>
      </c>
      <c r="E2561" s="7">
        <v>22.05</v>
      </c>
    </row>
    <row r="2562" spans="1:5" x14ac:dyDescent="0.25">
      <c r="A2562" s="6">
        <v>211</v>
      </c>
      <c r="B2562" s="6" t="s">
        <v>39</v>
      </c>
      <c r="C2562" s="6" t="s">
        <v>162</v>
      </c>
      <c r="D2562" s="8" t="str">
        <f t="shared" ref="D2562:D2625" si="40">_xlfn.CONCAT(A2562,C2562)</f>
        <v>211Red wine grapes - Muscat a Petit Grains Rouge/Rose (Frontignac) - Production for winemaking or distillation (t)</v>
      </c>
      <c r="E2562" s="7">
        <v>117.28</v>
      </c>
    </row>
    <row r="2563" spans="1:5" x14ac:dyDescent="0.25">
      <c r="A2563" s="6">
        <v>211</v>
      </c>
      <c r="B2563" s="6" t="s">
        <v>39</v>
      </c>
      <c r="C2563" s="6" t="s">
        <v>163</v>
      </c>
      <c r="D2563" s="8" t="str">
        <f t="shared" si="40"/>
        <v>211Red wine grapes - Muscat a Petit Grains Rouge/Rose (Frontignac) - Bearing area (ha)</v>
      </c>
      <c r="E2563" s="7">
        <v>4.9400000000000004</v>
      </c>
    </row>
    <row r="2564" spans="1:5" x14ac:dyDescent="0.25">
      <c r="A2564" s="6">
        <v>211</v>
      </c>
      <c r="B2564" s="6" t="s">
        <v>39</v>
      </c>
      <c r="C2564" s="6" t="s">
        <v>164</v>
      </c>
      <c r="D2564" s="8" t="str">
        <f t="shared" si="40"/>
        <v>211Red wine grapes - Muscat a Petit Grains Rouge/Rose (Frontignac) - Total area (ha)</v>
      </c>
      <c r="E2564" s="7">
        <v>4.9400000000000004</v>
      </c>
    </row>
    <row r="2565" spans="1:5" x14ac:dyDescent="0.25">
      <c r="A2565" s="6">
        <v>211</v>
      </c>
      <c r="B2565" s="6" t="s">
        <v>39</v>
      </c>
      <c r="C2565" s="6" t="s">
        <v>165</v>
      </c>
      <c r="D2565" s="8" t="str">
        <f t="shared" si="40"/>
        <v>211Red wine grapes - Muscat a Petit Grains Rouge/Rose (Frontignac) - Yield (t/ha)</v>
      </c>
      <c r="E2565" s="7">
        <v>23.75</v>
      </c>
    </row>
    <row r="2566" spans="1:5" x14ac:dyDescent="0.25">
      <c r="A2566" s="6">
        <v>211</v>
      </c>
      <c r="B2566" s="6" t="s">
        <v>39</v>
      </c>
      <c r="C2566" s="6" t="s">
        <v>166</v>
      </c>
      <c r="D2566" s="8" t="str">
        <f t="shared" si="40"/>
        <v>211Red wine grapes - Nebbiolo - Production for winemaking or distillation (t)</v>
      </c>
      <c r="E2566" s="7">
        <v>44.7</v>
      </c>
    </row>
    <row r="2567" spans="1:5" x14ac:dyDescent="0.25">
      <c r="A2567" s="6">
        <v>211</v>
      </c>
      <c r="B2567" s="6" t="s">
        <v>39</v>
      </c>
      <c r="C2567" s="6" t="s">
        <v>167</v>
      </c>
      <c r="D2567" s="8" t="str">
        <f t="shared" si="40"/>
        <v>211Red wine grapes - Nebbiolo - Bearing area (ha)</v>
      </c>
      <c r="E2567" s="7">
        <v>2</v>
      </c>
    </row>
    <row r="2568" spans="1:5" x14ac:dyDescent="0.25">
      <c r="A2568" s="6">
        <v>211</v>
      </c>
      <c r="B2568" s="6" t="s">
        <v>39</v>
      </c>
      <c r="C2568" s="6" t="s">
        <v>168</v>
      </c>
      <c r="D2568" s="8" t="str">
        <f t="shared" si="40"/>
        <v>211Red wine grapes - Nebbiolo - Total area (ha)</v>
      </c>
      <c r="E2568" s="7">
        <v>2</v>
      </c>
    </row>
    <row r="2569" spans="1:5" x14ac:dyDescent="0.25">
      <c r="A2569" s="6">
        <v>211</v>
      </c>
      <c r="B2569" s="6" t="s">
        <v>39</v>
      </c>
      <c r="C2569" s="6" t="s">
        <v>169</v>
      </c>
      <c r="D2569" s="8" t="str">
        <f t="shared" si="40"/>
        <v>211Red wine grapes - Nebbiolo - Yield (t/ha)</v>
      </c>
      <c r="E2569" s="7">
        <v>22.35</v>
      </c>
    </row>
    <row r="2570" spans="1:5" x14ac:dyDescent="0.25">
      <c r="A2570" s="6">
        <v>211</v>
      </c>
      <c r="B2570" s="6" t="s">
        <v>39</v>
      </c>
      <c r="C2570" s="6" t="s">
        <v>174</v>
      </c>
      <c r="D2570" s="8" t="str">
        <f t="shared" si="40"/>
        <v>211Red wine grapes - Petit Verdot - Production for winemaking or distillation (t)</v>
      </c>
      <c r="E2570" s="7">
        <v>1761.81</v>
      </c>
    </row>
    <row r="2571" spans="1:5" x14ac:dyDescent="0.25">
      <c r="A2571" s="6">
        <v>211</v>
      </c>
      <c r="B2571" s="6" t="s">
        <v>39</v>
      </c>
      <c r="C2571" s="6" t="s">
        <v>175</v>
      </c>
      <c r="D2571" s="8" t="str">
        <f t="shared" si="40"/>
        <v>211Red wine grapes - Petit Verdot - Bearing area (ha)</v>
      </c>
      <c r="E2571" s="7">
        <v>72.66</v>
      </c>
    </row>
    <row r="2572" spans="1:5" x14ac:dyDescent="0.25">
      <c r="A2572" s="6">
        <v>211</v>
      </c>
      <c r="B2572" s="6" t="s">
        <v>39</v>
      </c>
      <c r="C2572" s="6" t="s">
        <v>176</v>
      </c>
      <c r="D2572" s="8" t="str">
        <f t="shared" si="40"/>
        <v>211Red wine grapes - Petit Verdot - Total area (ha)</v>
      </c>
      <c r="E2572" s="7">
        <v>72.66</v>
      </c>
    </row>
    <row r="2573" spans="1:5" x14ac:dyDescent="0.25">
      <c r="A2573" s="6">
        <v>211</v>
      </c>
      <c r="B2573" s="6" t="s">
        <v>39</v>
      </c>
      <c r="C2573" s="6" t="s">
        <v>325</v>
      </c>
      <c r="D2573" s="8" t="str">
        <f t="shared" si="40"/>
        <v>211Red wine grapes - Petit Verdot - Area of varieties removed (ha)</v>
      </c>
      <c r="E2573" s="7">
        <v>2.96</v>
      </c>
    </row>
    <row r="2574" spans="1:5" x14ac:dyDescent="0.25">
      <c r="A2574" s="6">
        <v>211</v>
      </c>
      <c r="B2574" s="6" t="s">
        <v>39</v>
      </c>
      <c r="C2574" s="6" t="s">
        <v>177</v>
      </c>
      <c r="D2574" s="8" t="str">
        <f t="shared" si="40"/>
        <v>211Red wine grapes - Petit Verdot - Yield (t/ha)</v>
      </c>
      <c r="E2574" s="7">
        <v>24.25</v>
      </c>
    </row>
    <row r="2575" spans="1:5" x14ac:dyDescent="0.25">
      <c r="A2575" s="6">
        <v>211</v>
      </c>
      <c r="B2575" s="6" t="s">
        <v>39</v>
      </c>
      <c r="C2575" s="6" t="s">
        <v>178</v>
      </c>
      <c r="D2575" s="8" t="str">
        <f t="shared" si="40"/>
        <v>211Red wine grapes - Pinot Noir - Production for winemaking or distillation (t)</v>
      </c>
      <c r="E2575" s="7">
        <v>4374.2299999999996</v>
      </c>
    </row>
    <row r="2576" spans="1:5" x14ac:dyDescent="0.25">
      <c r="A2576" s="6">
        <v>211</v>
      </c>
      <c r="B2576" s="6" t="s">
        <v>39</v>
      </c>
      <c r="C2576" s="6" t="s">
        <v>179</v>
      </c>
      <c r="D2576" s="8" t="str">
        <f t="shared" si="40"/>
        <v>211Red wine grapes - Pinot Noir - Bearing area (ha)</v>
      </c>
      <c r="E2576" s="7">
        <v>196.94</v>
      </c>
    </row>
    <row r="2577" spans="1:5" x14ac:dyDescent="0.25">
      <c r="A2577" s="6">
        <v>211</v>
      </c>
      <c r="B2577" s="6" t="s">
        <v>39</v>
      </c>
      <c r="C2577" s="6" t="s">
        <v>180</v>
      </c>
      <c r="D2577" s="8" t="str">
        <f t="shared" si="40"/>
        <v>211Red wine grapes - Pinot Noir - Total area (ha)</v>
      </c>
      <c r="E2577" s="7">
        <v>196.94</v>
      </c>
    </row>
    <row r="2578" spans="1:5" x14ac:dyDescent="0.25">
      <c r="A2578" s="6">
        <v>211</v>
      </c>
      <c r="B2578" s="6" t="s">
        <v>39</v>
      </c>
      <c r="C2578" s="6" t="s">
        <v>181</v>
      </c>
      <c r="D2578" s="8" t="str">
        <f t="shared" si="40"/>
        <v>211Red wine grapes - Pinot Noir - Yield (t/ha)</v>
      </c>
      <c r="E2578" s="7">
        <v>22.21</v>
      </c>
    </row>
    <row r="2579" spans="1:5" x14ac:dyDescent="0.25">
      <c r="A2579" s="6">
        <v>211</v>
      </c>
      <c r="B2579" s="6" t="s">
        <v>39</v>
      </c>
      <c r="C2579" s="6" t="s">
        <v>182</v>
      </c>
      <c r="D2579" s="8" t="str">
        <f t="shared" si="40"/>
        <v>211Red wine grapes - Ruby Cabernet - Production for winemaking or distillation (t)</v>
      </c>
      <c r="E2579" s="7">
        <v>799.3</v>
      </c>
    </row>
    <row r="2580" spans="1:5" x14ac:dyDescent="0.25">
      <c r="A2580" s="6">
        <v>211</v>
      </c>
      <c r="B2580" s="6" t="s">
        <v>39</v>
      </c>
      <c r="C2580" s="6" t="s">
        <v>183</v>
      </c>
      <c r="D2580" s="8" t="str">
        <f t="shared" si="40"/>
        <v>211Red wine grapes - Ruby Cabernet - Bearing area (ha)</v>
      </c>
      <c r="E2580" s="7">
        <v>24.8</v>
      </c>
    </row>
    <row r="2581" spans="1:5" x14ac:dyDescent="0.25">
      <c r="A2581" s="6">
        <v>211</v>
      </c>
      <c r="B2581" s="6" t="s">
        <v>39</v>
      </c>
      <c r="C2581" s="6" t="s">
        <v>185</v>
      </c>
      <c r="D2581" s="8" t="str">
        <f t="shared" si="40"/>
        <v>211Red wine grapes - Ruby Cabernet - Total area (ha)</v>
      </c>
      <c r="E2581" s="7">
        <v>24.8</v>
      </c>
    </row>
    <row r="2582" spans="1:5" x14ac:dyDescent="0.25">
      <c r="A2582" s="6">
        <v>211</v>
      </c>
      <c r="B2582" s="6" t="s">
        <v>39</v>
      </c>
      <c r="C2582" s="6" t="s">
        <v>186</v>
      </c>
      <c r="D2582" s="8" t="str">
        <f t="shared" si="40"/>
        <v>211Red wine grapes - Ruby Cabernet - Yield (t/ha)</v>
      </c>
      <c r="E2582" s="7">
        <v>32.229999999999997</v>
      </c>
    </row>
    <row r="2583" spans="1:5" x14ac:dyDescent="0.25">
      <c r="A2583" s="6">
        <v>211</v>
      </c>
      <c r="B2583" s="6" t="s">
        <v>39</v>
      </c>
      <c r="C2583" s="6" t="s">
        <v>187</v>
      </c>
      <c r="D2583" s="8" t="str">
        <f t="shared" si="40"/>
        <v>211Red wine grapes - Sangiovese - Production for winemaking or distillation (t)</v>
      </c>
      <c r="E2583" s="7">
        <v>1516.22</v>
      </c>
    </row>
    <row r="2584" spans="1:5" x14ac:dyDescent="0.25">
      <c r="A2584" s="6">
        <v>211</v>
      </c>
      <c r="B2584" s="6" t="s">
        <v>39</v>
      </c>
      <c r="C2584" s="6" t="s">
        <v>188</v>
      </c>
      <c r="D2584" s="8" t="str">
        <f t="shared" si="40"/>
        <v>211Red wine grapes - Sangiovese - Bearing area (ha)</v>
      </c>
      <c r="E2584" s="7">
        <v>36.19</v>
      </c>
    </row>
    <row r="2585" spans="1:5" x14ac:dyDescent="0.25">
      <c r="A2585" s="6">
        <v>211</v>
      </c>
      <c r="B2585" s="6" t="s">
        <v>39</v>
      </c>
      <c r="C2585" s="6" t="s">
        <v>189</v>
      </c>
      <c r="D2585" s="8" t="str">
        <f t="shared" si="40"/>
        <v>211Red wine grapes - Sangiovese - Total area (ha)</v>
      </c>
      <c r="E2585" s="7">
        <v>36.19</v>
      </c>
    </row>
    <row r="2586" spans="1:5" x14ac:dyDescent="0.25">
      <c r="A2586" s="6">
        <v>211</v>
      </c>
      <c r="B2586" s="6" t="s">
        <v>39</v>
      </c>
      <c r="C2586" s="6" t="s">
        <v>375</v>
      </c>
      <c r="D2586" s="8" t="str">
        <f t="shared" si="40"/>
        <v>211Red wine grapes - Sangiovese - Area of varieties removed (ha)</v>
      </c>
      <c r="E2586" s="7">
        <v>4</v>
      </c>
    </row>
    <row r="2587" spans="1:5" x14ac:dyDescent="0.25">
      <c r="A2587" s="6">
        <v>211</v>
      </c>
      <c r="B2587" s="6" t="s">
        <v>39</v>
      </c>
      <c r="C2587" s="6" t="s">
        <v>190</v>
      </c>
      <c r="D2587" s="8" t="str">
        <f t="shared" si="40"/>
        <v>211Red wine grapes - Sangiovese - Yield (t/ha)</v>
      </c>
      <c r="E2587" s="7">
        <v>41.9</v>
      </c>
    </row>
    <row r="2588" spans="1:5" x14ac:dyDescent="0.25">
      <c r="A2588" s="6">
        <v>211</v>
      </c>
      <c r="B2588" s="6" t="s">
        <v>39</v>
      </c>
      <c r="C2588" s="6" t="s">
        <v>191</v>
      </c>
      <c r="D2588" s="8" t="str">
        <f t="shared" si="40"/>
        <v>211Red wine grapes - Shiraz - Production for winemaking or distillation (t)</v>
      </c>
      <c r="E2588" s="7">
        <v>42504.37</v>
      </c>
    </row>
    <row r="2589" spans="1:5" x14ac:dyDescent="0.25">
      <c r="A2589" s="6">
        <v>211</v>
      </c>
      <c r="B2589" s="6" t="s">
        <v>39</v>
      </c>
      <c r="C2589" s="6" t="s">
        <v>192</v>
      </c>
      <c r="D2589" s="8" t="str">
        <f t="shared" si="40"/>
        <v>211Red wine grapes - Shiraz - Bearing area (ha)</v>
      </c>
      <c r="E2589" s="7">
        <v>2064.12</v>
      </c>
    </row>
    <row r="2590" spans="1:5" x14ac:dyDescent="0.25">
      <c r="A2590" s="6">
        <v>211</v>
      </c>
      <c r="B2590" s="6" t="s">
        <v>39</v>
      </c>
      <c r="C2590" s="6" t="s">
        <v>193</v>
      </c>
      <c r="D2590" s="8" t="str">
        <f t="shared" si="40"/>
        <v>211Red wine grapes - Shiraz - Area not yet bearing - Planted or grafted before the 2014 harvest (ha)</v>
      </c>
      <c r="E2590" s="7">
        <v>12.75</v>
      </c>
    </row>
    <row r="2591" spans="1:5" x14ac:dyDescent="0.25">
      <c r="A2591" s="6">
        <v>211</v>
      </c>
      <c r="B2591" s="6" t="s">
        <v>39</v>
      </c>
      <c r="C2591" s="6" t="s">
        <v>195</v>
      </c>
      <c r="D2591" s="8" t="str">
        <f t="shared" si="40"/>
        <v>211Red wine grapes - Shiraz - Total area (ha)</v>
      </c>
      <c r="E2591" s="7">
        <v>2076.87</v>
      </c>
    </row>
    <row r="2592" spans="1:5" x14ac:dyDescent="0.25">
      <c r="A2592" s="6">
        <v>211</v>
      </c>
      <c r="B2592" s="6" t="s">
        <v>39</v>
      </c>
      <c r="C2592" s="6" t="s">
        <v>196</v>
      </c>
      <c r="D2592" s="8" t="str">
        <f t="shared" si="40"/>
        <v>211Red wine grapes - Shiraz - Area of varieties removed (ha)</v>
      </c>
      <c r="E2592" s="7">
        <v>41.04</v>
      </c>
    </row>
    <row r="2593" spans="1:5" x14ac:dyDescent="0.25">
      <c r="A2593" s="6">
        <v>211</v>
      </c>
      <c r="B2593" s="6" t="s">
        <v>39</v>
      </c>
      <c r="C2593" s="6" t="s">
        <v>197</v>
      </c>
      <c r="D2593" s="8" t="str">
        <f t="shared" si="40"/>
        <v>211Red wine grapes - Shiraz - Yield (t/ha)</v>
      </c>
      <c r="E2593" s="7">
        <v>20.59</v>
      </c>
    </row>
    <row r="2594" spans="1:5" x14ac:dyDescent="0.25">
      <c r="A2594" s="6">
        <v>211</v>
      </c>
      <c r="B2594" s="6" t="s">
        <v>39</v>
      </c>
      <c r="C2594" s="6" t="s">
        <v>198</v>
      </c>
      <c r="D2594" s="8" t="str">
        <f t="shared" si="40"/>
        <v>211Red wine grapes - Tempranillo - Production for winemaking or distillation (t)</v>
      </c>
      <c r="E2594" s="7">
        <v>299.49</v>
      </c>
    </row>
    <row r="2595" spans="1:5" x14ac:dyDescent="0.25">
      <c r="A2595" s="6">
        <v>211</v>
      </c>
      <c r="B2595" s="6" t="s">
        <v>39</v>
      </c>
      <c r="C2595" s="6" t="s">
        <v>199</v>
      </c>
      <c r="D2595" s="8" t="str">
        <f t="shared" si="40"/>
        <v>211Red wine grapes - Tempranillo - Bearing area (ha)</v>
      </c>
      <c r="E2595" s="7">
        <v>25.12</v>
      </c>
    </row>
    <row r="2596" spans="1:5" x14ac:dyDescent="0.25">
      <c r="A2596" s="6">
        <v>211</v>
      </c>
      <c r="B2596" s="6" t="s">
        <v>39</v>
      </c>
      <c r="C2596" s="6" t="s">
        <v>200</v>
      </c>
      <c r="D2596" s="8" t="str">
        <f t="shared" si="40"/>
        <v>211Red wine grapes - Tempranillo - Total area (ha)</v>
      </c>
      <c r="E2596" s="7">
        <v>25.12</v>
      </c>
    </row>
    <row r="2597" spans="1:5" x14ac:dyDescent="0.25">
      <c r="A2597" s="6">
        <v>211</v>
      </c>
      <c r="B2597" s="6" t="s">
        <v>39</v>
      </c>
      <c r="C2597" s="6" t="s">
        <v>376</v>
      </c>
      <c r="D2597" s="8" t="str">
        <f t="shared" si="40"/>
        <v>211Red wine grapes - Tempranillo - Area of varieties removed (ha)</v>
      </c>
      <c r="E2597" s="7">
        <v>1.7</v>
      </c>
    </row>
    <row r="2598" spans="1:5" x14ac:dyDescent="0.25">
      <c r="A2598" s="6">
        <v>211</v>
      </c>
      <c r="B2598" s="6" t="s">
        <v>39</v>
      </c>
      <c r="C2598" s="6" t="s">
        <v>201</v>
      </c>
      <c r="D2598" s="8" t="str">
        <f t="shared" si="40"/>
        <v>211Red wine grapes - Tempranillo - Yield (t/ha)</v>
      </c>
      <c r="E2598" s="7">
        <v>11.92</v>
      </c>
    </row>
    <row r="2599" spans="1:5" x14ac:dyDescent="0.25">
      <c r="A2599" s="6">
        <v>211</v>
      </c>
      <c r="B2599" s="6" t="s">
        <v>39</v>
      </c>
      <c r="C2599" s="6" t="s">
        <v>202</v>
      </c>
      <c r="D2599" s="8" t="str">
        <f t="shared" si="40"/>
        <v>211Red wine grapes - All other - Production for winemaking or distillation (t)</v>
      </c>
      <c r="E2599" s="7">
        <v>196.95</v>
      </c>
    </row>
    <row r="2600" spans="1:5" x14ac:dyDescent="0.25">
      <c r="A2600" s="6">
        <v>211</v>
      </c>
      <c r="B2600" s="6" t="s">
        <v>39</v>
      </c>
      <c r="C2600" s="6" t="s">
        <v>203</v>
      </c>
      <c r="D2600" s="8" t="str">
        <f t="shared" si="40"/>
        <v>211Red wine grapes - All other - Bearing area (ha)</v>
      </c>
      <c r="E2600" s="7">
        <v>15.44</v>
      </c>
    </row>
    <row r="2601" spans="1:5" x14ac:dyDescent="0.25">
      <c r="A2601" s="6">
        <v>211</v>
      </c>
      <c r="B2601" s="6" t="s">
        <v>39</v>
      </c>
      <c r="C2601" s="6" t="s">
        <v>205</v>
      </c>
      <c r="D2601" s="8" t="str">
        <f t="shared" si="40"/>
        <v>211Red wine grapes - All other - Total area (ha)</v>
      </c>
      <c r="E2601" s="7">
        <v>15.44</v>
      </c>
    </row>
    <row r="2602" spans="1:5" x14ac:dyDescent="0.25">
      <c r="A2602" s="6">
        <v>211</v>
      </c>
      <c r="B2602" s="6" t="s">
        <v>39</v>
      </c>
      <c r="C2602" s="6" t="s">
        <v>335</v>
      </c>
      <c r="D2602" s="8" t="str">
        <f t="shared" si="40"/>
        <v>211Red wine grapes - All other - Area of varieties removed (ha)</v>
      </c>
      <c r="E2602" s="7">
        <v>35.9</v>
      </c>
    </row>
    <row r="2603" spans="1:5" x14ac:dyDescent="0.25">
      <c r="A2603" s="6">
        <v>211</v>
      </c>
      <c r="B2603" s="6" t="s">
        <v>39</v>
      </c>
      <c r="C2603" s="6" t="s">
        <v>206</v>
      </c>
      <c r="D2603" s="8" t="str">
        <f t="shared" si="40"/>
        <v>211Red wine grapes - All other - Yield (t/ha)</v>
      </c>
      <c r="E2603" s="7">
        <v>12.75</v>
      </c>
    </row>
    <row r="2604" spans="1:5" x14ac:dyDescent="0.25">
      <c r="A2604" s="6">
        <v>211</v>
      </c>
      <c r="B2604" s="6" t="s">
        <v>39</v>
      </c>
      <c r="C2604" s="6" t="s">
        <v>207</v>
      </c>
      <c r="D2604" s="8" t="str">
        <f t="shared" si="40"/>
        <v>211Red wine grapes - Total - Production for winemaking or distillation (t)</v>
      </c>
      <c r="E2604" s="7">
        <v>93843.13</v>
      </c>
    </row>
    <row r="2605" spans="1:5" x14ac:dyDescent="0.25">
      <c r="A2605" s="6">
        <v>211</v>
      </c>
      <c r="B2605" s="6" t="s">
        <v>39</v>
      </c>
      <c r="C2605" s="6" t="s">
        <v>208</v>
      </c>
      <c r="D2605" s="8" t="str">
        <f t="shared" si="40"/>
        <v>211Red wine grapes - Total - Bearing area (ha)</v>
      </c>
      <c r="E2605" s="7">
        <v>4662.38</v>
      </c>
    </row>
    <row r="2606" spans="1:5" x14ac:dyDescent="0.25">
      <c r="A2606" s="6">
        <v>211</v>
      </c>
      <c r="B2606" s="6" t="s">
        <v>39</v>
      </c>
      <c r="C2606" s="6" t="s">
        <v>209</v>
      </c>
      <c r="D2606" s="8" t="str">
        <f t="shared" si="40"/>
        <v>211Red wine grapes - Total - Area not yet bearing - Planted or grafted before the 2014 harvest (ha)</v>
      </c>
      <c r="E2606" s="7">
        <v>43.04</v>
      </c>
    </row>
    <row r="2607" spans="1:5" x14ac:dyDescent="0.25">
      <c r="A2607" s="6">
        <v>211</v>
      </c>
      <c r="B2607" s="6" t="s">
        <v>39</v>
      </c>
      <c r="C2607" s="6" t="s">
        <v>210</v>
      </c>
      <c r="D2607" s="8" t="str">
        <f t="shared" si="40"/>
        <v>211Red wine grapes - Total - Area not yet bearing - Planted or grafted after the 2014 harvest (ha)</v>
      </c>
      <c r="E2607" s="7">
        <v>13.56</v>
      </c>
    </row>
    <row r="2608" spans="1:5" x14ac:dyDescent="0.25">
      <c r="A2608" s="6">
        <v>211</v>
      </c>
      <c r="B2608" s="6" t="s">
        <v>39</v>
      </c>
      <c r="C2608" s="6" t="s">
        <v>211</v>
      </c>
      <c r="D2608" s="8" t="str">
        <f t="shared" si="40"/>
        <v>211Red wine grapes - Total - Total area (ha)</v>
      </c>
      <c r="E2608" s="7">
        <v>4718.9799999999996</v>
      </c>
    </row>
    <row r="2609" spans="1:5" x14ac:dyDescent="0.25">
      <c r="A2609" s="6">
        <v>211</v>
      </c>
      <c r="B2609" s="6" t="s">
        <v>39</v>
      </c>
      <c r="C2609" s="6" t="s">
        <v>212</v>
      </c>
      <c r="D2609" s="8" t="str">
        <f t="shared" si="40"/>
        <v>211Red wine grapes - Total - Area of varieties removed (ha)</v>
      </c>
      <c r="E2609" s="7">
        <v>174.85</v>
      </c>
    </row>
    <row r="2610" spans="1:5" x14ac:dyDescent="0.25">
      <c r="A2610" s="6">
        <v>211</v>
      </c>
      <c r="B2610" s="6" t="s">
        <v>39</v>
      </c>
      <c r="C2610" s="6" t="s">
        <v>213</v>
      </c>
      <c r="D2610" s="8" t="str">
        <f t="shared" si="40"/>
        <v>211Red wine grapes - Total - Total area of grapes left on the vine or dropped on the ground (ha)</v>
      </c>
      <c r="E2610" s="7">
        <v>158.75</v>
      </c>
    </row>
    <row r="2611" spans="1:5" x14ac:dyDescent="0.25">
      <c r="A2611" s="6">
        <v>211</v>
      </c>
      <c r="B2611" s="6" t="s">
        <v>39</v>
      </c>
      <c r="C2611" s="6" t="s">
        <v>214</v>
      </c>
      <c r="D2611" s="8" t="str">
        <f t="shared" si="40"/>
        <v>211Red wine grapes - Total - Yield (t/ha)</v>
      </c>
      <c r="E2611" s="7">
        <v>20.13</v>
      </c>
    </row>
    <row r="2612" spans="1:5" x14ac:dyDescent="0.25">
      <c r="A2612" s="6">
        <v>211</v>
      </c>
      <c r="B2612" s="6" t="s">
        <v>39</v>
      </c>
      <c r="C2612" s="6" t="s">
        <v>385</v>
      </c>
      <c r="D2612" s="8" t="str">
        <f t="shared" si="40"/>
        <v>211White wine grapes - Arneis - Area of varieties removed (ha)</v>
      </c>
      <c r="E2612" s="7">
        <v>2.72</v>
      </c>
    </row>
    <row r="2613" spans="1:5" x14ac:dyDescent="0.25">
      <c r="A2613" s="6">
        <v>211</v>
      </c>
      <c r="B2613" s="6" t="s">
        <v>39</v>
      </c>
      <c r="C2613" s="6" t="s">
        <v>215</v>
      </c>
      <c r="D2613" s="8" t="str">
        <f t="shared" si="40"/>
        <v>211White wine grapes - Chardonnay - Production for winemaking or distillation (t)</v>
      </c>
      <c r="E2613" s="7">
        <v>61583.4</v>
      </c>
    </row>
    <row r="2614" spans="1:5" x14ac:dyDescent="0.25">
      <c r="A2614" s="6">
        <v>211</v>
      </c>
      <c r="B2614" s="6" t="s">
        <v>39</v>
      </c>
      <c r="C2614" s="6" t="s">
        <v>216</v>
      </c>
      <c r="D2614" s="8" t="str">
        <f t="shared" si="40"/>
        <v>211White wine grapes - Chardonnay - Bearing area (ha)</v>
      </c>
      <c r="E2614" s="7">
        <v>2411.89</v>
      </c>
    </row>
    <row r="2615" spans="1:5" x14ac:dyDescent="0.25">
      <c r="A2615" s="6">
        <v>211</v>
      </c>
      <c r="B2615" s="6" t="s">
        <v>39</v>
      </c>
      <c r="C2615" s="6" t="s">
        <v>340</v>
      </c>
      <c r="D2615" s="8" t="str">
        <f t="shared" si="40"/>
        <v>211White wine grapes - Chardonnay - Area not yet bearing - Planted or grafted before the 2014 harvest (ha)</v>
      </c>
      <c r="E2615" s="7">
        <v>3.5</v>
      </c>
    </row>
    <row r="2616" spans="1:5" x14ac:dyDescent="0.25">
      <c r="A2616" s="6">
        <v>211</v>
      </c>
      <c r="B2616" s="6" t="s">
        <v>39</v>
      </c>
      <c r="C2616" s="6" t="s">
        <v>217</v>
      </c>
      <c r="D2616" s="8" t="str">
        <f t="shared" si="40"/>
        <v>211White wine grapes - Chardonnay - Area not yet bearing - Planted or grafted after the 2014 harvest (ha)</v>
      </c>
      <c r="E2616" s="7">
        <v>11.24</v>
      </c>
    </row>
    <row r="2617" spans="1:5" x14ac:dyDescent="0.25">
      <c r="A2617" s="6">
        <v>211</v>
      </c>
      <c r="B2617" s="6" t="s">
        <v>39</v>
      </c>
      <c r="C2617" s="6" t="s">
        <v>218</v>
      </c>
      <c r="D2617" s="8" t="str">
        <f t="shared" si="40"/>
        <v>211White wine grapes - Chardonnay - Total area (ha)</v>
      </c>
      <c r="E2617" s="7">
        <v>2426.62</v>
      </c>
    </row>
    <row r="2618" spans="1:5" x14ac:dyDescent="0.25">
      <c r="A2618" s="6">
        <v>211</v>
      </c>
      <c r="B2618" s="6" t="s">
        <v>39</v>
      </c>
      <c r="C2618" s="6" t="s">
        <v>219</v>
      </c>
      <c r="D2618" s="8" t="str">
        <f t="shared" si="40"/>
        <v>211White wine grapes - Chardonnay - Area of varieties removed (ha)</v>
      </c>
      <c r="E2618" s="7">
        <v>240.67</v>
      </c>
    </row>
    <row r="2619" spans="1:5" x14ac:dyDescent="0.25">
      <c r="A2619" s="6">
        <v>211</v>
      </c>
      <c r="B2619" s="6" t="s">
        <v>39</v>
      </c>
      <c r="C2619" s="6" t="s">
        <v>220</v>
      </c>
      <c r="D2619" s="8" t="str">
        <f t="shared" si="40"/>
        <v>211White wine grapes - Chardonnay - Yield (t/ha)</v>
      </c>
      <c r="E2619" s="7">
        <v>25.53</v>
      </c>
    </row>
    <row r="2620" spans="1:5" x14ac:dyDescent="0.25">
      <c r="A2620" s="6">
        <v>211</v>
      </c>
      <c r="B2620" s="6" t="s">
        <v>39</v>
      </c>
      <c r="C2620" s="6" t="s">
        <v>221</v>
      </c>
      <c r="D2620" s="8" t="str">
        <f t="shared" si="40"/>
        <v>211White wine grapes - Colombard - Production for winemaking or distillation (t)</v>
      </c>
      <c r="E2620" s="7">
        <v>10618.97</v>
      </c>
    </row>
    <row r="2621" spans="1:5" x14ac:dyDescent="0.25">
      <c r="A2621" s="6">
        <v>211</v>
      </c>
      <c r="B2621" s="6" t="s">
        <v>39</v>
      </c>
      <c r="C2621" s="6" t="s">
        <v>222</v>
      </c>
      <c r="D2621" s="8" t="str">
        <f t="shared" si="40"/>
        <v>211White wine grapes - Colombard - Bearing area (ha)</v>
      </c>
      <c r="E2621" s="7">
        <v>322.04000000000002</v>
      </c>
    </row>
    <row r="2622" spans="1:5" x14ac:dyDescent="0.25">
      <c r="A2622" s="6">
        <v>211</v>
      </c>
      <c r="B2622" s="6" t="s">
        <v>39</v>
      </c>
      <c r="C2622" s="6" t="s">
        <v>223</v>
      </c>
      <c r="D2622" s="8" t="str">
        <f t="shared" si="40"/>
        <v>211White wine grapes - Colombard - Total area (ha)</v>
      </c>
      <c r="E2622" s="7">
        <v>322.04000000000002</v>
      </c>
    </row>
    <row r="2623" spans="1:5" x14ac:dyDescent="0.25">
      <c r="A2623" s="6">
        <v>211</v>
      </c>
      <c r="B2623" s="6" t="s">
        <v>39</v>
      </c>
      <c r="C2623" s="6" t="s">
        <v>224</v>
      </c>
      <c r="D2623" s="8" t="str">
        <f t="shared" si="40"/>
        <v>211White wine grapes - Colombard - Area of varieties removed (ha)</v>
      </c>
      <c r="E2623" s="7">
        <v>17.28</v>
      </c>
    </row>
    <row r="2624" spans="1:5" x14ac:dyDescent="0.25">
      <c r="A2624" s="6">
        <v>211</v>
      </c>
      <c r="B2624" s="6" t="s">
        <v>39</v>
      </c>
      <c r="C2624" s="6" t="s">
        <v>225</v>
      </c>
      <c r="D2624" s="8" t="str">
        <f t="shared" si="40"/>
        <v>211White wine grapes - Colombard - Yield (t/ha)</v>
      </c>
      <c r="E2624" s="7">
        <v>32.97</v>
      </c>
    </row>
    <row r="2625" spans="1:5" x14ac:dyDescent="0.25">
      <c r="A2625" s="6">
        <v>211</v>
      </c>
      <c r="B2625" s="6" t="s">
        <v>39</v>
      </c>
      <c r="C2625" s="6" t="s">
        <v>226</v>
      </c>
      <c r="D2625" s="8" t="str">
        <f t="shared" si="40"/>
        <v>211White wine grapes - Fiano - Production for winemaking or distillation (t)</v>
      </c>
      <c r="E2625" s="7">
        <v>60.55</v>
      </c>
    </row>
    <row r="2626" spans="1:5" x14ac:dyDescent="0.25">
      <c r="A2626" s="6">
        <v>211</v>
      </c>
      <c r="B2626" s="6" t="s">
        <v>39</v>
      </c>
      <c r="C2626" s="6" t="s">
        <v>227</v>
      </c>
      <c r="D2626" s="8" t="str">
        <f t="shared" ref="D2626:D2689" si="41">_xlfn.CONCAT(A2626,C2626)</f>
        <v>211White wine grapes - Fiano - Bearing area (ha)</v>
      </c>
      <c r="E2626" s="7">
        <v>2.91</v>
      </c>
    </row>
    <row r="2627" spans="1:5" x14ac:dyDescent="0.25">
      <c r="A2627" s="6">
        <v>211</v>
      </c>
      <c r="B2627" s="6" t="s">
        <v>39</v>
      </c>
      <c r="C2627" s="6" t="s">
        <v>228</v>
      </c>
      <c r="D2627" s="8" t="str">
        <f t="shared" si="41"/>
        <v>211White wine grapes - Fiano - Total area (ha)</v>
      </c>
      <c r="E2627" s="7">
        <v>2.91</v>
      </c>
    </row>
    <row r="2628" spans="1:5" x14ac:dyDescent="0.25">
      <c r="A2628" s="6">
        <v>211</v>
      </c>
      <c r="B2628" s="6" t="s">
        <v>39</v>
      </c>
      <c r="C2628" s="6" t="s">
        <v>229</v>
      </c>
      <c r="D2628" s="8" t="str">
        <f t="shared" si="41"/>
        <v>211White wine grapes - Fiano - Yield (t/ha)</v>
      </c>
      <c r="E2628" s="7">
        <v>20.83</v>
      </c>
    </row>
    <row r="2629" spans="1:5" x14ac:dyDescent="0.25">
      <c r="A2629" s="6">
        <v>211</v>
      </c>
      <c r="B2629" s="6" t="s">
        <v>39</v>
      </c>
      <c r="C2629" s="6" t="s">
        <v>230</v>
      </c>
      <c r="D2629" s="8" t="str">
        <f t="shared" si="41"/>
        <v>211White wine grapes - Muscat a Petit Grains Blanc (Frontignac) - Production for winemaking or distillation (t)</v>
      </c>
      <c r="E2629" s="7">
        <v>569.91</v>
      </c>
    </row>
    <row r="2630" spans="1:5" x14ac:dyDescent="0.25">
      <c r="A2630" s="6">
        <v>211</v>
      </c>
      <c r="B2630" s="6" t="s">
        <v>39</v>
      </c>
      <c r="C2630" s="6" t="s">
        <v>231</v>
      </c>
      <c r="D2630" s="8" t="str">
        <f t="shared" si="41"/>
        <v>211White wine grapes - Muscat a Petit Grains Blanc (Frontignac) - Bearing area (ha)</v>
      </c>
      <c r="E2630" s="7">
        <v>25.76</v>
      </c>
    </row>
    <row r="2631" spans="1:5" x14ac:dyDescent="0.25">
      <c r="A2631" s="6">
        <v>211</v>
      </c>
      <c r="B2631" s="6" t="s">
        <v>39</v>
      </c>
      <c r="C2631" s="6" t="s">
        <v>232</v>
      </c>
      <c r="D2631" s="8" t="str">
        <f t="shared" si="41"/>
        <v>211White wine grapes - Muscat a Petit Grains Blanc (Frontignac) - Total area (ha)</v>
      </c>
      <c r="E2631" s="7">
        <v>25.76</v>
      </c>
    </row>
    <row r="2632" spans="1:5" x14ac:dyDescent="0.25">
      <c r="A2632" s="6">
        <v>211</v>
      </c>
      <c r="B2632" s="6" t="s">
        <v>39</v>
      </c>
      <c r="C2632" s="6" t="s">
        <v>233</v>
      </c>
      <c r="D2632" s="8" t="str">
        <f t="shared" si="41"/>
        <v>211White wine grapes - Muscat a Petit Grains Blanc (Frontignac) - Yield (t/ha)</v>
      </c>
      <c r="E2632" s="7">
        <v>22.13</v>
      </c>
    </row>
    <row r="2633" spans="1:5" x14ac:dyDescent="0.25">
      <c r="A2633" s="6">
        <v>211</v>
      </c>
      <c r="B2633" s="6" t="s">
        <v>39</v>
      </c>
      <c r="C2633" s="6" t="s">
        <v>234</v>
      </c>
      <c r="D2633" s="8" t="str">
        <f t="shared" si="41"/>
        <v>211White wine grapes - Muscat Gordo Blanco - Production for winemaking or distillation (t)</v>
      </c>
      <c r="E2633" s="7">
        <v>10793.32</v>
      </c>
    </row>
    <row r="2634" spans="1:5" x14ac:dyDescent="0.25">
      <c r="A2634" s="6">
        <v>211</v>
      </c>
      <c r="B2634" s="6" t="s">
        <v>39</v>
      </c>
      <c r="C2634" s="6" t="s">
        <v>235</v>
      </c>
      <c r="D2634" s="8" t="str">
        <f t="shared" si="41"/>
        <v>211White wine grapes - Muscat Gordo Blanco - Bearing area (ha)</v>
      </c>
      <c r="E2634" s="7">
        <v>451.85</v>
      </c>
    </row>
    <row r="2635" spans="1:5" x14ac:dyDescent="0.25">
      <c r="A2635" s="6">
        <v>211</v>
      </c>
      <c r="B2635" s="6" t="s">
        <v>39</v>
      </c>
      <c r="C2635" s="6" t="s">
        <v>409</v>
      </c>
      <c r="D2635" s="8" t="str">
        <f t="shared" si="41"/>
        <v>211White wine grapes - Muscat Gordo Blanco - Area not yet bearing - Planted or grafted before the 2014 harvest (ha)</v>
      </c>
      <c r="E2635" s="7">
        <v>8.89</v>
      </c>
    </row>
    <row r="2636" spans="1:5" x14ac:dyDescent="0.25">
      <c r="A2636" s="6">
        <v>211</v>
      </c>
      <c r="B2636" s="6" t="s">
        <v>39</v>
      </c>
      <c r="C2636" s="6" t="s">
        <v>236</v>
      </c>
      <c r="D2636" s="8" t="str">
        <f t="shared" si="41"/>
        <v>211White wine grapes - Muscat Gordo Blanco - Total area (ha)</v>
      </c>
      <c r="E2636" s="7">
        <v>460.74</v>
      </c>
    </row>
    <row r="2637" spans="1:5" x14ac:dyDescent="0.25">
      <c r="A2637" s="6">
        <v>211</v>
      </c>
      <c r="B2637" s="6" t="s">
        <v>39</v>
      </c>
      <c r="C2637" s="6" t="s">
        <v>237</v>
      </c>
      <c r="D2637" s="8" t="str">
        <f t="shared" si="41"/>
        <v>211White wine grapes - Muscat Gordo Blanco - Area of varieties removed (ha)</v>
      </c>
      <c r="E2637" s="7">
        <v>45.82</v>
      </c>
    </row>
    <row r="2638" spans="1:5" x14ac:dyDescent="0.25">
      <c r="A2638" s="6">
        <v>211</v>
      </c>
      <c r="B2638" s="6" t="s">
        <v>39</v>
      </c>
      <c r="C2638" s="6" t="s">
        <v>238</v>
      </c>
      <c r="D2638" s="8" t="str">
        <f t="shared" si="41"/>
        <v>211White wine grapes - Muscat Gordo Blanco - Yield (t/ha)</v>
      </c>
      <c r="E2638" s="7">
        <v>23.89</v>
      </c>
    </row>
    <row r="2639" spans="1:5" x14ac:dyDescent="0.25">
      <c r="A2639" s="6">
        <v>211</v>
      </c>
      <c r="B2639" s="6" t="s">
        <v>39</v>
      </c>
      <c r="C2639" s="6" t="s">
        <v>239</v>
      </c>
      <c r="D2639" s="8" t="str">
        <f t="shared" si="41"/>
        <v>211White wine grapes - Pinot Gris - Production for winemaking or distillation (t)</v>
      </c>
      <c r="E2639" s="7">
        <v>7261.15</v>
      </c>
    </row>
    <row r="2640" spans="1:5" x14ac:dyDescent="0.25">
      <c r="A2640" s="6">
        <v>211</v>
      </c>
      <c r="B2640" s="6" t="s">
        <v>39</v>
      </c>
      <c r="C2640" s="6" t="s">
        <v>240</v>
      </c>
      <c r="D2640" s="8" t="str">
        <f t="shared" si="41"/>
        <v>211White wine grapes - Pinot Gris - Bearing area (ha)</v>
      </c>
      <c r="E2640" s="7">
        <v>269.24</v>
      </c>
    </row>
    <row r="2641" spans="1:5" x14ac:dyDescent="0.25">
      <c r="A2641" s="6">
        <v>211</v>
      </c>
      <c r="B2641" s="6" t="s">
        <v>39</v>
      </c>
      <c r="C2641" s="6" t="s">
        <v>241</v>
      </c>
      <c r="D2641" s="8" t="str">
        <f t="shared" si="41"/>
        <v>211White wine grapes - Pinot Gris - Area not yet bearing - Planted or grafted before the 2014 harvest (ha)</v>
      </c>
      <c r="E2641" s="7">
        <v>12.18</v>
      </c>
    </row>
    <row r="2642" spans="1:5" x14ac:dyDescent="0.25">
      <c r="A2642" s="6">
        <v>211</v>
      </c>
      <c r="B2642" s="6" t="s">
        <v>39</v>
      </c>
      <c r="C2642" s="6" t="s">
        <v>398</v>
      </c>
      <c r="D2642" s="8" t="str">
        <f t="shared" si="41"/>
        <v>211White wine grapes - Pinot Gris - Area not yet bearing - Planted or grafted after the 2014 harvest (ha)</v>
      </c>
      <c r="E2642" s="7">
        <v>5.49</v>
      </c>
    </row>
    <row r="2643" spans="1:5" x14ac:dyDescent="0.25">
      <c r="A2643" s="6">
        <v>211</v>
      </c>
      <c r="B2643" s="6" t="s">
        <v>39</v>
      </c>
      <c r="C2643" s="6" t="s">
        <v>242</v>
      </c>
      <c r="D2643" s="8" t="str">
        <f t="shared" si="41"/>
        <v>211White wine grapes - Pinot Gris - Total area (ha)</v>
      </c>
      <c r="E2643" s="7">
        <v>286.91000000000003</v>
      </c>
    </row>
    <row r="2644" spans="1:5" x14ac:dyDescent="0.25">
      <c r="A2644" s="6">
        <v>211</v>
      </c>
      <c r="B2644" s="6" t="s">
        <v>39</v>
      </c>
      <c r="C2644" s="6" t="s">
        <v>355</v>
      </c>
      <c r="D2644" s="8" t="str">
        <f t="shared" si="41"/>
        <v>211White wine grapes - Pinot Gris - Area of varieties removed (ha)</v>
      </c>
      <c r="E2644" s="7">
        <v>3.5</v>
      </c>
    </row>
    <row r="2645" spans="1:5" x14ac:dyDescent="0.25">
      <c r="A2645" s="6">
        <v>211</v>
      </c>
      <c r="B2645" s="6" t="s">
        <v>39</v>
      </c>
      <c r="C2645" s="6" t="s">
        <v>243</v>
      </c>
      <c r="D2645" s="8" t="str">
        <f t="shared" si="41"/>
        <v>211White wine grapes - Pinot Gris - Yield (t/ha)</v>
      </c>
      <c r="E2645" s="7">
        <v>26.97</v>
      </c>
    </row>
    <row r="2646" spans="1:5" x14ac:dyDescent="0.25">
      <c r="A2646" s="6">
        <v>211</v>
      </c>
      <c r="B2646" s="6" t="s">
        <v>39</v>
      </c>
      <c r="C2646" s="6" t="s">
        <v>244</v>
      </c>
      <c r="D2646" s="8" t="str">
        <f t="shared" si="41"/>
        <v>211White wine grapes - Prosecco - Production for winemaking or distillation (t)</v>
      </c>
      <c r="E2646" s="7">
        <v>0</v>
      </c>
    </row>
    <row r="2647" spans="1:5" x14ac:dyDescent="0.25">
      <c r="A2647" s="6">
        <v>211</v>
      </c>
      <c r="B2647" s="6" t="s">
        <v>39</v>
      </c>
      <c r="C2647" s="6" t="s">
        <v>245</v>
      </c>
      <c r="D2647" s="8" t="str">
        <f t="shared" si="41"/>
        <v>211White wine grapes - Prosecco - Bearing area (ha)</v>
      </c>
      <c r="E2647" s="7">
        <v>2.21</v>
      </c>
    </row>
    <row r="2648" spans="1:5" x14ac:dyDescent="0.25">
      <c r="A2648" s="6">
        <v>211</v>
      </c>
      <c r="B2648" s="6" t="s">
        <v>39</v>
      </c>
      <c r="C2648" s="6" t="s">
        <v>386</v>
      </c>
      <c r="D2648" s="8" t="str">
        <f t="shared" si="41"/>
        <v>211White wine grapes - Prosecco - Area not yet bearing - Planted or grafted after the 2014 harvest (ha)</v>
      </c>
      <c r="E2648" s="7">
        <v>5.93</v>
      </c>
    </row>
    <row r="2649" spans="1:5" x14ac:dyDescent="0.25">
      <c r="A2649" s="6">
        <v>211</v>
      </c>
      <c r="B2649" s="6" t="s">
        <v>39</v>
      </c>
      <c r="C2649" s="6" t="s">
        <v>246</v>
      </c>
      <c r="D2649" s="8" t="str">
        <f t="shared" si="41"/>
        <v>211White wine grapes - Prosecco - Total area (ha)</v>
      </c>
      <c r="E2649" s="7">
        <v>8.1300000000000008</v>
      </c>
    </row>
    <row r="2650" spans="1:5" x14ac:dyDescent="0.25">
      <c r="A2650" s="6">
        <v>211</v>
      </c>
      <c r="B2650" s="6" t="s">
        <v>39</v>
      </c>
      <c r="C2650" s="6" t="s">
        <v>247</v>
      </c>
      <c r="D2650" s="8" t="str">
        <f t="shared" si="41"/>
        <v>211White wine grapes - Prosecco - Yield (t/ha)</v>
      </c>
      <c r="E2650" s="7">
        <v>0</v>
      </c>
    </row>
    <row r="2651" spans="1:5" x14ac:dyDescent="0.25">
      <c r="A2651" s="6">
        <v>211</v>
      </c>
      <c r="B2651" s="6" t="s">
        <v>39</v>
      </c>
      <c r="C2651" s="6" t="s">
        <v>248</v>
      </c>
      <c r="D2651" s="8" t="str">
        <f t="shared" si="41"/>
        <v>211White wine grapes - Riesling - Production for winemaking or distillation (t)</v>
      </c>
      <c r="E2651" s="7">
        <v>1670.03</v>
      </c>
    </row>
    <row r="2652" spans="1:5" x14ac:dyDescent="0.25">
      <c r="A2652" s="6">
        <v>211</v>
      </c>
      <c r="B2652" s="6" t="s">
        <v>39</v>
      </c>
      <c r="C2652" s="6" t="s">
        <v>249</v>
      </c>
      <c r="D2652" s="8" t="str">
        <f t="shared" si="41"/>
        <v>211White wine grapes - Riesling - Bearing area (ha)</v>
      </c>
      <c r="E2652" s="7">
        <v>55.86</v>
      </c>
    </row>
    <row r="2653" spans="1:5" x14ac:dyDescent="0.25">
      <c r="A2653" s="6">
        <v>211</v>
      </c>
      <c r="B2653" s="6" t="s">
        <v>39</v>
      </c>
      <c r="C2653" s="6" t="s">
        <v>250</v>
      </c>
      <c r="D2653" s="8" t="str">
        <f t="shared" si="41"/>
        <v>211White wine grapes - Riesling - Total area (ha)</v>
      </c>
      <c r="E2653" s="7">
        <v>55.86</v>
      </c>
    </row>
    <row r="2654" spans="1:5" x14ac:dyDescent="0.25">
      <c r="A2654" s="6">
        <v>211</v>
      </c>
      <c r="B2654" s="6" t="s">
        <v>39</v>
      </c>
      <c r="C2654" s="6" t="s">
        <v>251</v>
      </c>
      <c r="D2654" s="8" t="str">
        <f t="shared" si="41"/>
        <v>211White wine grapes - Riesling - Yield (t/ha)</v>
      </c>
      <c r="E2654" s="7">
        <v>29.9</v>
      </c>
    </row>
    <row r="2655" spans="1:5" x14ac:dyDescent="0.25">
      <c r="A2655" s="6">
        <v>211</v>
      </c>
      <c r="B2655" s="6" t="s">
        <v>39</v>
      </c>
      <c r="C2655" s="6" t="s">
        <v>252</v>
      </c>
      <c r="D2655" s="8" t="str">
        <f t="shared" si="41"/>
        <v>211White wine grapes - Sauvignon Blanc - Production for winemaking or distillation (t)</v>
      </c>
      <c r="E2655" s="7">
        <v>11321.69</v>
      </c>
    </row>
    <row r="2656" spans="1:5" x14ac:dyDescent="0.25">
      <c r="A2656" s="6">
        <v>211</v>
      </c>
      <c r="B2656" s="6" t="s">
        <v>39</v>
      </c>
      <c r="C2656" s="6" t="s">
        <v>253</v>
      </c>
      <c r="D2656" s="8" t="str">
        <f t="shared" si="41"/>
        <v>211White wine grapes - Sauvignon Blanc - Bearing area (ha)</v>
      </c>
      <c r="E2656" s="7">
        <v>445.52</v>
      </c>
    </row>
    <row r="2657" spans="1:5" x14ac:dyDescent="0.25">
      <c r="A2657" s="6">
        <v>211</v>
      </c>
      <c r="B2657" s="6" t="s">
        <v>39</v>
      </c>
      <c r="C2657" s="6" t="s">
        <v>358</v>
      </c>
      <c r="D2657" s="8" t="str">
        <f t="shared" si="41"/>
        <v>211White wine grapes - Sauvignon Blanc - Area not yet bearing - Planted or grafted after the 2014 harvest (ha)</v>
      </c>
      <c r="E2657" s="7">
        <v>1.17</v>
      </c>
    </row>
    <row r="2658" spans="1:5" x14ac:dyDescent="0.25">
      <c r="A2658" s="6">
        <v>211</v>
      </c>
      <c r="B2658" s="6" t="s">
        <v>39</v>
      </c>
      <c r="C2658" s="6" t="s">
        <v>254</v>
      </c>
      <c r="D2658" s="8" t="str">
        <f t="shared" si="41"/>
        <v>211White wine grapes - Sauvignon Blanc - Total area (ha)</v>
      </c>
      <c r="E2658" s="7">
        <v>446.69</v>
      </c>
    </row>
    <row r="2659" spans="1:5" x14ac:dyDescent="0.25">
      <c r="A2659" s="6">
        <v>211</v>
      </c>
      <c r="B2659" s="6" t="s">
        <v>39</v>
      </c>
      <c r="C2659" s="6" t="s">
        <v>255</v>
      </c>
      <c r="D2659" s="8" t="str">
        <f t="shared" si="41"/>
        <v>211White wine grapes - Sauvignon Blanc - Area of varieties removed (ha)</v>
      </c>
      <c r="E2659" s="7">
        <v>7.41</v>
      </c>
    </row>
    <row r="2660" spans="1:5" x14ac:dyDescent="0.25">
      <c r="A2660" s="6">
        <v>211</v>
      </c>
      <c r="B2660" s="6" t="s">
        <v>39</v>
      </c>
      <c r="C2660" s="6" t="s">
        <v>256</v>
      </c>
      <c r="D2660" s="8" t="str">
        <f t="shared" si="41"/>
        <v>211White wine grapes - Sauvignon Blanc - Yield (t/ha)</v>
      </c>
      <c r="E2660" s="7">
        <v>25.41</v>
      </c>
    </row>
    <row r="2661" spans="1:5" x14ac:dyDescent="0.25">
      <c r="A2661" s="6">
        <v>211</v>
      </c>
      <c r="B2661" s="6" t="s">
        <v>39</v>
      </c>
      <c r="C2661" s="6" t="s">
        <v>257</v>
      </c>
      <c r="D2661" s="8" t="str">
        <f t="shared" si="41"/>
        <v>211White wine grapes - Semillon - Production for winemaking or distillation (t)</v>
      </c>
      <c r="E2661" s="7">
        <v>12290.54</v>
      </c>
    </row>
    <row r="2662" spans="1:5" x14ac:dyDescent="0.25">
      <c r="A2662" s="6">
        <v>211</v>
      </c>
      <c r="B2662" s="6" t="s">
        <v>39</v>
      </c>
      <c r="C2662" s="6" t="s">
        <v>258</v>
      </c>
      <c r="D2662" s="8" t="str">
        <f t="shared" si="41"/>
        <v>211White wine grapes - Semillon - Bearing area (ha)</v>
      </c>
      <c r="E2662" s="7">
        <v>428.06</v>
      </c>
    </row>
    <row r="2663" spans="1:5" x14ac:dyDescent="0.25">
      <c r="A2663" s="6">
        <v>211</v>
      </c>
      <c r="B2663" s="6" t="s">
        <v>39</v>
      </c>
      <c r="C2663" s="6" t="s">
        <v>259</v>
      </c>
      <c r="D2663" s="8" t="str">
        <f t="shared" si="41"/>
        <v>211White wine grapes - Semillon - Total area (ha)</v>
      </c>
      <c r="E2663" s="7">
        <v>428.06</v>
      </c>
    </row>
    <row r="2664" spans="1:5" x14ac:dyDescent="0.25">
      <c r="A2664" s="6">
        <v>211</v>
      </c>
      <c r="B2664" s="6" t="s">
        <v>39</v>
      </c>
      <c r="C2664" s="6" t="s">
        <v>260</v>
      </c>
      <c r="D2664" s="8" t="str">
        <f t="shared" si="41"/>
        <v>211White wine grapes - Semillon - Area of varieties removed (ha)</v>
      </c>
      <c r="E2664" s="7">
        <v>8.35</v>
      </c>
    </row>
    <row r="2665" spans="1:5" x14ac:dyDescent="0.25">
      <c r="A2665" s="6">
        <v>211</v>
      </c>
      <c r="B2665" s="6" t="s">
        <v>39</v>
      </c>
      <c r="C2665" s="6" t="s">
        <v>261</v>
      </c>
      <c r="D2665" s="8" t="str">
        <f t="shared" si="41"/>
        <v>211White wine grapes - Semillon - Yield (t/ha)</v>
      </c>
      <c r="E2665" s="7">
        <v>28.71</v>
      </c>
    </row>
    <row r="2666" spans="1:5" x14ac:dyDescent="0.25">
      <c r="A2666" s="6">
        <v>211</v>
      </c>
      <c r="B2666" s="6" t="s">
        <v>39</v>
      </c>
      <c r="C2666" s="6" t="s">
        <v>262</v>
      </c>
      <c r="D2666" s="8" t="str">
        <f t="shared" si="41"/>
        <v>211White wine grapes - Sultana (for wine production only) - Production for winemaking or distillation (t)</v>
      </c>
      <c r="E2666" s="7">
        <v>449.35</v>
      </c>
    </row>
    <row r="2667" spans="1:5" x14ac:dyDescent="0.25">
      <c r="A2667" s="6">
        <v>211</v>
      </c>
      <c r="B2667" s="6" t="s">
        <v>39</v>
      </c>
      <c r="C2667" s="6" t="s">
        <v>263</v>
      </c>
      <c r="D2667" s="8" t="str">
        <f t="shared" si="41"/>
        <v>211White wine grapes - Sultana (for wine production only) - Bearing area (ha)</v>
      </c>
      <c r="E2667" s="7">
        <v>18.68</v>
      </c>
    </row>
    <row r="2668" spans="1:5" x14ac:dyDescent="0.25">
      <c r="A2668" s="6">
        <v>211</v>
      </c>
      <c r="B2668" s="6" t="s">
        <v>39</v>
      </c>
      <c r="C2668" s="6" t="s">
        <v>264</v>
      </c>
      <c r="D2668" s="8" t="str">
        <f t="shared" si="41"/>
        <v>211White wine grapes - Sultana (for wine production only) - Total area (ha)</v>
      </c>
      <c r="E2668" s="7">
        <v>18.68</v>
      </c>
    </row>
    <row r="2669" spans="1:5" x14ac:dyDescent="0.25">
      <c r="A2669" s="6">
        <v>211</v>
      </c>
      <c r="B2669" s="6" t="s">
        <v>39</v>
      </c>
      <c r="C2669" s="6" t="s">
        <v>265</v>
      </c>
      <c r="D2669" s="8" t="str">
        <f t="shared" si="41"/>
        <v>211White wine grapes - Sultana (for wine production only) - Area of varieties removed (ha)</v>
      </c>
      <c r="E2669" s="7">
        <v>4</v>
      </c>
    </row>
    <row r="2670" spans="1:5" x14ac:dyDescent="0.25">
      <c r="A2670" s="6">
        <v>211</v>
      </c>
      <c r="B2670" s="6" t="s">
        <v>39</v>
      </c>
      <c r="C2670" s="6" t="s">
        <v>266</v>
      </c>
      <c r="D2670" s="8" t="str">
        <f t="shared" si="41"/>
        <v>211White wine grapes - Sultana (for wine production only) - Yield (t/ha)</v>
      </c>
      <c r="E2670" s="7">
        <v>24.05</v>
      </c>
    </row>
    <row r="2671" spans="1:5" x14ac:dyDescent="0.25">
      <c r="A2671" s="6">
        <v>211</v>
      </c>
      <c r="B2671" s="6" t="s">
        <v>39</v>
      </c>
      <c r="C2671" s="6" t="s">
        <v>362</v>
      </c>
      <c r="D2671" s="8" t="str">
        <f t="shared" si="41"/>
        <v>211White wine grapes - Traminer - Area of varieties removed (ha)</v>
      </c>
      <c r="E2671" s="7">
        <v>1.1599999999999999</v>
      </c>
    </row>
    <row r="2672" spans="1:5" x14ac:dyDescent="0.25">
      <c r="A2672" s="6">
        <v>211</v>
      </c>
      <c r="B2672" s="6" t="s">
        <v>39</v>
      </c>
      <c r="C2672" s="6" t="s">
        <v>267</v>
      </c>
      <c r="D2672" s="8" t="str">
        <f t="shared" si="41"/>
        <v>211White wine grapes - Verdelho - Production for winemaking or distillation (t)</v>
      </c>
      <c r="E2672" s="7">
        <v>690.74</v>
      </c>
    </row>
    <row r="2673" spans="1:5" x14ac:dyDescent="0.25">
      <c r="A2673" s="6">
        <v>211</v>
      </c>
      <c r="B2673" s="6" t="s">
        <v>39</v>
      </c>
      <c r="C2673" s="6" t="s">
        <v>268</v>
      </c>
      <c r="D2673" s="8" t="str">
        <f t="shared" si="41"/>
        <v>211White wine grapes - Verdelho - Bearing area (ha)</v>
      </c>
      <c r="E2673" s="7">
        <v>22.35</v>
      </c>
    </row>
    <row r="2674" spans="1:5" x14ac:dyDescent="0.25">
      <c r="A2674" s="6">
        <v>211</v>
      </c>
      <c r="B2674" s="6" t="s">
        <v>39</v>
      </c>
      <c r="C2674" s="6" t="s">
        <v>269</v>
      </c>
      <c r="D2674" s="8" t="str">
        <f t="shared" si="41"/>
        <v>211White wine grapes - Verdelho - Total area (ha)</v>
      </c>
      <c r="E2674" s="7">
        <v>22.35</v>
      </c>
    </row>
    <row r="2675" spans="1:5" x14ac:dyDescent="0.25">
      <c r="A2675" s="6">
        <v>211</v>
      </c>
      <c r="B2675" s="6" t="s">
        <v>39</v>
      </c>
      <c r="C2675" s="6" t="s">
        <v>270</v>
      </c>
      <c r="D2675" s="8" t="str">
        <f t="shared" si="41"/>
        <v>211White wine grapes - Verdelho - Yield (t/ha)</v>
      </c>
      <c r="E2675" s="7">
        <v>30.91</v>
      </c>
    </row>
    <row r="2676" spans="1:5" x14ac:dyDescent="0.25">
      <c r="A2676" s="6">
        <v>211</v>
      </c>
      <c r="B2676" s="6" t="s">
        <v>39</v>
      </c>
      <c r="C2676" s="6" t="s">
        <v>271</v>
      </c>
      <c r="D2676" s="8" t="str">
        <f t="shared" si="41"/>
        <v>211White wine grapes - Vermentino - Production for winemaking or distillation (t)</v>
      </c>
      <c r="E2676" s="7">
        <v>148.15</v>
      </c>
    </row>
    <row r="2677" spans="1:5" x14ac:dyDescent="0.25">
      <c r="A2677" s="6">
        <v>211</v>
      </c>
      <c r="B2677" s="6" t="s">
        <v>39</v>
      </c>
      <c r="C2677" s="6" t="s">
        <v>272</v>
      </c>
      <c r="D2677" s="8" t="str">
        <f t="shared" si="41"/>
        <v>211White wine grapes - Vermentino - Bearing area (ha)</v>
      </c>
      <c r="E2677" s="7">
        <v>4.9400000000000004</v>
      </c>
    </row>
    <row r="2678" spans="1:5" x14ac:dyDescent="0.25">
      <c r="A2678" s="6">
        <v>211</v>
      </c>
      <c r="B2678" s="6" t="s">
        <v>39</v>
      </c>
      <c r="C2678" s="6" t="s">
        <v>273</v>
      </c>
      <c r="D2678" s="8" t="str">
        <f t="shared" si="41"/>
        <v>211White wine grapes - Vermentino - Total area (ha)</v>
      </c>
      <c r="E2678" s="7">
        <v>4.9400000000000004</v>
      </c>
    </row>
    <row r="2679" spans="1:5" x14ac:dyDescent="0.25">
      <c r="A2679" s="6">
        <v>211</v>
      </c>
      <c r="B2679" s="6" t="s">
        <v>39</v>
      </c>
      <c r="C2679" s="6" t="s">
        <v>274</v>
      </c>
      <c r="D2679" s="8" t="str">
        <f t="shared" si="41"/>
        <v>211White wine grapes - Vermentino - Yield (t/ha)</v>
      </c>
      <c r="E2679" s="7">
        <v>30</v>
      </c>
    </row>
    <row r="2680" spans="1:5" x14ac:dyDescent="0.25">
      <c r="A2680" s="6">
        <v>211</v>
      </c>
      <c r="B2680" s="6" t="s">
        <v>39</v>
      </c>
      <c r="C2680" s="6" t="s">
        <v>275</v>
      </c>
      <c r="D2680" s="8" t="str">
        <f t="shared" si="41"/>
        <v>211White wine grapes - Viognier - Production for winemaking or distillation (t)</v>
      </c>
      <c r="E2680" s="7">
        <v>636.14</v>
      </c>
    </row>
    <row r="2681" spans="1:5" x14ac:dyDescent="0.25">
      <c r="A2681" s="6">
        <v>211</v>
      </c>
      <c r="B2681" s="6" t="s">
        <v>39</v>
      </c>
      <c r="C2681" s="6" t="s">
        <v>276</v>
      </c>
      <c r="D2681" s="8" t="str">
        <f t="shared" si="41"/>
        <v>211White wine grapes - Viognier - Bearing area (ha)</v>
      </c>
      <c r="E2681" s="7">
        <v>34.24</v>
      </c>
    </row>
    <row r="2682" spans="1:5" x14ac:dyDescent="0.25">
      <c r="A2682" s="6">
        <v>211</v>
      </c>
      <c r="B2682" s="6" t="s">
        <v>39</v>
      </c>
      <c r="C2682" s="6" t="s">
        <v>277</v>
      </c>
      <c r="D2682" s="8" t="str">
        <f t="shared" si="41"/>
        <v>211White wine grapes - Viognier - Total area (ha)</v>
      </c>
      <c r="E2682" s="7">
        <v>34.24</v>
      </c>
    </row>
    <row r="2683" spans="1:5" x14ac:dyDescent="0.25">
      <c r="A2683" s="6">
        <v>211</v>
      </c>
      <c r="B2683" s="6" t="s">
        <v>39</v>
      </c>
      <c r="C2683" s="6" t="s">
        <v>279</v>
      </c>
      <c r="D2683" s="8" t="str">
        <f t="shared" si="41"/>
        <v>211White wine grapes - Viognier - Yield (t/ha)</v>
      </c>
      <c r="E2683" s="7">
        <v>18.579999999999998</v>
      </c>
    </row>
    <row r="2684" spans="1:5" x14ac:dyDescent="0.25">
      <c r="A2684" s="6">
        <v>211</v>
      </c>
      <c r="B2684" s="6" t="s">
        <v>39</v>
      </c>
      <c r="C2684" s="6" t="s">
        <v>280</v>
      </c>
      <c r="D2684" s="8" t="str">
        <f t="shared" si="41"/>
        <v>211White wine grapes - All other - Production for winemaking or distillation (t)</v>
      </c>
      <c r="E2684" s="7">
        <v>1493.74</v>
      </c>
    </row>
    <row r="2685" spans="1:5" x14ac:dyDescent="0.25">
      <c r="A2685" s="6">
        <v>211</v>
      </c>
      <c r="B2685" s="6" t="s">
        <v>39</v>
      </c>
      <c r="C2685" s="6" t="s">
        <v>281</v>
      </c>
      <c r="D2685" s="8" t="str">
        <f t="shared" si="41"/>
        <v>211White wine grapes - All other - Bearing area (ha)</v>
      </c>
      <c r="E2685" s="7">
        <v>55.85</v>
      </c>
    </row>
    <row r="2686" spans="1:5" x14ac:dyDescent="0.25">
      <c r="A2686" s="6">
        <v>211</v>
      </c>
      <c r="B2686" s="6" t="s">
        <v>39</v>
      </c>
      <c r="C2686" s="6" t="s">
        <v>282</v>
      </c>
      <c r="D2686" s="8" t="str">
        <f t="shared" si="41"/>
        <v>211White wine grapes - All other - Total area (ha)</v>
      </c>
      <c r="E2686" s="7">
        <v>55.85</v>
      </c>
    </row>
    <row r="2687" spans="1:5" x14ac:dyDescent="0.25">
      <c r="A2687" s="6">
        <v>211</v>
      </c>
      <c r="B2687" s="6" t="s">
        <v>39</v>
      </c>
      <c r="C2687" s="6" t="s">
        <v>364</v>
      </c>
      <c r="D2687" s="8" t="str">
        <f t="shared" si="41"/>
        <v>211White wine grapes - All other - Area of varieties removed (ha)</v>
      </c>
      <c r="E2687" s="7">
        <v>11.52</v>
      </c>
    </row>
    <row r="2688" spans="1:5" x14ac:dyDescent="0.25">
      <c r="A2688" s="6">
        <v>211</v>
      </c>
      <c r="B2688" s="6" t="s">
        <v>39</v>
      </c>
      <c r="C2688" s="6" t="s">
        <v>283</v>
      </c>
      <c r="D2688" s="8" t="str">
        <f t="shared" si="41"/>
        <v>211White wine grapes - All other - Yield (t/ha)</v>
      </c>
      <c r="E2688" s="7">
        <v>26.75</v>
      </c>
    </row>
    <row r="2689" spans="1:5" x14ac:dyDescent="0.25">
      <c r="A2689" s="6">
        <v>211</v>
      </c>
      <c r="B2689" s="6" t="s">
        <v>39</v>
      </c>
      <c r="C2689" s="6" t="s">
        <v>284</v>
      </c>
      <c r="D2689" s="8" t="str">
        <f t="shared" si="41"/>
        <v>211White wine grapes - Total - Production for winemaking or distillation (t)</v>
      </c>
      <c r="E2689" s="7">
        <v>119587.66</v>
      </c>
    </row>
    <row r="2690" spans="1:5" x14ac:dyDescent="0.25">
      <c r="A2690" s="6">
        <v>211</v>
      </c>
      <c r="B2690" s="6" t="s">
        <v>39</v>
      </c>
      <c r="C2690" s="6" t="s">
        <v>285</v>
      </c>
      <c r="D2690" s="8" t="str">
        <f t="shared" ref="D2690:D2753" si="42">_xlfn.CONCAT(A2690,C2690)</f>
        <v>211White wine grapes - Total - Bearing area (ha)</v>
      </c>
      <c r="E2690" s="7">
        <v>4551.38</v>
      </c>
    </row>
    <row r="2691" spans="1:5" x14ac:dyDescent="0.25">
      <c r="A2691" s="6">
        <v>211</v>
      </c>
      <c r="B2691" s="6" t="s">
        <v>39</v>
      </c>
      <c r="C2691" s="6" t="s">
        <v>286</v>
      </c>
      <c r="D2691" s="8" t="str">
        <f t="shared" si="42"/>
        <v>211White wine grapes - Total - Area not yet bearing - Planted or grafted before the 2014 harvest (ha)</v>
      </c>
      <c r="E2691" s="7">
        <v>24.57</v>
      </c>
    </row>
    <row r="2692" spans="1:5" x14ac:dyDescent="0.25">
      <c r="A2692" s="6">
        <v>211</v>
      </c>
      <c r="B2692" s="6" t="s">
        <v>39</v>
      </c>
      <c r="C2692" s="6" t="s">
        <v>287</v>
      </c>
      <c r="D2692" s="8" t="str">
        <f t="shared" si="42"/>
        <v>211White wine grapes - Total - Area not yet bearing - Planted or grafted after the 2014 harvest (ha)</v>
      </c>
      <c r="E2692" s="7">
        <v>23.82</v>
      </c>
    </row>
    <row r="2693" spans="1:5" x14ac:dyDescent="0.25">
      <c r="A2693" s="6">
        <v>211</v>
      </c>
      <c r="B2693" s="6" t="s">
        <v>39</v>
      </c>
      <c r="C2693" s="6" t="s">
        <v>288</v>
      </c>
      <c r="D2693" s="8" t="str">
        <f t="shared" si="42"/>
        <v>211White wine grapes - Total - Total area (ha)</v>
      </c>
      <c r="E2693" s="7">
        <v>4599.7700000000004</v>
      </c>
    </row>
    <row r="2694" spans="1:5" x14ac:dyDescent="0.25">
      <c r="A2694" s="6">
        <v>211</v>
      </c>
      <c r="B2694" s="6" t="s">
        <v>39</v>
      </c>
      <c r="C2694" s="6" t="s">
        <v>289</v>
      </c>
      <c r="D2694" s="8" t="str">
        <f t="shared" si="42"/>
        <v>211White wine grapes - Total - Area of varieties removed (ha)</v>
      </c>
      <c r="E2694" s="7">
        <v>342.42</v>
      </c>
    </row>
    <row r="2695" spans="1:5" x14ac:dyDescent="0.25">
      <c r="A2695" s="6">
        <v>211</v>
      </c>
      <c r="B2695" s="6" t="s">
        <v>39</v>
      </c>
      <c r="C2695" s="6" t="s">
        <v>290</v>
      </c>
      <c r="D2695" s="8" t="str">
        <f t="shared" si="42"/>
        <v>211White wine grapes - Total - Total area of grapes left on the vine or dropped on the ground (ha)</v>
      </c>
      <c r="E2695" s="7">
        <v>120.22</v>
      </c>
    </row>
    <row r="2696" spans="1:5" x14ac:dyDescent="0.25">
      <c r="A2696" s="6">
        <v>211</v>
      </c>
      <c r="B2696" s="6" t="s">
        <v>39</v>
      </c>
      <c r="C2696" s="6" t="s">
        <v>291</v>
      </c>
      <c r="D2696" s="8" t="str">
        <f t="shared" si="42"/>
        <v>211White wine grapes - Total - Yield (t/ha)</v>
      </c>
      <c r="E2696" s="7">
        <v>26.28</v>
      </c>
    </row>
    <row r="2697" spans="1:5" x14ac:dyDescent="0.25">
      <c r="A2697" s="6">
        <v>211</v>
      </c>
      <c r="B2697" s="6" t="s">
        <v>39</v>
      </c>
      <c r="C2697" s="6" t="s">
        <v>292</v>
      </c>
      <c r="D2697" s="8" t="str">
        <f t="shared" si="42"/>
        <v>211Wine grapes - Total - Production for winemaking or distillation (t)</v>
      </c>
      <c r="E2697" s="7">
        <v>213430.8</v>
      </c>
    </row>
    <row r="2698" spans="1:5" x14ac:dyDescent="0.25">
      <c r="A2698" s="6">
        <v>211</v>
      </c>
      <c r="B2698" s="6" t="s">
        <v>39</v>
      </c>
      <c r="C2698" s="6" t="s">
        <v>293</v>
      </c>
      <c r="D2698" s="8" t="str">
        <f t="shared" si="42"/>
        <v>211Wine grapes - Total - Bearing area (ha)</v>
      </c>
      <c r="E2698" s="7">
        <v>9213.76</v>
      </c>
    </row>
    <row r="2699" spans="1:5" x14ac:dyDescent="0.25">
      <c r="A2699" s="6">
        <v>211</v>
      </c>
      <c r="B2699" s="6" t="s">
        <v>39</v>
      </c>
      <c r="C2699" s="6" t="s">
        <v>294</v>
      </c>
      <c r="D2699" s="8" t="str">
        <f t="shared" si="42"/>
        <v>211Wine grapes - Total - Area not yet bearing - Planted or grafted before the 2014 harvest (ha)</v>
      </c>
      <c r="E2699" s="7">
        <v>67.61</v>
      </c>
    </row>
    <row r="2700" spans="1:5" x14ac:dyDescent="0.25">
      <c r="A2700" s="6">
        <v>211</v>
      </c>
      <c r="B2700" s="6" t="s">
        <v>39</v>
      </c>
      <c r="C2700" s="6" t="s">
        <v>295</v>
      </c>
      <c r="D2700" s="8" t="str">
        <f t="shared" si="42"/>
        <v>211Wine grapes - Total - Area not yet bearing - Planted or grafted after the 2014 harvest (ha)</v>
      </c>
      <c r="E2700" s="7">
        <v>37.380000000000003</v>
      </c>
    </row>
    <row r="2701" spans="1:5" x14ac:dyDescent="0.25">
      <c r="A2701" s="6">
        <v>211</v>
      </c>
      <c r="B2701" s="6" t="s">
        <v>39</v>
      </c>
      <c r="C2701" s="6" t="s">
        <v>296</v>
      </c>
      <c r="D2701" s="8" t="str">
        <f t="shared" si="42"/>
        <v>211Wine grapes - Total - Total area (ha)</v>
      </c>
      <c r="E2701" s="7">
        <v>9318.74</v>
      </c>
    </row>
    <row r="2702" spans="1:5" x14ac:dyDescent="0.25">
      <c r="A2702" s="6">
        <v>211</v>
      </c>
      <c r="B2702" s="6" t="s">
        <v>39</v>
      </c>
      <c r="C2702" s="6" t="s">
        <v>297</v>
      </c>
      <c r="D2702" s="8" t="str">
        <f t="shared" si="42"/>
        <v>211Wine grapes - Total - Area of varieties removed (ha)</v>
      </c>
      <c r="E2702" s="7">
        <v>517.28</v>
      </c>
    </row>
    <row r="2703" spans="1:5" x14ac:dyDescent="0.25">
      <c r="A2703" s="6">
        <v>211</v>
      </c>
      <c r="B2703" s="6" t="s">
        <v>39</v>
      </c>
      <c r="C2703" s="6" t="s">
        <v>298</v>
      </c>
      <c r="D2703" s="8" t="str">
        <f t="shared" si="42"/>
        <v>211Wine grapes - Total - Total area of grapes left on the vine or dropped on the ground (ha)</v>
      </c>
      <c r="E2703" s="7">
        <v>278.97000000000003</v>
      </c>
    </row>
    <row r="2704" spans="1:5" x14ac:dyDescent="0.25">
      <c r="A2704" s="6">
        <v>211</v>
      </c>
      <c r="B2704" s="6" t="s">
        <v>39</v>
      </c>
      <c r="C2704" s="6" t="s">
        <v>299</v>
      </c>
      <c r="D2704" s="8" t="str">
        <f t="shared" si="42"/>
        <v>211Wine grapes - Total - Yield (t/ha)</v>
      </c>
      <c r="E2704" s="7">
        <v>23.16</v>
      </c>
    </row>
    <row r="2705" spans="1:5" x14ac:dyDescent="0.25">
      <c r="A2705" s="6">
        <v>212</v>
      </c>
      <c r="B2705" s="6" t="s">
        <v>40</v>
      </c>
      <c r="C2705" s="6" t="s">
        <v>133</v>
      </c>
      <c r="D2705" s="8" t="str">
        <f t="shared" si="42"/>
        <v>212Red wine grapes - Cabernet Sauvignon - Production for winemaking or distillation (t)</v>
      </c>
      <c r="E2705" s="7">
        <v>3828.2</v>
      </c>
    </row>
    <row r="2706" spans="1:5" x14ac:dyDescent="0.25">
      <c r="A2706" s="6">
        <v>212</v>
      </c>
      <c r="B2706" s="6" t="s">
        <v>40</v>
      </c>
      <c r="C2706" s="6" t="s">
        <v>134</v>
      </c>
      <c r="D2706" s="8" t="str">
        <f t="shared" si="42"/>
        <v>212Red wine grapes - Cabernet Sauvignon - Bearing area (ha)</v>
      </c>
      <c r="E2706" s="7">
        <v>241.38</v>
      </c>
    </row>
    <row r="2707" spans="1:5" x14ac:dyDescent="0.25">
      <c r="A2707" s="6">
        <v>212</v>
      </c>
      <c r="B2707" s="6" t="s">
        <v>40</v>
      </c>
      <c r="C2707" s="6" t="s">
        <v>135</v>
      </c>
      <c r="D2707" s="8" t="str">
        <f t="shared" si="42"/>
        <v>212Red wine grapes - Cabernet Sauvignon - Area not yet bearing - Planted or grafted before the 2014 harvest (ha)</v>
      </c>
      <c r="E2707" s="7">
        <v>11.73</v>
      </c>
    </row>
    <row r="2708" spans="1:5" x14ac:dyDescent="0.25">
      <c r="A2708" s="6">
        <v>212</v>
      </c>
      <c r="B2708" s="6" t="s">
        <v>40</v>
      </c>
      <c r="C2708" s="6" t="s">
        <v>137</v>
      </c>
      <c r="D2708" s="8" t="str">
        <f t="shared" si="42"/>
        <v>212Red wine grapes - Cabernet Sauvignon - Total area (ha)</v>
      </c>
      <c r="E2708" s="7">
        <v>253.12</v>
      </c>
    </row>
    <row r="2709" spans="1:5" x14ac:dyDescent="0.25">
      <c r="A2709" s="6">
        <v>212</v>
      </c>
      <c r="B2709" s="6" t="s">
        <v>40</v>
      </c>
      <c r="C2709" s="6" t="s">
        <v>139</v>
      </c>
      <c r="D2709" s="8" t="str">
        <f t="shared" si="42"/>
        <v>212Red wine grapes - Cabernet Sauvignon - Yield (t/ha)</v>
      </c>
      <c r="E2709" s="7">
        <v>15.86</v>
      </c>
    </row>
    <row r="2710" spans="1:5" x14ac:dyDescent="0.25">
      <c r="A2710" s="6">
        <v>212</v>
      </c>
      <c r="B2710" s="6" t="s">
        <v>40</v>
      </c>
      <c r="C2710" s="6" t="s">
        <v>314</v>
      </c>
      <c r="D2710" s="8" t="str">
        <f t="shared" si="42"/>
        <v>212Red wine grapes - Dolcetto - Production for winemaking or distillation (t)</v>
      </c>
      <c r="E2710" s="7">
        <v>213.59</v>
      </c>
    </row>
    <row r="2711" spans="1:5" x14ac:dyDescent="0.25">
      <c r="A2711" s="6">
        <v>212</v>
      </c>
      <c r="B2711" s="6" t="s">
        <v>40</v>
      </c>
      <c r="C2711" s="6" t="s">
        <v>315</v>
      </c>
      <c r="D2711" s="8" t="str">
        <f t="shared" si="42"/>
        <v>212Red wine grapes - Dolcetto - Bearing area (ha)</v>
      </c>
      <c r="E2711" s="7">
        <v>23.18</v>
      </c>
    </row>
    <row r="2712" spans="1:5" x14ac:dyDescent="0.25">
      <c r="A2712" s="6">
        <v>212</v>
      </c>
      <c r="B2712" s="6" t="s">
        <v>40</v>
      </c>
      <c r="C2712" s="6" t="s">
        <v>316</v>
      </c>
      <c r="D2712" s="8" t="str">
        <f t="shared" si="42"/>
        <v>212Red wine grapes - Dolcetto - Total area (ha)</v>
      </c>
      <c r="E2712" s="7">
        <v>23.18</v>
      </c>
    </row>
    <row r="2713" spans="1:5" x14ac:dyDescent="0.25">
      <c r="A2713" s="6">
        <v>212</v>
      </c>
      <c r="B2713" s="6" t="s">
        <v>40</v>
      </c>
      <c r="C2713" s="6" t="s">
        <v>410</v>
      </c>
      <c r="D2713" s="8" t="str">
        <f t="shared" si="42"/>
        <v>212Red wine grapes - Dolcetto - Area of varieties removed (ha)</v>
      </c>
      <c r="E2713" s="7">
        <v>6.1</v>
      </c>
    </row>
    <row r="2714" spans="1:5" x14ac:dyDescent="0.25">
      <c r="A2714" s="6">
        <v>212</v>
      </c>
      <c r="B2714" s="6" t="s">
        <v>40</v>
      </c>
      <c r="C2714" s="6" t="s">
        <v>317</v>
      </c>
      <c r="D2714" s="8" t="str">
        <f t="shared" si="42"/>
        <v>212Red wine grapes - Dolcetto - Yield (t/ha)</v>
      </c>
      <c r="E2714" s="7">
        <v>9.2200000000000006</v>
      </c>
    </row>
    <row r="2715" spans="1:5" x14ac:dyDescent="0.25">
      <c r="A2715" s="6">
        <v>212</v>
      </c>
      <c r="B2715" s="6" t="s">
        <v>40</v>
      </c>
      <c r="C2715" s="6" t="s">
        <v>140</v>
      </c>
      <c r="D2715" s="8" t="str">
        <f t="shared" si="42"/>
        <v>212Red wine grapes - Durif - Production for winemaking or distillation (t)</v>
      </c>
      <c r="E2715" s="7">
        <v>76.599999999999994</v>
      </c>
    </row>
    <row r="2716" spans="1:5" x14ac:dyDescent="0.25">
      <c r="A2716" s="6">
        <v>212</v>
      </c>
      <c r="B2716" s="6" t="s">
        <v>40</v>
      </c>
      <c r="C2716" s="6" t="s">
        <v>141</v>
      </c>
      <c r="D2716" s="8" t="str">
        <f t="shared" si="42"/>
        <v>212Red wine grapes - Durif - Bearing area (ha)</v>
      </c>
      <c r="E2716" s="7">
        <v>6.31</v>
      </c>
    </row>
    <row r="2717" spans="1:5" x14ac:dyDescent="0.25">
      <c r="A2717" s="6">
        <v>212</v>
      </c>
      <c r="B2717" s="6" t="s">
        <v>40</v>
      </c>
      <c r="C2717" s="6" t="s">
        <v>142</v>
      </c>
      <c r="D2717" s="8" t="str">
        <f t="shared" si="42"/>
        <v>212Red wine grapes - Durif - Total area (ha)</v>
      </c>
      <c r="E2717" s="7">
        <v>6.31</v>
      </c>
    </row>
    <row r="2718" spans="1:5" x14ac:dyDescent="0.25">
      <c r="A2718" s="6">
        <v>212</v>
      </c>
      <c r="B2718" s="6" t="s">
        <v>40</v>
      </c>
      <c r="C2718" s="6" t="s">
        <v>143</v>
      </c>
      <c r="D2718" s="8" t="str">
        <f t="shared" si="42"/>
        <v>212Red wine grapes - Durif - Yield (t/ha)</v>
      </c>
      <c r="E2718" s="7">
        <v>12.14</v>
      </c>
    </row>
    <row r="2719" spans="1:5" x14ac:dyDescent="0.25">
      <c r="A2719" s="6">
        <v>212</v>
      </c>
      <c r="B2719" s="6" t="s">
        <v>40</v>
      </c>
      <c r="C2719" s="6" t="s">
        <v>144</v>
      </c>
      <c r="D2719" s="8" t="str">
        <f t="shared" si="42"/>
        <v>212Red wine grapes - Grenache - Production for winemaking or distillation (t)</v>
      </c>
      <c r="E2719" s="7">
        <v>199.11</v>
      </c>
    </row>
    <row r="2720" spans="1:5" x14ac:dyDescent="0.25">
      <c r="A2720" s="6">
        <v>212</v>
      </c>
      <c r="B2720" s="6" t="s">
        <v>40</v>
      </c>
      <c r="C2720" s="6" t="s">
        <v>145</v>
      </c>
      <c r="D2720" s="8" t="str">
        <f t="shared" si="42"/>
        <v>212Red wine grapes - Grenache - Bearing area (ha)</v>
      </c>
      <c r="E2720" s="7">
        <v>11</v>
      </c>
    </row>
    <row r="2721" spans="1:5" x14ac:dyDescent="0.25">
      <c r="A2721" s="6">
        <v>212</v>
      </c>
      <c r="B2721" s="6" t="s">
        <v>40</v>
      </c>
      <c r="C2721" s="6" t="s">
        <v>146</v>
      </c>
      <c r="D2721" s="8" t="str">
        <f t="shared" si="42"/>
        <v>212Red wine grapes - Grenache - Total area (ha)</v>
      </c>
      <c r="E2721" s="7">
        <v>11</v>
      </c>
    </row>
    <row r="2722" spans="1:5" x14ac:dyDescent="0.25">
      <c r="A2722" s="6">
        <v>212</v>
      </c>
      <c r="B2722" s="6" t="s">
        <v>40</v>
      </c>
      <c r="C2722" s="6" t="s">
        <v>147</v>
      </c>
      <c r="D2722" s="8" t="str">
        <f t="shared" si="42"/>
        <v>212Red wine grapes - Grenache - Yield (t/ha)</v>
      </c>
      <c r="E2722" s="7">
        <v>18.11</v>
      </c>
    </row>
    <row r="2723" spans="1:5" x14ac:dyDescent="0.25">
      <c r="A2723" s="6">
        <v>212</v>
      </c>
      <c r="B2723" s="6" t="s">
        <v>40</v>
      </c>
      <c r="C2723" s="6" t="s">
        <v>148</v>
      </c>
      <c r="D2723" s="8" t="str">
        <f t="shared" si="42"/>
        <v>212Red wine grapes - Malbec - Production for winemaking or distillation (t)</v>
      </c>
      <c r="E2723" s="7">
        <v>83.5</v>
      </c>
    </row>
    <row r="2724" spans="1:5" x14ac:dyDescent="0.25">
      <c r="A2724" s="6">
        <v>212</v>
      </c>
      <c r="B2724" s="6" t="s">
        <v>40</v>
      </c>
      <c r="C2724" s="6" t="s">
        <v>149</v>
      </c>
      <c r="D2724" s="8" t="str">
        <f t="shared" si="42"/>
        <v>212Red wine grapes - Malbec - Bearing area (ha)</v>
      </c>
      <c r="E2724" s="7">
        <v>4.5999999999999996</v>
      </c>
    </row>
    <row r="2725" spans="1:5" x14ac:dyDescent="0.25">
      <c r="A2725" s="6">
        <v>212</v>
      </c>
      <c r="B2725" s="6" t="s">
        <v>40</v>
      </c>
      <c r="C2725" s="6" t="s">
        <v>150</v>
      </c>
      <c r="D2725" s="8" t="str">
        <f t="shared" si="42"/>
        <v>212Red wine grapes - Malbec - Total area (ha)</v>
      </c>
      <c r="E2725" s="7">
        <v>4.5999999999999996</v>
      </c>
    </row>
    <row r="2726" spans="1:5" x14ac:dyDescent="0.25">
      <c r="A2726" s="6">
        <v>212</v>
      </c>
      <c r="B2726" s="6" t="s">
        <v>40</v>
      </c>
      <c r="C2726" s="6" t="s">
        <v>151</v>
      </c>
      <c r="D2726" s="8" t="str">
        <f t="shared" si="42"/>
        <v>212Red wine grapes - Malbec - Yield (t/ha)</v>
      </c>
      <c r="E2726" s="7">
        <v>18.149999999999999</v>
      </c>
    </row>
    <row r="2727" spans="1:5" x14ac:dyDescent="0.25">
      <c r="A2727" s="6">
        <v>212</v>
      </c>
      <c r="B2727" s="6" t="s">
        <v>40</v>
      </c>
      <c r="C2727" s="6" t="s">
        <v>309</v>
      </c>
      <c r="D2727" s="8" t="str">
        <f t="shared" si="42"/>
        <v>212Red wine grapes - Mataro (Mourvedre) - Production for winemaking or distillation (t)</v>
      </c>
      <c r="E2727" s="7">
        <v>425.48</v>
      </c>
    </row>
    <row r="2728" spans="1:5" x14ac:dyDescent="0.25">
      <c r="A2728" s="6">
        <v>212</v>
      </c>
      <c r="B2728" s="6" t="s">
        <v>40</v>
      </c>
      <c r="C2728" s="6" t="s">
        <v>310</v>
      </c>
      <c r="D2728" s="8" t="str">
        <f t="shared" si="42"/>
        <v>212Red wine grapes - Mataro (Mourvedre) - Bearing area (ha)</v>
      </c>
      <c r="E2728" s="7">
        <v>47.5</v>
      </c>
    </row>
    <row r="2729" spans="1:5" x14ac:dyDescent="0.25">
      <c r="A2729" s="6">
        <v>212</v>
      </c>
      <c r="B2729" s="6" t="s">
        <v>40</v>
      </c>
      <c r="C2729" s="6" t="s">
        <v>411</v>
      </c>
      <c r="D2729" s="8" t="str">
        <f t="shared" si="42"/>
        <v>212Red wine grapes - Mataro (Mourvedre) - Area not yet bearing - Planted or grafted before the 2014 harvest (ha)</v>
      </c>
      <c r="E2729" s="7">
        <v>1.21</v>
      </c>
    </row>
    <row r="2730" spans="1:5" x14ac:dyDescent="0.25">
      <c r="A2730" s="6">
        <v>212</v>
      </c>
      <c r="B2730" s="6" t="s">
        <v>40</v>
      </c>
      <c r="C2730" s="6" t="s">
        <v>311</v>
      </c>
      <c r="D2730" s="8" t="str">
        <f t="shared" si="42"/>
        <v>212Red wine grapes - Mataro (Mourvedre) - Total area (ha)</v>
      </c>
      <c r="E2730" s="7">
        <v>48.71</v>
      </c>
    </row>
    <row r="2731" spans="1:5" x14ac:dyDescent="0.25">
      <c r="A2731" s="6">
        <v>212</v>
      </c>
      <c r="B2731" s="6" t="s">
        <v>40</v>
      </c>
      <c r="C2731" s="6" t="s">
        <v>312</v>
      </c>
      <c r="D2731" s="8" t="str">
        <f t="shared" si="42"/>
        <v>212Red wine grapes - Mataro (Mourvedre) - Yield (t/ha)</v>
      </c>
      <c r="E2731" s="7">
        <v>8.9600000000000009</v>
      </c>
    </row>
    <row r="2732" spans="1:5" x14ac:dyDescent="0.25">
      <c r="A2732" s="6">
        <v>212</v>
      </c>
      <c r="B2732" s="6" t="s">
        <v>40</v>
      </c>
      <c r="C2732" s="6" t="s">
        <v>152</v>
      </c>
      <c r="D2732" s="8" t="str">
        <f t="shared" si="42"/>
        <v>212Red wine grapes - Merlot - Production for winemaking or distillation (t)</v>
      </c>
      <c r="E2732" s="7">
        <v>1436.78</v>
      </c>
    </row>
    <row r="2733" spans="1:5" x14ac:dyDescent="0.25">
      <c r="A2733" s="6">
        <v>212</v>
      </c>
      <c r="B2733" s="6" t="s">
        <v>40</v>
      </c>
      <c r="C2733" s="6" t="s">
        <v>153</v>
      </c>
      <c r="D2733" s="8" t="str">
        <f t="shared" si="42"/>
        <v>212Red wine grapes - Merlot - Bearing area (ha)</v>
      </c>
      <c r="E2733" s="7">
        <v>80.680000000000007</v>
      </c>
    </row>
    <row r="2734" spans="1:5" x14ac:dyDescent="0.25">
      <c r="A2734" s="6">
        <v>212</v>
      </c>
      <c r="B2734" s="6" t="s">
        <v>40</v>
      </c>
      <c r="C2734" s="6" t="s">
        <v>155</v>
      </c>
      <c r="D2734" s="8" t="str">
        <f t="shared" si="42"/>
        <v>212Red wine grapes - Merlot - Total area (ha)</v>
      </c>
      <c r="E2734" s="7">
        <v>80.680000000000007</v>
      </c>
    </row>
    <row r="2735" spans="1:5" x14ac:dyDescent="0.25">
      <c r="A2735" s="6">
        <v>212</v>
      </c>
      <c r="B2735" s="6" t="s">
        <v>40</v>
      </c>
      <c r="C2735" s="6" t="s">
        <v>157</v>
      </c>
      <c r="D2735" s="8" t="str">
        <f t="shared" si="42"/>
        <v>212Red wine grapes - Merlot - Yield (t/ha)</v>
      </c>
      <c r="E2735" s="7">
        <v>17.809999999999999</v>
      </c>
    </row>
    <row r="2736" spans="1:5" x14ac:dyDescent="0.25">
      <c r="A2736" s="6">
        <v>212</v>
      </c>
      <c r="B2736" s="6" t="s">
        <v>40</v>
      </c>
      <c r="C2736" s="6" t="s">
        <v>162</v>
      </c>
      <c r="D2736" s="8" t="str">
        <f t="shared" si="42"/>
        <v>212Red wine grapes - Muscat a Petit Grains Rouge/Rose (Frontignac) - Production for winemaking or distillation (t)</v>
      </c>
      <c r="E2736" s="7">
        <v>383.3</v>
      </c>
    </row>
    <row r="2737" spans="1:5" x14ac:dyDescent="0.25">
      <c r="A2737" s="6">
        <v>212</v>
      </c>
      <c r="B2737" s="6" t="s">
        <v>40</v>
      </c>
      <c r="C2737" s="6" t="s">
        <v>163</v>
      </c>
      <c r="D2737" s="8" t="str">
        <f t="shared" si="42"/>
        <v>212Red wine grapes - Muscat a Petit Grains Rouge/Rose (Frontignac) - Bearing area (ha)</v>
      </c>
      <c r="E2737" s="7">
        <v>20.57</v>
      </c>
    </row>
    <row r="2738" spans="1:5" x14ac:dyDescent="0.25">
      <c r="A2738" s="6">
        <v>212</v>
      </c>
      <c r="B2738" s="6" t="s">
        <v>40</v>
      </c>
      <c r="C2738" s="6" t="s">
        <v>164</v>
      </c>
      <c r="D2738" s="8" t="str">
        <f t="shared" si="42"/>
        <v>212Red wine grapes - Muscat a Petit Grains Rouge/Rose (Frontignac) - Total area (ha)</v>
      </c>
      <c r="E2738" s="7">
        <v>20.57</v>
      </c>
    </row>
    <row r="2739" spans="1:5" x14ac:dyDescent="0.25">
      <c r="A2739" s="6">
        <v>212</v>
      </c>
      <c r="B2739" s="6" t="s">
        <v>40</v>
      </c>
      <c r="C2739" s="6" t="s">
        <v>165</v>
      </c>
      <c r="D2739" s="8" t="str">
        <f t="shared" si="42"/>
        <v>212Red wine grapes - Muscat a Petit Grains Rouge/Rose (Frontignac) - Yield (t/ha)</v>
      </c>
      <c r="E2739" s="7">
        <v>18.63</v>
      </c>
    </row>
    <row r="2740" spans="1:5" x14ac:dyDescent="0.25">
      <c r="A2740" s="6">
        <v>212</v>
      </c>
      <c r="B2740" s="6" t="s">
        <v>40</v>
      </c>
      <c r="C2740" s="6" t="s">
        <v>174</v>
      </c>
      <c r="D2740" s="8" t="str">
        <f t="shared" si="42"/>
        <v>212Red wine grapes - Petit Verdot - Production for winemaking or distillation (t)</v>
      </c>
      <c r="E2740" s="7">
        <v>313.49</v>
      </c>
    </row>
    <row r="2741" spans="1:5" x14ac:dyDescent="0.25">
      <c r="A2741" s="6">
        <v>212</v>
      </c>
      <c r="B2741" s="6" t="s">
        <v>40</v>
      </c>
      <c r="C2741" s="6" t="s">
        <v>175</v>
      </c>
      <c r="D2741" s="8" t="str">
        <f t="shared" si="42"/>
        <v>212Red wine grapes - Petit Verdot - Bearing area (ha)</v>
      </c>
      <c r="E2741" s="7">
        <v>21.33</v>
      </c>
    </row>
    <row r="2742" spans="1:5" x14ac:dyDescent="0.25">
      <c r="A2742" s="6">
        <v>212</v>
      </c>
      <c r="B2742" s="6" t="s">
        <v>40</v>
      </c>
      <c r="C2742" s="6" t="s">
        <v>176</v>
      </c>
      <c r="D2742" s="8" t="str">
        <f t="shared" si="42"/>
        <v>212Red wine grapes - Petit Verdot - Total area (ha)</v>
      </c>
      <c r="E2742" s="7">
        <v>21.33</v>
      </c>
    </row>
    <row r="2743" spans="1:5" x14ac:dyDescent="0.25">
      <c r="A2743" s="6">
        <v>212</v>
      </c>
      <c r="B2743" s="6" t="s">
        <v>40</v>
      </c>
      <c r="C2743" s="6" t="s">
        <v>177</v>
      </c>
      <c r="D2743" s="8" t="str">
        <f t="shared" si="42"/>
        <v>212Red wine grapes - Petit Verdot - Yield (t/ha)</v>
      </c>
      <c r="E2743" s="7">
        <v>14.69</v>
      </c>
    </row>
    <row r="2744" spans="1:5" x14ac:dyDescent="0.25">
      <c r="A2744" s="6">
        <v>212</v>
      </c>
      <c r="B2744" s="6" t="s">
        <v>40</v>
      </c>
      <c r="C2744" s="6" t="s">
        <v>326</v>
      </c>
      <c r="D2744" s="8" t="str">
        <f t="shared" si="42"/>
        <v>212Red wine grapes - Pinot Noir - Area not yet bearing - Planted or grafted before the 2014 harvest (ha)</v>
      </c>
      <c r="E2744" s="7">
        <v>8</v>
      </c>
    </row>
    <row r="2745" spans="1:5" x14ac:dyDescent="0.25">
      <c r="A2745" s="6">
        <v>212</v>
      </c>
      <c r="B2745" s="6" t="s">
        <v>40</v>
      </c>
      <c r="C2745" s="6" t="s">
        <v>180</v>
      </c>
      <c r="D2745" s="8" t="str">
        <f t="shared" si="42"/>
        <v>212Red wine grapes - Pinot Noir - Total area (ha)</v>
      </c>
      <c r="E2745" s="7">
        <v>8</v>
      </c>
    </row>
    <row r="2746" spans="1:5" x14ac:dyDescent="0.25">
      <c r="A2746" s="6">
        <v>212</v>
      </c>
      <c r="B2746" s="6" t="s">
        <v>40</v>
      </c>
      <c r="C2746" s="6" t="s">
        <v>182</v>
      </c>
      <c r="D2746" s="8" t="str">
        <f t="shared" si="42"/>
        <v>212Red wine grapes - Ruby Cabernet - Production for winemaking or distillation (t)</v>
      </c>
      <c r="E2746" s="7">
        <v>154.44</v>
      </c>
    </row>
    <row r="2747" spans="1:5" x14ac:dyDescent="0.25">
      <c r="A2747" s="6">
        <v>212</v>
      </c>
      <c r="B2747" s="6" t="s">
        <v>40</v>
      </c>
      <c r="C2747" s="6" t="s">
        <v>183</v>
      </c>
      <c r="D2747" s="8" t="str">
        <f t="shared" si="42"/>
        <v>212Red wine grapes - Ruby Cabernet - Bearing area (ha)</v>
      </c>
      <c r="E2747" s="7">
        <v>8.66</v>
      </c>
    </row>
    <row r="2748" spans="1:5" x14ac:dyDescent="0.25">
      <c r="A2748" s="6">
        <v>212</v>
      </c>
      <c r="B2748" s="6" t="s">
        <v>40</v>
      </c>
      <c r="C2748" s="6" t="s">
        <v>185</v>
      </c>
      <c r="D2748" s="8" t="str">
        <f t="shared" si="42"/>
        <v>212Red wine grapes - Ruby Cabernet - Total area (ha)</v>
      </c>
      <c r="E2748" s="7">
        <v>8.66</v>
      </c>
    </row>
    <row r="2749" spans="1:5" x14ac:dyDescent="0.25">
      <c r="A2749" s="6">
        <v>212</v>
      </c>
      <c r="B2749" s="6" t="s">
        <v>40</v>
      </c>
      <c r="C2749" s="6" t="s">
        <v>186</v>
      </c>
      <c r="D2749" s="8" t="str">
        <f t="shared" si="42"/>
        <v>212Red wine grapes - Ruby Cabernet - Yield (t/ha)</v>
      </c>
      <c r="E2749" s="7">
        <v>17.84</v>
      </c>
    </row>
    <row r="2750" spans="1:5" x14ac:dyDescent="0.25">
      <c r="A2750" s="6">
        <v>212</v>
      </c>
      <c r="B2750" s="6" t="s">
        <v>40</v>
      </c>
      <c r="C2750" s="6" t="s">
        <v>187</v>
      </c>
      <c r="D2750" s="8" t="str">
        <f t="shared" si="42"/>
        <v>212Red wine grapes - Sangiovese - Production for winemaking or distillation (t)</v>
      </c>
      <c r="E2750" s="7">
        <v>206</v>
      </c>
    </row>
    <row r="2751" spans="1:5" x14ac:dyDescent="0.25">
      <c r="A2751" s="6">
        <v>212</v>
      </c>
      <c r="B2751" s="6" t="s">
        <v>40</v>
      </c>
      <c r="C2751" s="6" t="s">
        <v>188</v>
      </c>
      <c r="D2751" s="8" t="str">
        <f t="shared" si="42"/>
        <v>212Red wine grapes - Sangiovese - Bearing area (ha)</v>
      </c>
      <c r="E2751" s="7">
        <v>10</v>
      </c>
    </row>
    <row r="2752" spans="1:5" x14ac:dyDescent="0.25">
      <c r="A2752" s="6">
        <v>212</v>
      </c>
      <c r="B2752" s="6" t="s">
        <v>40</v>
      </c>
      <c r="C2752" s="6" t="s">
        <v>189</v>
      </c>
      <c r="D2752" s="8" t="str">
        <f t="shared" si="42"/>
        <v>212Red wine grapes - Sangiovese - Total area (ha)</v>
      </c>
      <c r="E2752" s="7">
        <v>10</v>
      </c>
    </row>
    <row r="2753" spans="1:5" x14ac:dyDescent="0.25">
      <c r="A2753" s="6">
        <v>212</v>
      </c>
      <c r="B2753" s="6" t="s">
        <v>40</v>
      </c>
      <c r="C2753" s="6" t="s">
        <v>190</v>
      </c>
      <c r="D2753" s="8" t="str">
        <f t="shared" si="42"/>
        <v>212Red wine grapes - Sangiovese - Yield (t/ha)</v>
      </c>
      <c r="E2753" s="7">
        <v>20.6</v>
      </c>
    </row>
    <row r="2754" spans="1:5" x14ac:dyDescent="0.25">
      <c r="A2754" s="6">
        <v>212</v>
      </c>
      <c r="B2754" s="6" t="s">
        <v>40</v>
      </c>
      <c r="C2754" s="6" t="s">
        <v>191</v>
      </c>
      <c r="D2754" s="8" t="str">
        <f t="shared" ref="D2754:D2817" si="43">_xlfn.CONCAT(A2754,C2754)</f>
        <v>212Red wine grapes - Shiraz - Production for winemaking or distillation (t)</v>
      </c>
      <c r="E2754" s="7">
        <v>9176.84</v>
      </c>
    </row>
    <row r="2755" spans="1:5" x14ac:dyDescent="0.25">
      <c r="A2755" s="6">
        <v>212</v>
      </c>
      <c r="B2755" s="6" t="s">
        <v>40</v>
      </c>
      <c r="C2755" s="6" t="s">
        <v>192</v>
      </c>
      <c r="D2755" s="8" t="str">
        <f t="shared" si="43"/>
        <v>212Red wine grapes - Shiraz - Bearing area (ha)</v>
      </c>
      <c r="E2755" s="7">
        <v>515.09</v>
      </c>
    </row>
    <row r="2756" spans="1:5" x14ac:dyDescent="0.25">
      <c r="A2756" s="6">
        <v>212</v>
      </c>
      <c r="B2756" s="6" t="s">
        <v>40</v>
      </c>
      <c r="C2756" s="6" t="s">
        <v>193</v>
      </c>
      <c r="D2756" s="8" t="str">
        <f t="shared" si="43"/>
        <v>212Red wine grapes - Shiraz - Area not yet bearing - Planted or grafted before the 2014 harvest (ha)</v>
      </c>
      <c r="E2756" s="7">
        <v>3.33</v>
      </c>
    </row>
    <row r="2757" spans="1:5" x14ac:dyDescent="0.25">
      <c r="A2757" s="6">
        <v>212</v>
      </c>
      <c r="B2757" s="6" t="s">
        <v>40</v>
      </c>
      <c r="C2757" s="6" t="s">
        <v>195</v>
      </c>
      <c r="D2757" s="8" t="str">
        <f t="shared" si="43"/>
        <v>212Red wine grapes - Shiraz - Total area (ha)</v>
      </c>
      <c r="E2757" s="7">
        <v>518.41999999999996</v>
      </c>
    </row>
    <row r="2758" spans="1:5" x14ac:dyDescent="0.25">
      <c r="A2758" s="6">
        <v>212</v>
      </c>
      <c r="B2758" s="6" t="s">
        <v>40</v>
      </c>
      <c r="C2758" s="6" t="s">
        <v>197</v>
      </c>
      <c r="D2758" s="8" t="str">
        <f t="shared" si="43"/>
        <v>212Red wine grapes - Shiraz - Yield (t/ha)</v>
      </c>
      <c r="E2758" s="7">
        <v>17.82</v>
      </c>
    </row>
    <row r="2759" spans="1:5" x14ac:dyDescent="0.25">
      <c r="A2759" s="6">
        <v>212</v>
      </c>
      <c r="B2759" s="6" t="s">
        <v>40</v>
      </c>
      <c r="C2759" s="6" t="s">
        <v>198</v>
      </c>
      <c r="D2759" s="8" t="str">
        <f t="shared" si="43"/>
        <v>212Red wine grapes - Tempranillo - Production for winemaking or distillation (t)</v>
      </c>
      <c r="E2759" s="7">
        <v>70</v>
      </c>
    </row>
    <row r="2760" spans="1:5" x14ac:dyDescent="0.25">
      <c r="A2760" s="6">
        <v>212</v>
      </c>
      <c r="B2760" s="6" t="s">
        <v>40</v>
      </c>
      <c r="C2760" s="6" t="s">
        <v>199</v>
      </c>
      <c r="D2760" s="8" t="str">
        <f t="shared" si="43"/>
        <v>212Red wine grapes - Tempranillo - Bearing area (ha)</v>
      </c>
      <c r="E2760" s="7">
        <v>2.6</v>
      </c>
    </row>
    <row r="2761" spans="1:5" x14ac:dyDescent="0.25">
      <c r="A2761" s="6">
        <v>212</v>
      </c>
      <c r="B2761" s="6" t="s">
        <v>40</v>
      </c>
      <c r="C2761" s="6" t="s">
        <v>200</v>
      </c>
      <c r="D2761" s="8" t="str">
        <f t="shared" si="43"/>
        <v>212Red wine grapes - Tempranillo - Total area (ha)</v>
      </c>
      <c r="E2761" s="7">
        <v>2.6</v>
      </c>
    </row>
    <row r="2762" spans="1:5" x14ac:dyDescent="0.25">
      <c r="A2762" s="6">
        <v>212</v>
      </c>
      <c r="B2762" s="6" t="s">
        <v>40</v>
      </c>
      <c r="C2762" s="6" t="s">
        <v>201</v>
      </c>
      <c r="D2762" s="8" t="str">
        <f t="shared" si="43"/>
        <v>212Red wine grapes - Tempranillo - Yield (t/ha)</v>
      </c>
      <c r="E2762" s="7">
        <v>26.92</v>
      </c>
    </row>
    <row r="2763" spans="1:5" x14ac:dyDescent="0.25">
      <c r="A2763" s="6">
        <v>212</v>
      </c>
      <c r="B2763" s="6" t="s">
        <v>40</v>
      </c>
      <c r="C2763" s="6" t="s">
        <v>202</v>
      </c>
      <c r="D2763" s="8" t="str">
        <f t="shared" si="43"/>
        <v>212Red wine grapes - All other - Production for winemaking or distillation (t)</v>
      </c>
      <c r="E2763" s="7">
        <v>775.42</v>
      </c>
    </row>
    <row r="2764" spans="1:5" x14ac:dyDescent="0.25">
      <c r="A2764" s="6">
        <v>212</v>
      </c>
      <c r="B2764" s="6" t="s">
        <v>40</v>
      </c>
      <c r="C2764" s="6" t="s">
        <v>203</v>
      </c>
      <c r="D2764" s="8" t="str">
        <f t="shared" si="43"/>
        <v>212Red wine grapes - All other - Bearing area (ha)</v>
      </c>
      <c r="E2764" s="7">
        <v>92.19</v>
      </c>
    </row>
    <row r="2765" spans="1:5" x14ac:dyDescent="0.25">
      <c r="A2765" s="6">
        <v>212</v>
      </c>
      <c r="B2765" s="6" t="s">
        <v>40</v>
      </c>
      <c r="C2765" s="6" t="s">
        <v>205</v>
      </c>
      <c r="D2765" s="8" t="str">
        <f t="shared" si="43"/>
        <v>212Red wine grapes - All other - Total area (ha)</v>
      </c>
      <c r="E2765" s="7">
        <v>92.19</v>
      </c>
    </row>
    <row r="2766" spans="1:5" x14ac:dyDescent="0.25">
      <c r="A2766" s="6">
        <v>212</v>
      </c>
      <c r="B2766" s="6" t="s">
        <v>40</v>
      </c>
      <c r="C2766" s="6" t="s">
        <v>206</v>
      </c>
      <c r="D2766" s="8" t="str">
        <f t="shared" si="43"/>
        <v>212Red wine grapes - All other - Yield (t/ha)</v>
      </c>
      <c r="E2766" s="7">
        <v>8.41</v>
      </c>
    </row>
    <row r="2767" spans="1:5" x14ac:dyDescent="0.25">
      <c r="A2767" s="6">
        <v>212</v>
      </c>
      <c r="B2767" s="6" t="s">
        <v>40</v>
      </c>
      <c r="C2767" s="6" t="s">
        <v>207</v>
      </c>
      <c r="D2767" s="8" t="str">
        <f t="shared" si="43"/>
        <v>212Red wine grapes - Total - Production for winemaking or distillation (t)</v>
      </c>
      <c r="E2767" s="7">
        <v>17342.75</v>
      </c>
    </row>
    <row r="2768" spans="1:5" x14ac:dyDescent="0.25">
      <c r="A2768" s="6">
        <v>212</v>
      </c>
      <c r="B2768" s="6" t="s">
        <v>40</v>
      </c>
      <c r="C2768" s="6" t="s">
        <v>208</v>
      </c>
      <c r="D2768" s="8" t="str">
        <f t="shared" si="43"/>
        <v>212Red wine grapes - Total - Bearing area (ha)</v>
      </c>
      <c r="E2768" s="7">
        <v>1085.0899999999999</v>
      </c>
    </row>
    <row r="2769" spans="1:5" x14ac:dyDescent="0.25">
      <c r="A2769" s="6">
        <v>212</v>
      </c>
      <c r="B2769" s="6" t="s">
        <v>40</v>
      </c>
      <c r="C2769" s="6" t="s">
        <v>209</v>
      </c>
      <c r="D2769" s="8" t="str">
        <f t="shared" si="43"/>
        <v>212Red wine grapes - Total - Area not yet bearing - Planted or grafted before the 2014 harvest (ha)</v>
      </c>
      <c r="E2769" s="7">
        <v>24.28</v>
      </c>
    </row>
    <row r="2770" spans="1:5" x14ac:dyDescent="0.25">
      <c r="A2770" s="6">
        <v>212</v>
      </c>
      <c r="B2770" s="6" t="s">
        <v>40</v>
      </c>
      <c r="C2770" s="6" t="s">
        <v>211</v>
      </c>
      <c r="D2770" s="8" t="str">
        <f t="shared" si="43"/>
        <v>212Red wine grapes - Total - Total area (ha)</v>
      </c>
      <c r="E2770" s="7">
        <v>1109.3699999999999</v>
      </c>
    </row>
    <row r="2771" spans="1:5" x14ac:dyDescent="0.25">
      <c r="A2771" s="6">
        <v>212</v>
      </c>
      <c r="B2771" s="6" t="s">
        <v>40</v>
      </c>
      <c r="C2771" s="6" t="s">
        <v>212</v>
      </c>
      <c r="D2771" s="8" t="str">
        <f t="shared" si="43"/>
        <v>212Red wine grapes - Total - Area of varieties removed (ha)</v>
      </c>
      <c r="E2771" s="7">
        <v>6.1</v>
      </c>
    </row>
    <row r="2772" spans="1:5" x14ac:dyDescent="0.25">
      <c r="A2772" s="6">
        <v>212</v>
      </c>
      <c r="B2772" s="6" t="s">
        <v>40</v>
      </c>
      <c r="C2772" s="6" t="s">
        <v>213</v>
      </c>
      <c r="D2772" s="8" t="str">
        <f t="shared" si="43"/>
        <v>212Red wine grapes - Total - Total area of grapes left on the vine or dropped on the ground (ha)</v>
      </c>
      <c r="E2772" s="7">
        <v>66.73</v>
      </c>
    </row>
    <row r="2773" spans="1:5" x14ac:dyDescent="0.25">
      <c r="A2773" s="6">
        <v>212</v>
      </c>
      <c r="B2773" s="6" t="s">
        <v>40</v>
      </c>
      <c r="C2773" s="6" t="s">
        <v>214</v>
      </c>
      <c r="D2773" s="8" t="str">
        <f t="shared" si="43"/>
        <v>212Red wine grapes - Total - Yield (t/ha)</v>
      </c>
      <c r="E2773" s="7">
        <v>15.98</v>
      </c>
    </row>
    <row r="2774" spans="1:5" x14ac:dyDescent="0.25">
      <c r="A2774" s="6">
        <v>212</v>
      </c>
      <c r="B2774" s="6" t="s">
        <v>40</v>
      </c>
      <c r="C2774" s="6" t="s">
        <v>215</v>
      </c>
      <c r="D2774" s="8" t="str">
        <f t="shared" si="43"/>
        <v>212White wine grapes - Chardonnay - Production for winemaking or distillation (t)</v>
      </c>
      <c r="E2774" s="7">
        <v>5018.33</v>
      </c>
    </row>
    <row r="2775" spans="1:5" x14ac:dyDescent="0.25">
      <c r="A2775" s="6">
        <v>212</v>
      </c>
      <c r="B2775" s="6" t="s">
        <v>40</v>
      </c>
      <c r="C2775" s="6" t="s">
        <v>216</v>
      </c>
      <c r="D2775" s="8" t="str">
        <f t="shared" si="43"/>
        <v>212White wine grapes - Chardonnay - Bearing area (ha)</v>
      </c>
      <c r="E2775" s="7">
        <v>282.36</v>
      </c>
    </row>
    <row r="2776" spans="1:5" x14ac:dyDescent="0.25">
      <c r="A2776" s="6">
        <v>212</v>
      </c>
      <c r="B2776" s="6" t="s">
        <v>40</v>
      </c>
      <c r="C2776" s="6" t="s">
        <v>218</v>
      </c>
      <c r="D2776" s="8" t="str">
        <f t="shared" si="43"/>
        <v>212White wine grapes - Chardonnay - Total area (ha)</v>
      </c>
      <c r="E2776" s="7">
        <v>282.36</v>
      </c>
    </row>
    <row r="2777" spans="1:5" x14ac:dyDescent="0.25">
      <c r="A2777" s="6">
        <v>212</v>
      </c>
      <c r="B2777" s="6" t="s">
        <v>40</v>
      </c>
      <c r="C2777" s="6" t="s">
        <v>219</v>
      </c>
      <c r="D2777" s="8" t="str">
        <f t="shared" si="43"/>
        <v>212White wine grapes - Chardonnay - Area of varieties removed (ha)</v>
      </c>
      <c r="E2777" s="7">
        <v>5.45</v>
      </c>
    </row>
    <row r="2778" spans="1:5" x14ac:dyDescent="0.25">
      <c r="A2778" s="6">
        <v>212</v>
      </c>
      <c r="B2778" s="6" t="s">
        <v>40</v>
      </c>
      <c r="C2778" s="6" t="s">
        <v>220</v>
      </c>
      <c r="D2778" s="8" t="str">
        <f t="shared" si="43"/>
        <v>212White wine grapes - Chardonnay - Yield (t/ha)</v>
      </c>
      <c r="E2778" s="7">
        <v>17.77</v>
      </c>
    </row>
    <row r="2779" spans="1:5" x14ac:dyDescent="0.25">
      <c r="A2779" s="6">
        <v>212</v>
      </c>
      <c r="B2779" s="6" t="s">
        <v>40</v>
      </c>
      <c r="C2779" s="6" t="s">
        <v>341</v>
      </c>
      <c r="D2779" s="8" t="str">
        <f t="shared" si="43"/>
        <v>212White wine grapes - Chenin Blanc - Production for winemaking or distillation (t)</v>
      </c>
      <c r="E2779" s="7">
        <v>355.19</v>
      </c>
    </row>
    <row r="2780" spans="1:5" x14ac:dyDescent="0.25">
      <c r="A2780" s="6">
        <v>212</v>
      </c>
      <c r="B2780" s="6" t="s">
        <v>40</v>
      </c>
      <c r="C2780" s="6" t="s">
        <v>342</v>
      </c>
      <c r="D2780" s="8" t="str">
        <f t="shared" si="43"/>
        <v>212White wine grapes - Chenin Blanc - Bearing area (ha)</v>
      </c>
      <c r="E2780" s="7">
        <v>19.37</v>
      </c>
    </row>
    <row r="2781" spans="1:5" x14ac:dyDescent="0.25">
      <c r="A2781" s="6">
        <v>212</v>
      </c>
      <c r="B2781" s="6" t="s">
        <v>40</v>
      </c>
      <c r="C2781" s="6" t="s">
        <v>343</v>
      </c>
      <c r="D2781" s="8" t="str">
        <f t="shared" si="43"/>
        <v>212White wine grapes - Chenin Blanc - Total area (ha)</v>
      </c>
      <c r="E2781" s="7">
        <v>19.37</v>
      </c>
    </row>
    <row r="2782" spans="1:5" x14ac:dyDescent="0.25">
      <c r="A2782" s="6">
        <v>212</v>
      </c>
      <c r="B2782" s="6" t="s">
        <v>40</v>
      </c>
      <c r="C2782" s="6" t="s">
        <v>344</v>
      </c>
      <c r="D2782" s="8" t="str">
        <f t="shared" si="43"/>
        <v>212White wine grapes - Chenin Blanc - Yield (t/ha)</v>
      </c>
      <c r="E2782" s="7">
        <v>18.34</v>
      </c>
    </row>
    <row r="2783" spans="1:5" x14ac:dyDescent="0.25">
      <c r="A2783" s="6">
        <v>212</v>
      </c>
      <c r="B2783" s="6" t="s">
        <v>40</v>
      </c>
      <c r="C2783" s="6" t="s">
        <v>221</v>
      </c>
      <c r="D2783" s="8" t="str">
        <f t="shared" si="43"/>
        <v>212White wine grapes - Colombard - Production for winemaking or distillation (t)</v>
      </c>
      <c r="E2783" s="7">
        <v>889.25</v>
      </c>
    </row>
    <row r="2784" spans="1:5" x14ac:dyDescent="0.25">
      <c r="A2784" s="6">
        <v>212</v>
      </c>
      <c r="B2784" s="6" t="s">
        <v>40</v>
      </c>
      <c r="C2784" s="6" t="s">
        <v>222</v>
      </c>
      <c r="D2784" s="8" t="str">
        <f t="shared" si="43"/>
        <v>212White wine grapes - Colombard - Bearing area (ha)</v>
      </c>
      <c r="E2784" s="7">
        <v>31.3</v>
      </c>
    </row>
    <row r="2785" spans="1:5" x14ac:dyDescent="0.25">
      <c r="A2785" s="6">
        <v>212</v>
      </c>
      <c r="B2785" s="6" t="s">
        <v>40</v>
      </c>
      <c r="C2785" s="6" t="s">
        <v>223</v>
      </c>
      <c r="D2785" s="8" t="str">
        <f t="shared" si="43"/>
        <v>212White wine grapes - Colombard - Total area (ha)</v>
      </c>
      <c r="E2785" s="7">
        <v>31.3</v>
      </c>
    </row>
    <row r="2786" spans="1:5" x14ac:dyDescent="0.25">
      <c r="A2786" s="6">
        <v>212</v>
      </c>
      <c r="B2786" s="6" t="s">
        <v>40</v>
      </c>
      <c r="C2786" s="6" t="s">
        <v>225</v>
      </c>
      <c r="D2786" s="8" t="str">
        <f t="shared" si="43"/>
        <v>212White wine grapes - Colombard - Yield (t/ha)</v>
      </c>
      <c r="E2786" s="7">
        <v>28.41</v>
      </c>
    </row>
    <row r="2787" spans="1:5" x14ac:dyDescent="0.25">
      <c r="A2787" s="6">
        <v>212</v>
      </c>
      <c r="B2787" s="6" t="s">
        <v>40</v>
      </c>
      <c r="C2787" s="6" t="s">
        <v>234</v>
      </c>
      <c r="D2787" s="8" t="str">
        <f t="shared" si="43"/>
        <v>212White wine grapes - Muscat Gordo Blanco - Production for winemaking or distillation (t)</v>
      </c>
      <c r="E2787" s="7">
        <v>2721.29</v>
      </c>
    </row>
    <row r="2788" spans="1:5" x14ac:dyDescent="0.25">
      <c r="A2788" s="6">
        <v>212</v>
      </c>
      <c r="B2788" s="6" t="s">
        <v>40</v>
      </c>
      <c r="C2788" s="6" t="s">
        <v>235</v>
      </c>
      <c r="D2788" s="8" t="str">
        <f t="shared" si="43"/>
        <v>212White wine grapes - Muscat Gordo Blanco - Bearing area (ha)</v>
      </c>
      <c r="E2788" s="7">
        <v>117.68</v>
      </c>
    </row>
    <row r="2789" spans="1:5" x14ac:dyDescent="0.25">
      <c r="A2789" s="6">
        <v>212</v>
      </c>
      <c r="B2789" s="6" t="s">
        <v>40</v>
      </c>
      <c r="C2789" s="6" t="s">
        <v>409</v>
      </c>
      <c r="D2789" s="8" t="str">
        <f t="shared" si="43"/>
        <v>212White wine grapes - Muscat Gordo Blanco - Area not yet bearing - Planted or grafted before the 2014 harvest (ha)</v>
      </c>
      <c r="E2789" s="7">
        <v>10.7</v>
      </c>
    </row>
    <row r="2790" spans="1:5" x14ac:dyDescent="0.25">
      <c r="A2790" s="6">
        <v>212</v>
      </c>
      <c r="B2790" s="6" t="s">
        <v>40</v>
      </c>
      <c r="C2790" s="6" t="s">
        <v>236</v>
      </c>
      <c r="D2790" s="8" t="str">
        <f t="shared" si="43"/>
        <v>212White wine grapes - Muscat Gordo Blanco - Total area (ha)</v>
      </c>
      <c r="E2790" s="7">
        <v>128.38</v>
      </c>
    </row>
    <row r="2791" spans="1:5" x14ac:dyDescent="0.25">
      <c r="A2791" s="6">
        <v>212</v>
      </c>
      <c r="B2791" s="6" t="s">
        <v>40</v>
      </c>
      <c r="C2791" s="6" t="s">
        <v>238</v>
      </c>
      <c r="D2791" s="8" t="str">
        <f t="shared" si="43"/>
        <v>212White wine grapes - Muscat Gordo Blanco - Yield (t/ha)</v>
      </c>
      <c r="E2791" s="7">
        <v>23.12</v>
      </c>
    </row>
    <row r="2792" spans="1:5" x14ac:dyDescent="0.25">
      <c r="A2792" s="6">
        <v>212</v>
      </c>
      <c r="B2792" s="6" t="s">
        <v>40</v>
      </c>
      <c r="C2792" s="6" t="s">
        <v>239</v>
      </c>
      <c r="D2792" s="8" t="str">
        <f t="shared" si="43"/>
        <v>212White wine grapes - Pinot Gris - Production for winemaking or distillation (t)</v>
      </c>
      <c r="E2792" s="7">
        <v>176.67</v>
      </c>
    </row>
    <row r="2793" spans="1:5" x14ac:dyDescent="0.25">
      <c r="A2793" s="6">
        <v>212</v>
      </c>
      <c r="B2793" s="6" t="s">
        <v>40</v>
      </c>
      <c r="C2793" s="6" t="s">
        <v>240</v>
      </c>
      <c r="D2793" s="8" t="str">
        <f t="shared" si="43"/>
        <v>212White wine grapes - Pinot Gris - Bearing area (ha)</v>
      </c>
      <c r="E2793" s="7">
        <v>7.94</v>
      </c>
    </row>
    <row r="2794" spans="1:5" x14ac:dyDescent="0.25">
      <c r="A2794" s="6">
        <v>212</v>
      </c>
      <c r="B2794" s="6" t="s">
        <v>40</v>
      </c>
      <c r="C2794" s="6" t="s">
        <v>242</v>
      </c>
      <c r="D2794" s="8" t="str">
        <f t="shared" si="43"/>
        <v>212White wine grapes - Pinot Gris - Total area (ha)</v>
      </c>
      <c r="E2794" s="7">
        <v>7.94</v>
      </c>
    </row>
    <row r="2795" spans="1:5" x14ac:dyDescent="0.25">
      <c r="A2795" s="6">
        <v>212</v>
      </c>
      <c r="B2795" s="6" t="s">
        <v>40</v>
      </c>
      <c r="C2795" s="6" t="s">
        <v>243</v>
      </c>
      <c r="D2795" s="8" t="str">
        <f t="shared" si="43"/>
        <v>212White wine grapes - Pinot Gris - Yield (t/ha)</v>
      </c>
      <c r="E2795" s="7">
        <v>22.24</v>
      </c>
    </row>
    <row r="2796" spans="1:5" x14ac:dyDescent="0.25">
      <c r="A2796" s="6">
        <v>212</v>
      </c>
      <c r="B2796" s="6" t="s">
        <v>40</v>
      </c>
      <c r="C2796" s="6" t="s">
        <v>248</v>
      </c>
      <c r="D2796" s="8" t="str">
        <f t="shared" si="43"/>
        <v>212White wine grapes - Riesling - Production for winemaking or distillation (t)</v>
      </c>
      <c r="E2796" s="7">
        <v>261.02999999999997</v>
      </c>
    </row>
    <row r="2797" spans="1:5" x14ac:dyDescent="0.25">
      <c r="A2797" s="6">
        <v>212</v>
      </c>
      <c r="B2797" s="6" t="s">
        <v>40</v>
      </c>
      <c r="C2797" s="6" t="s">
        <v>249</v>
      </c>
      <c r="D2797" s="8" t="str">
        <f t="shared" si="43"/>
        <v>212White wine grapes - Riesling - Bearing area (ha)</v>
      </c>
      <c r="E2797" s="7">
        <v>12.59</v>
      </c>
    </row>
    <row r="2798" spans="1:5" x14ac:dyDescent="0.25">
      <c r="A2798" s="6">
        <v>212</v>
      </c>
      <c r="B2798" s="6" t="s">
        <v>40</v>
      </c>
      <c r="C2798" s="6" t="s">
        <v>250</v>
      </c>
      <c r="D2798" s="8" t="str">
        <f t="shared" si="43"/>
        <v>212White wine grapes - Riesling - Total area (ha)</v>
      </c>
      <c r="E2798" s="7">
        <v>12.59</v>
      </c>
    </row>
    <row r="2799" spans="1:5" x14ac:dyDescent="0.25">
      <c r="A2799" s="6">
        <v>212</v>
      </c>
      <c r="B2799" s="6" t="s">
        <v>40</v>
      </c>
      <c r="C2799" s="6" t="s">
        <v>251</v>
      </c>
      <c r="D2799" s="8" t="str">
        <f t="shared" si="43"/>
        <v>212White wine grapes - Riesling - Yield (t/ha)</v>
      </c>
      <c r="E2799" s="7">
        <v>20.73</v>
      </c>
    </row>
    <row r="2800" spans="1:5" x14ac:dyDescent="0.25">
      <c r="A2800" s="6">
        <v>212</v>
      </c>
      <c r="B2800" s="6" t="s">
        <v>40</v>
      </c>
      <c r="C2800" s="6" t="s">
        <v>252</v>
      </c>
      <c r="D2800" s="8" t="str">
        <f t="shared" si="43"/>
        <v>212White wine grapes - Sauvignon Blanc - Production for winemaking or distillation (t)</v>
      </c>
      <c r="E2800" s="7">
        <v>586.15</v>
      </c>
    </row>
    <row r="2801" spans="1:5" x14ac:dyDescent="0.25">
      <c r="A2801" s="6">
        <v>212</v>
      </c>
      <c r="B2801" s="6" t="s">
        <v>40</v>
      </c>
      <c r="C2801" s="6" t="s">
        <v>253</v>
      </c>
      <c r="D2801" s="8" t="str">
        <f t="shared" si="43"/>
        <v>212White wine grapes - Sauvignon Blanc - Bearing area (ha)</v>
      </c>
      <c r="E2801" s="7">
        <v>25</v>
      </c>
    </row>
    <row r="2802" spans="1:5" x14ac:dyDescent="0.25">
      <c r="A2802" s="6">
        <v>212</v>
      </c>
      <c r="B2802" s="6" t="s">
        <v>40</v>
      </c>
      <c r="C2802" s="6" t="s">
        <v>254</v>
      </c>
      <c r="D2802" s="8" t="str">
        <f t="shared" si="43"/>
        <v>212White wine grapes - Sauvignon Blanc - Total area (ha)</v>
      </c>
      <c r="E2802" s="7">
        <v>25</v>
      </c>
    </row>
    <row r="2803" spans="1:5" x14ac:dyDescent="0.25">
      <c r="A2803" s="6">
        <v>212</v>
      </c>
      <c r="B2803" s="6" t="s">
        <v>40</v>
      </c>
      <c r="C2803" s="6" t="s">
        <v>256</v>
      </c>
      <c r="D2803" s="8" t="str">
        <f t="shared" si="43"/>
        <v>212White wine grapes - Sauvignon Blanc - Yield (t/ha)</v>
      </c>
      <c r="E2803" s="7">
        <v>23.44</v>
      </c>
    </row>
    <row r="2804" spans="1:5" x14ac:dyDescent="0.25">
      <c r="A2804" s="6">
        <v>212</v>
      </c>
      <c r="B2804" s="6" t="s">
        <v>40</v>
      </c>
      <c r="C2804" s="6" t="s">
        <v>257</v>
      </c>
      <c r="D2804" s="8" t="str">
        <f t="shared" si="43"/>
        <v>212White wine grapes - Semillon - Production for winemaking or distillation (t)</v>
      </c>
      <c r="E2804" s="7">
        <v>822.18</v>
      </c>
    </row>
    <row r="2805" spans="1:5" x14ac:dyDescent="0.25">
      <c r="A2805" s="6">
        <v>212</v>
      </c>
      <c r="B2805" s="6" t="s">
        <v>40</v>
      </c>
      <c r="C2805" s="6" t="s">
        <v>258</v>
      </c>
      <c r="D2805" s="8" t="str">
        <f t="shared" si="43"/>
        <v>212White wine grapes - Semillon - Bearing area (ha)</v>
      </c>
      <c r="E2805" s="7">
        <v>30.33</v>
      </c>
    </row>
    <row r="2806" spans="1:5" x14ac:dyDescent="0.25">
      <c r="A2806" s="6">
        <v>212</v>
      </c>
      <c r="B2806" s="6" t="s">
        <v>40</v>
      </c>
      <c r="C2806" s="6" t="s">
        <v>259</v>
      </c>
      <c r="D2806" s="8" t="str">
        <f t="shared" si="43"/>
        <v>212White wine grapes - Semillon - Total area (ha)</v>
      </c>
      <c r="E2806" s="7">
        <v>30.33</v>
      </c>
    </row>
    <row r="2807" spans="1:5" x14ac:dyDescent="0.25">
      <c r="A2807" s="6">
        <v>212</v>
      </c>
      <c r="B2807" s="6" t="s">
        <v>40</v>
      </c>
      <c r="C2807" s="6" t="s">
        <v>260</v>
      </c>
      <c r="D2807" s="8" t="str">
        <f t="shared" si="43"/>
        <v>212White wine grapes - Semillon - Area of varieties removed (ha)</v>
      </c>
      <c r="E2807" s="7">
        <v>4</v>
      </c>
    </row>
    <row r="2808" spans="1:5" x14ac:dyDescent="0.25">
      <c r="A2808" s="6">
        <v>212</v>
      </c>
      <c r="B2808" s="6" t="s">
        <v>40</v>
      </c>
      <c r="C2808" s="6" t="s">
        <v>261</v>
      </c>
      <c r="D2808" s="8" t="str">
        <f t="shared" si="43"/>
        <v>212White wine grapes - Semillon - Yield (t/ha)</v>
      </c>
      <c r="E2808" s="7">
        <v>27.11</v>
      </c>
    </row>
    <row r="2809" spans="1:5" x14ac:dyDescent="0.25">
      <c r="A2809" s="6">
        <v>212</v>
      </c>
      <c r="B2809" s="6" t="s">
        <v>40</v>
      </c>
      <c r="C2809" s="6" t="s">
        <v>262</v>
      </c>
      <c r="D2809" s="8" t="str">
        <f t="shared" si="43"/>
        <v>212White wine grapes - Sultana (for wine production only) - Production for winemaking or distillation (t)</v>
      </c>
      <c r="E2809" s="7">
        <v>0</v>
      </c>
    </row>
    <row r="2810" spans="1:5" x14ac:dyDescent="0.25">
      <c r="A2810" s="6">
        <v>212</v>
      </c>
      <c r="B2810" s="6" t="s">
        <v>40</v>
      </c>
      <c r="C2810" s="6" t="s">
        <v>263</v>
      </c>
      <c r="D2810" s="8" t="str">
        <f t="shared" si="43"/>
        <v>212White wine grapes - Sultana (for wine production only) - Bearing area (ha)</v>
      </c>
      <c r="E2810" s="7">
        <v>0.62</v>
      </c>
    </row>
    <row r="2811" spans="1:5" x14ac:dyDescent="0.25">
      <c r="A2811" s="6">
        <v>212</v>
      </c>
      <c r="B2811" s="6" t="s">
        <v>40</v>
      </c>
      <c r="C2811" s="6" t="s">
        <v>412</v>
      </c>
      <c r="D2811" s="8" t="str">
        <f t="shared" si="43"/>
        <v>212White wine grapes - Sultana (for wine production only) - Area not yet bearing - Planted or grafted before the 2014 harvest (ha)</v>
      </c>
      <c r="E2811" s="7">
        <v>1.89</v>
      </c>
    </row>
    <row r="2812" spans="1:5" x14ac:dyDescent="0.25">
      <c r="A2812" s="6">
        <v>212</v>
      </c>
      <c r="B2812" s="6" t="s">
        <v>40</v>
      </c>
      <c r="C2812" s="6" t="s">
        <v>264</v>
      </c>
      <c r="D2812" s="8" t="str">
        <f t="shared" si="43"/>
        <v>212White wine grapes - Sultana (for wine production only) - Total area (ha)</v>
      </c>
      <c r="E2812" s="7">
        <v>2.5099999999999998</v>
      </c>
    </row>
    <row r="2813" spans="1:5" x14ac:dyDescent="0.25">
      <c r="A2813" s="6">
        <v>212</v>
      </c>
      <c r="B2813" s="6" t="s">
        <v>40</v>
      </c>
      <c r="C2813" s="6" t="s">
        <v>265</v>
      </c>
      <c r="D2813" s="8" t="str">
        <f t="shared" si="43"/>
        <v>212White wine grapes - Sultana (for wine production only) - Area of varieties removed (ha)</v>
      </c>
      <c r="E2813" s="7">
        <v>1.89</v>
      </c>
    </row>
    <row r="2814" spans="1:5" x14ac:dyDescent="0.25">
      <c r="A2814" s="6">
        <v>212</v>
      </c>
      <c r="B2814" s="6" t="s">
        <v>40</v>
      </c>
      <c r="C2814" s="6" t="s">
        <v>266</v>
      </c>
      <c r="D2814" s="8" t="str">
        <f t="shared" si="43"/>
        <v>212White wine grapes - Sultana (for wine production only) - Yield (t/ha)</v>
      </c>
      <c r="E2814" s="7">
        <v>0</v>
      </c>
    </row>
    <row r="2815" spans="1:5" x14ac:dyDescent="0.25">
      <c r="A2815" s="6">
        <v>212</v>
      </c>
      <c r="B2815" s="6" t="s">
        <v>40</v>
      </c>
      <c r="C2815" s="6" t="s">
        <v>267</v>
      </c>
      <c r="D2815" s="8" t="str">
        <f t="shared" si="43"/>
        <v>212White wine grapes - Verdelho - Production for winemaking or distillation (t)</v>
      </c>
      <c r="E2815" s="7">
        <v>173</v>
      </c>
    </row>
    <row r="2816" spans="1:5" x14ac:dyDescent="0.25">
      <c r="A2816" s="6">
        <v>212</v>
      </c>
      <c r="B2816" s="6" t="s">
        <v>40</v>
      </c>
      <c r="C2816" s="6" t="s">
        <v>268</v>
      </c>
      <c r="D2816" s="8" t="str">
        <f t="shared" si="43"/>
        <v>212White wine grapes - Verdelho - Bearing area (ha)</v>
      </c>
      <c r="E2816" s="7">
        <v>14</v>
      </c>
    </row>
    <row r="2817" spans="1:5" x14ac:dyDescent="0.25">
      <c r="A2817" s="6">
        <v>212</v>
      </c>
      <c r="B2817" s="6" t="s">
        <v>40</v>
      </c>
      <c r="C2817" s="6" t="s">
        <v>269</v>
      </c>
      <c r="D2817" s="8" t="str">
        <f t="shared" si="43"/>
        <v>212White wine grapes - Verdelho - Total area (ha)</v>
      </c>
      <c r="E2817" s="7">
        <v>14</v>
      </c>
    </row>
    <row r="2818" spans="1:5" x14ac:dyDescent="0.25">
      <c r="A2818" s="6">
        <v>212</v>
      </c>
      <c r="B2818" s="6" t="s">
        <v>40</v>
      </c>
      <c r="C2818" s="6" t="s">
        <v>270</v>
      </c>
      <c r="D2818" s="8" t="str">
        <f t="shared" ref="D2818:D2881" si="44">_xlfn.CONCAT(A2818,C2818)</f>
        <v>212White wine grapes - Verdelho - Yield (t/ha)</v>
      </c>
      <c r="E2818" s="7">
        <v>12.36</v>
      </c>
    </row>
    <row r="2819" spans="1:5" x14ac:dyDescent="0.25">
      <c r="A2819" s="6">
        <v>212</v>
      </c>
      <c r="B2819" s="6" t="s">
        <v>40</v>
      </c>
      <c r="C2819" s="6" t="s">
        <v>380</v>
      </c>
      <c r="D2819" s="8" t="str">
        <f t="shared" si="44"/>
        <v>212White wine grapes - Vermentino - Area of varieties removed (ha)</v>
      </c>
      <c r="E2819" s="7">
        <v>6.6</v>
      </c>
    </row>
    <row r="2820" spans="1:5" x14ac:dyDescent="0.25">
      <c r="A2820" s="6">
        <v>212</v>
      </c>
      <c r="B2820" s="6" t="s">
        <v>40</v>
      </c>
      <c r="C2820" s="6" t="s">
        <v>275</v>
      </c>
      <c r="D2820" s="8" t="str">
        <f t="shared" si="44"/>
        <v>212White wine grapes - Viognier - Production for winemaking or distillation (t)</v>
      </c>
      <c r="E2820" s="7">
        <v>73</v>
      </c>
    </row>
    <row r="2821" spans="1:5" x14ac:dyDescent="0.25">
      <c r="A2821" s="6">
        <v>212</v>
      </c>
      <c r="B2821" s="6" t="s">
        <v>40</v>
      </c>
      <c r="C2821" s="6" t="s">
        <v>276</v>
      </c>
      <c r="D2821" s="8" t="str">
        <f t="shared" si="44"/>
        <v>212White wine grapes - Viognier - Bearing area (ha)</v>
      </c>
      <c r="E2821" s="7">
        <v>5</v>
      </c>
    </row>
    <row r="2822" spans="1:5" x14ac:dyDescent="0.25">
      <c r="A2822" s="6">
        <v>212</v>
      </c>
      <c r="B2822" s="6" t="s">
        <v>40</v>
      </c>
      <c r="C2822" s="6" t="s">
        <v>277</v>
      </c>
      <c r="D2822" s="8" t="str">
        <f t="shared" si="44"/>
        <v>212White wine grapes - Viognier - Total area (ha)</v>
      </c>
      <c r="E2822" s="7">
        <v>5</v>
      </c>
    </row>
    <row r="2823" spans="1:5" x14ac:dyDescent="0.25">
      <c r="A2823" s="6">
        <v>212</v>
      </c>
      <c r="B2823" s="6" t="s">
        <v>40</v>
      </c>
      <c r="C2823" s="6" t="s">
        <v>279</v>
      </c>
      <c r="D2823" s="8" t="str">
        <f t="shared" si="44"/>
        <v>212White wine grapes - Viognier - Yield (t/ha)</v>
      </c>
      <c r="E2823" s="7">
        <v>14.6</v>
      </c>
    </row>
    <row r="2824" spans="1:5" x14ac:dyDescent="0.25">
      <c r="A2824" s="6">
        <v>212</v>
      </c>
      <c r="B2824" s="6" t="s">
        <v>40</v>
      </c>
      <c r="C2824" s="6" t="s">
        <v>280</v>
      </c>
      <c r="D2824" s="8" t="str">
        <f t="shared" si="44"/>
        <v>212White wine grapes - All other - Production for winemaking or distillation (t)</v>
      </c>
      <c r="E2824" s="7">
        <v>1668.51</v>
      </c>
    </row>
    <row r="2825" spans="1:5" x14ac:dyDescent="0.25">
      <c r="A2825" s="6">
        <v>212</v>
      </c>
      <c r="B2825" s="6" t="s">
        <v>40</v>
      </c>
      <c r="C2825" s="6" t="s">
        <v>281</v>
      </c>
      <c r="D2825" s="8" t="str">
        <f t="shared" si="44"/>
        <v>212White wine grapes - All other - Bearing area (ha)</v>
      </c>
      <c r="E2825" s="7">
        <v>85.31</v>
      </c>
    </row>
    <row r="2826" spans="1:5" x14ac:dyDescent="0.25">
      <c r="A2826" s="6">
        <v>212</v>
      </c>
      <c r="B2826" s="6" t="s">
        <v>40</v>
      </c>
      <c r="C2826" s="6" t="s">
        <v>282</v>
      </c>
      <c r="D2826" s="8" t="str">
        <f t="shared" si="44"/>
        <v>212White wine grapes - All other - Total area (ha)</v>
      </c>
      <c r="E2826" s="7">
        <v>85.31</v>
      </c>
    </row>
    <row r="2827" spans="1:5" x14ac:dyDescent="0.25">
      <c r="A2827" s="6">
        <v>212</v>
      </c>
      <c r="B2827" s="6" t="s">
        <v>40</v>
      </c>
      <c r="C2827" s="6" t="s">
        <v>283</v>
      </c>
      <c r="D2827" s="8" t="str">
        <f t="shared" si="44"/>
        <v>212White wine grapes - All other - Yield (t/ha)</v>
      </c>
      <c r="E2827" s="7">
        <v>19.559999999999999</v>
      </c>
    </row>
    <row r="2828" spans="1:5" x14ac:dyDescent="0.25">
      <c r="A2828" s="6">
        <v>212</v>
      </c>
      <c r="B2828" s="6" t="s">
        <v>40</v>
      </c>
      <c r="C2828" s="6" t="s">
        <v>284</v>
      </c>
      <c r="D2828" s="8" t="str">
        <f t="shared" si="44"/>
        <v>212White wine grapes - Total - Production for winemaking or distillation (t)</v>
      </c>
      <c r="E2828" s="7">
        <v>12744.59</v>
      </c>
    </row>
    <row r="2829" spans="1:5" x14ac:dyDescent="0.25">
      <c r="A2829" s="6">
        <v>212</v>
      </c>
      <c r="B2829" s="6" t="s">
        <v>40</v>
      </c>
      <c r="C2829" s="6" t="s">
        <v>285</v>
      </c>
      <c r="D2829" s="8" t="str">
        <f t="shared" si="44"/>
        <v>212White wine grapes - Total - Bearing area (ha)</v>
      </c>
      <c r="E2829" s="7">
        <v>631.52</v>
      </c>
    </row>
    <row r="2830" spans="1:5" x14ac:dyDescent="0.25">
      <c r="A2830" s="6">
        <v>212</v>
      </c>
      <c r="B2830" s="6" t="s">
        <v>40</v>
      </c>
      <c r="C2830" s="6" t="s">
        <v>286</v>
      </c>
      <c r="D2830" s="8" t="str">
        <f t="shared" si="44"/>
        <v>212White wine grapes - Total - Area not yet bearing - Planted or grafted before the 2014 harvest (ha)</v>
      </c>
      <c r="E2830" s="7">
        <v>12.59</v>
      </c>
    </row>
    <row r="2831" spans="1:5" x14ac:dyDescent="0.25">
      <c r="A2831" s="6">
        <v>212</v>
      </c>
      <c r="B2831" s="6" t="s">
        <v>40</v>
      </c>
      <c r="C2831" s="6" t="s">
        <v>288</v>
      </c>
      <c r="D2831" s="8" t="str">
        <f t="shared" si="44"/>
        <v>212White wine grapes - Total - Total area (ha)</v>
      </c>
      <c r="E2831" s="7">
        <v>644.11</v>
      </c>
    </row>
    <row r="2832" spans="1:5" x14ac:dyDescent="0.25">
      <c r="A2832" s="6">
        <v>212</v>
      </c>
      <c r="B2832" s="6" t="s">
        <v>40</v>
      </c>
      <c r="C2832" s="6" t="s">
        <v>289</v>
      </c>
      <c r="D2832" s="8" t="str">
        <f t="shared" si="44"/>
        <v>212White wine grapes - Total - Area of varieties removed (ha)</v>
      </c>
      <c r="E2832" s="7">
        <v>17.940000000000001</v>
      </c>
    </row>
    <row r="2833" spans="1:5" x14ac:dyDescent="0.25">
      <c r="A2833" s="6">
        <v>212</v>
      </c>
      <c r="B2833" s="6" t="s">
        <v>40</v>
      </c>
      <c r="C2833" s="6" t="s">
        <v>290</v>
      </c>
      <c r="D2833" s="8" t="str">
        <f t="shared" si="44"/>
        <v>212White wine grapes - Total - Total area of grapes left on the vine or dropped on the ground (ha)</v>
      </c>
      <c r="E2833" s="7">
        <v>45.09</v>
      </c>
    </row>
    <row r="2834" spans="1:5" x14ac:dyDescent="0.25">
      <c r="A2834" s="6">
        <v>212</v>
      </c>
      <c r="B2834" s="6" t="s">
        <v>40</v>
      </c>
      <c r="C2834" s="6" t="s">
        <v>291</v>
      </c>
      <c r="D2834" s="8" t="str">
        <f t="shared" si="44"/>
        <v>212White wine grapes - Total - Yield (t/ha)</v>
      </c>
      <c r="E2834" s="7">
        <v>20.18</v>
      </c>
    </row>
    <row r="2835" spans="1:5" x14ac:dyDescent="0.25">
      <c r="A2835" s="6">
        <v>212</v>
      </c>
      <c r="B2835" s="6" t="s">
        <v>40</v>
      </c>
      <c r="C2835" s="6" t="s">
        <v>292</v>
      </c>
      <c r="D2835" s="8" t="str">
        <f t="shared" si="44"/>
        <v>212Wine grapes - Total - Production for winemaking or distillation (t)</v>
      </c>
      <c r="E2835" s="7">
        <v>30087.34</v>
      </c>
    </row>
    <row r="2836" spans="1:5" x14ac:dyDescent="0.25">
      <c r="A2836" s="6">
        <v>212</v>
      </c>
      <c r="B2836" s="6" t="s">
        <v>40</v>
      </c>
      <c r="C2836" s="6" t="s">
        <v>293</v>
      </c>
      <c r="D2836" s="8" t="str">
        <f t="shared" si="44"/>
        <v>212Wine grapes - Total - Bearing area (ha)</v>
      </c>
      <c r="E2836" s="7">
        <v>1716.61</v>
      </c>
    </row>
    <row r="2837" spans="1:5" x14ac:dyDescent="0.25">
      <c r="A2837" s="6">
        <v>212</v>
      </c>
      <c r="B2837" s="6" t="s">
        <v>40</v>
      </c>
      <c r="C2837" s="6" t="s">
        <v>294</v>
      </c>
      <c r="D2837" s="8" t="str">
        <f t="shared" si="44"/>
        <v>212Wine grapes - Total - Area not yet bearing - Planted or grafted before the 2014 harvest (ha)</v>
      </c>
      <c r="E2837" s="7">
        <v>36.869999999999997</v>
      </c>
    </row>
    <row r="2838" spans="1:5" x14ac:dyDescent="0.25">
      <c r="A2838" s="6">
        <v>212</v>
      </c>
      <c r="B2838" s="6" t="s">
        <v>40</v>
      </c>
      <c r="C2838" s="6" t="s">
        <v>296</v>
      </c>
      <c r="D2838" s="8" t="str">
        <f t="shared" si="44"/>
        <v>212Wine grapes - Total - Total area (ha)</v>
      </c>
      <c r="E2838" s="7">
        <v>1753.48</v>
      </c>
    </row>
    <row r="2839" spans="1:5" x14ac:dyDescent="0.25">
      <c r="A2839" s="6">
        <v>212</v>
      </c>
      <c r="B2839" s="6" t="s">
        <v>40</v>
      </c>
      <c r="C2839" s="6" t="s">
        <v>297</v>
      </c>
      <c r="D2839" s="8" t="str">
        <f t="shared" si="44"/>
        <v>212Wine grapes - Total - Area of varieties removed (ha)</v>
      </c>
      <c r="E2839" s="7">
        <v>24.04</v>
      </c>
    </row>
    <row r="2840" spans="1:5" x14ac:dyDescent="0.25">
      <c r="A2840" s="6">
        <v>212</v>
      </c>
      <c r="B2840" s="6" t="s">
        <v>40</v>
      </c>
      <c r="C2840" s="6" t="s">
        <v>298</v>
      </c>
      <c r="D2840" s="8" t="str">
        <f t="shared" si="44"/>
        <v>212Wine grapes - Total - Total area of grapes left on the vine or dropped on the ground (ha)</v>
      </c>
      <c r="E2840" s="7">
        <v>111.81</v>
      </c>
    </row>
    <row r="2841" spans="1:5" x14ac:dyDescent="0.25">
      <c r="A2841" s="6">
        <v>212</v>
      </c>
      <c r="B2841" s="6" t="s">
        <v>40</v>
      </c>
      <c r="C2841" s="6" t="s">
        <v>299</v>
      </c>
      <c r="D2841" s="8" t="str">
        <f t="shared" si="44"/>
        <v>212Wine grapes - Total - Yield (t/ha)</v>
      </c>
      <c r="E2841" s="7">
        <v>17.53</v>
      </c>
    </row>
    <row r="2842" spans="1:5" x14ac:dyDescent="0.25">
      <c r="A2842" s="6">
        <v>219</v>
      </c>
      <c r="B2842" s="6" t="s">
        <v>41</v>
      </c>
      <c r="C2842" s="6" t="s">
        <v>133</v>
      </c>
      <c r="D2842" s="8" t="str">
        <f t="shared" si="44"/>
        <v>219Red wine grapes - Cabernet Sauvignon - Production for winemaking or distillation (t)</v>
      </c>
      <c r="E2842" s="7">
        <v>313.83999999999997</v>
      </c>
    </row>
    <row r="2843" spans="1:5" x14ac:dyDescent="0.25">
      <c r="A2843" s="6">
        <v>219</v>
      </c>
      <c r="B2843" s="6" t="s">
        <v>41</v>
      </c>
      <c r="C2843" s="6" t="s">
        <v>134</v>
      </c>
      <c r="D2843" s="8" t="str">
        <f t="shared" si="44"/>
        <v>219Red wine grapes - Cabernet Sauvignon - Bearing area (ha)</v>
      </c>
      <c r="E2843" s="7">
        <v>19.11</v>
      </c>
    </row>
    <row r="2844" spans="1:5" x14ac:dyDescent="0.25">
      <c r="A2844" s="6">
        <v>219</v>
      </c>
      <c r="B2844" s="6" t="s">
        <v>41</v>
      </c>
      <c r="C2844" s="6" t="s">
        <v>137</v>
      </c>
      <c r="D2844" s="8" t="str">
        <f t="shared" si="44"/>
        <v>219Red wine grapes - Cabernet Sauvignon - Total area (ha)</v>
      </c>
      <c r="E2844" s="7">
        <v>19.11</v>
      </c>
    </row>
    <row r="2845" spans="1:5" x14ac:dyDescent="0.25">
      <c r="A2845" s="6">
        <v>219</v>
      </c>
      <c r="B2845" s="6" t="s">
        <v>41</v>
      </c>
      <c r="C2845" s="6" t="s">
        <v>139</v>
      </c>
      <c r="D2845" s="8" t="str">
        <f t="shared" si="44"/>
        <v>219Red wine grapes - Cabernet Sauvignon - Yield (t/ha)</v>
      </c>
      <c r="E2845" s="7">
        <v>16.43</v>
      </c>
    </row>
    <row r="2846" spans="1:5" x14ac:dyDescent="0.25">
      <c r="A2846" s="6">
        <v>219</v>
      </c>
      <c r="B2846" s="6" t="s">
        <v>41</v>
      </c>
      <c r="C2846" s="6" t="s">
        <v>152</v>
      </c>
      <c r="D2846" s="8" t="str">
        <f t="shared" si="44"/>
        <v>219Red wine grapes - Merlot - Production for winemaking or distillation (t)</v>
      </c>
      <c r="E2846" s="7">
        <v>335.6</v>
      </c>
    </row>
    <row r="2847" spans="1:5" x14ac:dyDescent="0.25">
      <c r="A2847" s="6">
        <v>219</v>
      </c>
      <c r="B2847" s="6" t="s">
        <v>41</v>
      </c>
      <c r="C2847" s="6" t="s">
        <v>153</v>
      </c>
      <c r="D2847" s="8" t="str">
        <f t="shared" si="44"/>
        <v>219Red wine grapes - Merlot - Bearing area (ha)</v>
      </c>
      <c r="E2847" s="7">
        <v>20</v>
      </c>
    </row>
    <row r="2848" spans="1:5" x14ac:dyDescent="0.25">
      <c r="A2848" s="6">
        <v>219</v>
      </c>
      <c r="B2848" s="6" t="s">
        <v>41</v>
      </c>
      <c r="C2848" s="6" t="s">
        <v>155</v>
      </c>
      <c r="D2848" s="8" t="str">
        <f t="shared" si="44"/>
        <v>219Red wine grapes - Merlot - Total area (ha)</v>
      </c>
      <c r="E2848" s="7">
        <v>20</v>
      </c>
    </row>
    <row r="2849" spans="1:5" x14ac:dyDescent="0.25">
      <c r="A2849" s="6">
        <v>219</v>
      </c>
      <c r="B2849" s="6" t="s">
        <v>41</v>
      </c>
      <c r="C2849" s="6" t="s">
        <v>157</v>
      </c>
      <c r="D2849" s="8" t="str">
        <f t="shared" si="44"/>
        <v>219Red wine grapes - Merlot - Yield (t/ha)</v>
      </c>
      <c r="E2849" s="7">
        <v>16.78</v>
      </c>
    </row>
    <row r="2850" spans="1:5" x14ac:dyDescent="0.25">
      <c r="A2850" s="6">
        <v>219</v>
      </c>
      <c r="B2850" s="6" t="s">
        <v>41</v>
      </c>
      <c r="C2850" s="6" t="s">
        <v>182</v>
      </c>
      <c r="D2850" s="8" t="str">
        <f t="shared" si="44"/>
        <v>219Red wine grapes - Ruby Cabernet - Production for winemaking or distillation (t)</v>
      </c>
      <c r="E2850" s="7">
        <v>24.91</v>
      </c>
    </row>
    <row r="2851" spans="1:5" x14ac:dyDescent="0.25">
      <c r="A2851" s="6">
        <v>219</v>
      </c>
      <c r="B2851" s="6" t="s">
        <v>41</v>
      </c>
      <c r="C2851" s="6" t="s">
        <v>183</v>
      </c>
      <c r="D2851" s="8" t="str">
        <f t="shared" si="44"/>
        <v>219Red wine grapes - Ruby Cabernet - Bearing area (ha)</v>
      </c>
      <c r="E2851" s="7">
        <v>1.1100000000000001</v>
      </c>
    </row>
    <row r="2852" spans="1:5" x14ac:dyDescent="0.25">
      <c r="A2852" s="6">
        <v>219</v>
      </c>
      <c r="B2852" s="6" t="s">
        <v>41</v>
      </c>
      <c r="C2852" s="6" t="s">
        <v>185</v>
      </c>
      <c r="D2852" s="8" t="str">
        <f t="shared" si="44"/>
        <v>219Red wine grapes - Ruby Cabernet - Total area (ha)</v>
      </c>
      <c r="E2852" s="7">
        <v>1.1100000000000001</v>
      </c>
    </row>
    <row r="2853" spans="1:5" x14ac:dyDescent="0.25">
      <c r="A2853" s="6">
        <v>219</v>
      </c>
      <c r="B2853" s="6" t="s">
        <v>41</v>
      </c>
      <c r="C2853" s="6" t="s">
        <v>186</v>
      </c>
      <c r="D2853" s="8" t="str">
        <f t="shared" si="44"/>
        <v>219Red wine grapes - Ruby Cabernet - Yield (t/ha)</v>
      </c>
      <c r="E2853" s="7">
        <v>22.5</v>
      </c>
    </row>
    <row r="2854" spans="1:5" x14ac:dyDescent="0.25">
      <c r="A2854" s="6">
        <v>219</v>
      </c>
      <c r="B2854" s="6" t="s">
        <v>41</v>
      </c>
      <c r="C2854" s="6" t="s">
        <v>191</v>
      </c>
      <c r="D2854" s="8" t="str">
        <f t="shared" si="44"/>
        <v>219Red wine grapes - Shiraz - Production for winemaking or distillation (t)</v>
      </c>
      <c r="E2854" s="7">
        <v>374.59</v>
      </c>
    </row>
    <row r="2855" spans="1:5" x14ac:dyDescent="0.25">
      <c r="A2855" s="6">
        <v>219</v>
      </c>
      <c r="B2855" s="6" t="s">
        <v>41</v>
      </c>
      <c r="C2855" s="6" t="s">
        <v>192</v>
      </c>
      <c r="D2855" s="8" t="str">
        <f t="shared" si="44"/>
        <v>219Red wine grapes - Shiraz - Bearing area (ha)</v>
      </c>
      <c r="E2855" s="7">
        <v>47.76</v>
      </c>
    </row>
    <row r="2856" spans="1:5" x14ac:dyDescent="0.25">
      <c r="A2856" s="6">
        <v>219</v>
      </c>
      <c r="B2856" s="6" t="s">
        <v>41</v>
      </c>
      <c r="C2856" s="6" t="s">
        <v>195</v>
      </c>
      <c r="D2856" s="8" t="str">
        <f t="shared" si="44"/>
        <v>219Red wine grapes - Shiraz - Total area (ha)</v>
      </c>
      <c r="E2856" s="7">
        <v>47.76</v>
      </c>
    </row>
    <row r="2857" spans="1:5" x14ac:dyDescent="0.25">
      <c r="A2857" s="6">
        <v>219</v>
      </c>
      <c r="B2857" s="6" t="s">
        <v>41</v>
      </c>
      <c r="C2857" s="6" t="s">
        <v>197</v>
      </c>
      <c r="D2857" s="8" t="str">
        <f t="shared" si="44"/>
        <v>219Red wine grapes - Shiraz - Yield (t/ha)</v>
      </c>
      <c r="E2857" s="7">
        <v>7.84</v>
      </c>
    </row>
    <row r="2858" spans="1:5" x14ac:dyDescent="0.25">
      <c r="A2858" s="6">
        <v>219</v>
      </c>
      <c r="B2858" s="6" t="s">
        <v>41</v>
      </c>
      <c r="C2858" s="6" t="s">
        <v>207</v>
      </c>
      <c r="D2858" s="8" t="str">
        <f t="shared" si="44"/>
        <v>219Red wine grapes - Total - Production for winemaking or distillation (t)</v>
      </c>
      <c r="E2858" s="7">
        <v>1048.94</v>
      </c>
    </row>
    <row r="2859" spans="1:5" x14ac:dyDescent="0.25">
      <c r="A2859" s="6">
        <v>219</v>
      </c>
      <c r="B2859" s="6" t="s">
        <v>41</v>
      </c>
      <c r="C2859" s="6" t="s">
        <v>208</v>
      </c>
      <c r="D2859" s="8" t="str">
        <f t="shared" si="44"/>
        <v>219Red wine grapes - Total - Bearing area (ha)</v>
      </c>
      <c r="E2859" s="7">
        <v>87.97</v>
      </c>
    </row>
    <row r="2860" spans="1:5" x14ac:dyDescent="0.25">
      <c r="A2860" s="6">
        <v>219</v>
      </c>
      <c r="B2860" s="6" t="s">
        <v>41</v>
      </c>
      <c r="C2860" s="6" t="s">
        <v>211</v>
      </c>
      <c r="D2860" s="8" t="str">
        <f t="shared" si="44"/>
        <v>219Red wine grapes - Total - Total area (ha)</v>
      </c>
      <c r="E2860" s="7">
        <v>87.97</v>
      </c>
    </row>
    <row r="2861" spans="1:5" x14ac:dyDescent="0.25">
      <c r="A2861" s="6">
        <v>219</v>
      </c>
      <c r="B2861" s="6" t="s">
        <v>41</v>
      </c>
      <c r="C2861" s="6" t="s">
        <v>214</v>
      </c>
      <c r="D2861" s="8" t="str">
        <f t="shared" si="44"/>
        <v>219Red wine grapes - Total - Yield (t/ha)</v>
      </c>
      <c r="E2861" s="7">
        <v>11.92</v>
      </c>
    </row>
    <row r="2862" spans="1:5" x14ac:dyDescent="0.25">
      <c r="A2862" s="6">
        <v>219</v>
      </c>
      <c r="B2862" s="6" t="s">
        <v>41</v>
      </c>
      <c r="C2862" s="6" t="s">
        <v>215</v>
      </c>
      <c r="D2862" s="8" t="str">
        <f t="shared" si="44"/>
        <v>219White wine grapes - Chardonnay - Production for winemaking or distillation (t)</v>
      </c>
      <c r="E2862" s="7">
        <v>336.27</v>
      </c>
    </row>
    <row r="2863" spans="1:5" x14ac:dyDescent="0.25">
      <c r="A2863" s="6">
        <v>219</v>
      </c>
      <c r="B2863" s="6" t="s">
        <v>41</v>
      </c>
      <c r="C2863" s="6" t="s">
        <v>216</v>
      </c>
      <c r="D2863" s="8" t="str">
        <f t="shared" si="44"/>
        <v>219White wine grapes - Chardonnay - Bearing area (ha)</v>
      </c>
      <c r="E2863" s="7">
        <v>13.66</v>
      </c>
    </row>
    <row r="2864" spans="1:5" x14ac:dyDescent="0.25">
      <c r="A2864" s="6">
        <v>219</v>
      </c>
      <c r="B2864" s="6" t="s">
        <v>41</v>
      </c>
      <c r="C2864" s="6" t="s">
        <v>218</v>
      </c>
      <c r="D2864" s="8" t="str">
        <f t="shared" si="44"/>
        <v>219White wine grapes - Chardonnay - Total area (ha)</v>
      </c>
      <c r="E2864" s="7">
        <v>13.66</v>
      </c>
    </row>
    <row r="2865" spans="1:5" x14ac:dyDescent="0.25">
      <c r="A2865" s="6">
        <v>219</v>
      </c>
      <c r="B2865" s="6" t="s">
        <v>41</v>
      </c>
      <c r="C2865" s="6" t="s">
        <v>219</v>
      </c>
      <c r="D2865" s="8" t="str">
        <f t="shared" si="44"/>
        <v>219White wine grapes - Chardonnay - Area of varieties removed (ha)</v>
      </c>
      <c r="E2865" s="7">
        <v>4.9800000000000004</v>
      </c>
    </row>
    <row r="2866" spans="1:5" x14ac:dyDescent="0.25">
      <c r="A2866" s="6">
        <v>219</v>
      </c>
      <c r="B2866" s="6" t="s">
        <v>41</v>
      </c>
      <c r="C2866" s="6" t="s">
        <v>220</v>
      </c>
      <c r="D2866" s="8" t="str">
        <f t="shared" si="44"/>
        <v>219White wine grapes - Chardonnay - Yield (t/ha)</v>
      </c>
      <c r="E2866" s="7">
        <v>24.62</v>
      </c>
    </row>
    <row r="2867" spans="1:5" x14ac:dyDescent="0.25">
      <c r="A2867" s="6">
        <v>219</v>
      </c>
      <c r="B2867" s="6" t="s">
        <v>41</v>
      </c>
      <c r="C2867" s="6" t="s">
        <v>234</v>
      </c>
      <c r="D2867" s="8" t="str">
        <f t="shared" si="44"/>
        <v>219White wine grapes - Muscat Gordo Blanco - Production for winemaking or distillation (t)</v>
      </c>
      <c r="E2867" s="7">
        <v>125.11</v>
      </c>
    </row>
    <row r="2868" spans="1:5" x14ac:dyDescent="0.25">
      <c r="A2868" s="6">
        <v>219</v>
      </c>
      <c r="B2868" s="6" t="s">
        <v>41</v>
      </c>
      <c r="C2868" s="6" t="s">
        <v>235</v>
      </c>
      <c r="D2868" s="8" t="str">
        <f t="shared" si="44"/>
        <v>219White wine grapes - Muscat Gordo Blanco - Bearing area (ha)</v>
      </c>
      <c r="E2868" s="7">
        <v>4.43</v>
      </c>
    </row>
    <row r="2869" spans="1:5" x14ac:dyDescent="0.25">
      <c r="A2869" s="6">
        <v>219</v>
      </c>
      <c r="B2869" s="6" t="s">
        <v>41</v>
      </c>
      <c r="C2869" s="6" t="s">
        <v>236</v>
      </c>
      <c r="D2869" s="8" t="str">
        <f t="shared" si="44"/>
        <v>219White wine grapes - Muscat Gordo Blanco - Total area (ha)</v>
      </c>
      <c r="E2869" s="7">
        <v>4.43</v>
      </c>
    </row>
    <row r="2870" spans="1:5" x14ac:dyDescent="0.25">
      <c r="A2870" s="6">
        <v>219</v>
      </c>
      <c r="B2870" s="6" t="s">
        <v>41</v>
      </c>
      <c r="C2870" s="6" t="s">
        <v>238</v>
      </c>
      <c r="D2870" s="8" t="str">
        <f t="shared" si="44"/>
        <v>219White wine grapes - Muscat Gordo Blanco - Yield (t/ha)</v>
      </c>
      <c r="E2870" s="7">
        <v>28.25</v>
      </c>
    </row>
    <row r="2871" spans="1:5" x14ac:dyDescent="0.25">
      <c r="A2871" s="6">
        <v>219</v>
      </c>
      <c r="B2871" s="6" t="s">
        <v>41</v>
      </c>
      <c r="C2871" s="6" t="s">
        <v>284</v>
      </c>
      <c r="D2871" s="8" t="str">
        <f t="shared" si="44"/>
        <v>219White wine grapes - Total - Production for winemaking or distillation (t)</v>
      </c>
      <c r="E2871" s="7">
        <v>461.38</v>
      </c>
    </row>
    <row r="2872" spans="1:5" x14ac:dyDescent="0.25">
      <c r="A2872" s="6">
        <v>219</v>
      </c>
      <c r="B2872" s="6" t="s">
        <v>41</v>
      </c>
      <c r="C2872" s="6" t="s">
        <v>285</v>
      </c>
      <c r="D2872" s="8" t="str">
        <f t="shared" si="44"/>
        <v>219White wine grapes - Total - Bearing area (ha)</v>
      </c>
      <c r="E2872" s="7">
        <v>18.09</v>
      </c>
    </row>
    <row r="2873" spans="1:5" x14ac:dyDescent="0.25">
      <c r="A2873" s="6">
        <v>219</v>
      </c>
      <c r="B2873" s="6" t="s">
        <v>41</v>
      </c>
      <c r="C2873" s="6" t="s">
        <v>288</v>
      </c>
      <c r="D2873" s="8" t="str">
        <f t="shared" si="44"/>
        <v>219White wine grapes - Total - Total area (ha)</v>
      </c>
      <c r="E2873" s="7">
        <v>18.09</v>
      </c>
    </row>
    <row r="2874" spans="1:5" x14ac:dyDescent="0.25">
      <c r="A2874" s="6">
        <v>219</v>
      </c>
      <c r="B2874" s="6" t="s">
        <v>41</v>
      </c>
      <c r="C2874" s="6" t="s">
        <v>289</v>
      </c>
      <c r="D2874" s="8" t="str">
        <f t="shared" si="44"/>
        <v>219White wine grapes - Total - Area of varieties removed (ha)</v>
      </c>
      <c r="E2874" s="7">
        <v>4.9800000000000004</v>
      </c>
    </row>
    <row r="2875" spans="1:5" x14ac:dyDescent="0.25">
      <c r="A2875" s="6">
        <v>219</v>
      </c>
      <c r="B2875" s="6" t="s">
        <v>41</v>
      </c>
      <c r="C2875" s="6" t="s">
        <v>290</v>
      </c>
      <c r="D2875" s="8" t="str">
        <f t="shared" si="44"/>
        <v>219White wine grapes - Total - Total area of grapes left on the vine or dropped on the ground (ha)</v>
      </c>
      <c r="E2875" s="7">
        <v>4.43</v>
      </c>
    </row>
    <row r="2876" spans="1:5" x14ac:dyDescent="0.25">
      <c r="A2876" s="6">
        <v>219</v>
      </c>
      <c r="B2876" s="6" t="s">
        <v>41</v>
      </c>
      <c r="C2876" s="6" t="s">
        <v>291</v>
      </c>
      <c r="D2876" s="8" t="str">
        <f t="shared" si="44"/>
        <v>219White wine grapes - Total - Yield (t/ha)</v>
      </c>
      <c r="E2876" s="7">
        <v>25.51</v>
      </c>
    </row>
    <row r="2877" spans="1:5" x14ac:dyDescent="0.25">
      <c r="A2877" s="6">
        <v>219</v>
      </c>
      <c r="B2877" s="6" t="s">
        <v>41</v>
      </c>
      <c r="C2877" s="6" t="s">
        <v>292</v>
      </c>
      <c r="D2877" s="8" t="str">
        <f t="shared" si="44"/>
        <v>219Wine grapes - Total - Production for winemaking or distillation (t)</v>
      </c>
      <c r="E2877" s="7">
        <v>1510.32</v>
      </c>
    </row>
    <row r="2878" spans="1:5" x14ac:dyDescent="0.25">
      <c r="A2878" s="6">
        <v>219</v>
      </c>
      <c r="B2878" s="6" t="s">
        <v>41</v>
      </c>
      <c r="C2878" s="6" t="s">
        <v>293</v>
      </c>
      <c r="D2878" s="8" t="str">
        <f t="shared" si="44"/>
        <v>219Wine grapes - Total - Bearing area (ha)</v>
      </c>
      <c r="E2878" s="7">
        <v>106.06</v>
      </c>
    </row>
    <row r="2879" spans="1:5" x14ac:dyDescent="0.25">
      <c r="A2879" s="6">
        <v>219</v>
      </c>
      <c r="B2879" s="6" t="s">
        <v>41</v>
      </c>
      <c r="C2879" s="6" t="s">
        <v>296</v>
      </c>
      <c r="D2879" s="8" t="str">
        <f t="shared" si="44"/>
        <v>219Wine grapes - Total - Total area (ha)</v>
      </c>
      <c r="E2879" s="7">
        <v>106.06</v>
      </c>
    </row>
    <row r="2880" spans="1:5" x14ac:dyDescent="0.25">
      <c r="A2880" s="6">
        <v>219</v>
      </c>
      <c r="B2880" s="6" t="s">
        <v>41</v>
      </c>
      <c r="C2880" s="6" t="s">
        <v>297</v>
      </c>
      <c r="D2880" s="8" t="str">
        <f t="shared" si="44"/>
        <v>219Wine grapes - Total - Area of varieties removed (ha)</v>
      </c>
      <c r="E2880" s="7">
        <v>4.9800000000000004</v>
      </c>
    </row>
    <row r="2881" spans="1:5" x14ac:dyDescent="0.25">
      <c r="A2881" s="6">
        <v>219</v>
      </c>
      <c r="B2881" s="6" t="s">
        <v>41</v>
      </c>
      <c r="C2881" s="6" t="s">
        <v>298</v>
      </c>
      <c r="D2881" s="8" t="str">
        <f t="shared" si="44"/>
        <v>219Wine grapes - Total - Total area of grapes left on the vine or dropped on the ground (ha)</v>
      </c>
      <c r="E2881" s="7">
        <v>4.43</v>
      </c>
    </row>
    <row r="2882" spans="1:5" x14ac:dyDescent="0.25">
      <c r="A2882" s="6">
        <v>219</v>
      </c>
      <c r="B2882" s="6" t="s">
        <v>41</v>
      </c>
      <c r="C2882" s="6" t="s">
        <v>299</v>
      </c>
      <c r="D2882" s="8" t="str">
        <f t="shared" ref="D2882:D2945" si="45">_xlfn.CONCAT(A2882,C2882)</f>
        <v>219Wine grapes - Total - Yield (t/ha)</v>
      </c>
      <c r="E2882" s="7">
        <v>14.24</v>
      </c>
    </row>
    <row r="2883" spans="1:5" x14ac:dyDescent="0.25">
      <c r="A2883" s="6">
        <v>221</v>
      </c>
      <c r="B2883" s="6" t="s">
        <v>42</v>
      </c>
      <c r="C2883" s="6" t="s">
        <v>300</v>
      </c>
      <c r="D2883" s="8" t="str">
        <f t="shared" si="45"/>
        <v>221Red wine grapes - Barbera - Production for winemaking or distillation (t)</v>
      </c>
      <c r="E2883" s="7">
        <v>6.51</v>
      </c>
    </row>
    <row r="2884" spans="1:5" x14ac:dyDescent="0.25">
      <c r="A2884" s="6">
        <v>221</v>
      </c>
      <c r="B2884" s="6" t="s">
        <v>42</v>
      </c>
      <c r="C2884" s="6" t="s">
        <v>301</v>
      </c>
      <c r="D2884" s="8" t="str">
        <f t="shared" si="45"/>
        <v>221Red wine grapes - Barbera - Bearing area (ha)</v>
      </c>
      <c r="E2884" s="7">
        <v>2.86</v>
      </c>
    </row>
    <row r="2885" spans="1:5" x14ac:dyDescent="0.25">
      <c r="A2885" s="6">
        <v>221</v>
      </c>
      <c r="B2885" s="6" t="s">
        <v>42</v>
      </c>
      <c r="C2885" s="6" t="s">
        <v>302</v>
      </c>
      <c r="D2885" s="8" t="str">
        <f t="shared" si="45"/>
        <v>221Red wine grapes - Barbera - Total area (ha)</v>
      </c>
      <c r="E2885" s="7">
        <v>2.86</v>
      </c>
    </row>
    <row r="2886" spans="1:5" x14ac:dyDescent="0.25">
      <c r="A2886" s="6">
        <v>221</v>
      </c>
      <c r="B2886" s="6" t="s">
        <v>42</v>
      </c>
      <c r="C2886" s="6" t="s">
        <v>303</v>
      </c>
      <c r="D2886" s="8" t="str">
        <f t="shared" si="45"/>
        <v>221Red wine grapes - Barbera - Yield (t/ha)</v>
      </c>
      <c r="E2886" s="7">
        <v>2.2799999999999998</v>
      </c>
    </row>
    <row r="2887" spans="1:5" x14ac:dyDescent="0.25">
      <c r="A2887" s="6">
        <v>221</v>
      </c>
      <c r="B2887" s="6" t="s">
        <v>42</v>
      </c>
      <c r="C2887" s="6" t="s">
        <v>133</v>
      </c>
      <c r="D2887" s="8" t="str">
        <f t="shared" si="45"/>
        <v>221Red wine grapes - Cabernet Sauvignon - Production for winemaking or distillation (t)</v>
      </c>
      <c r="E2887" s="7">
        <v>68.8</v>
      </c>
    </row>
    <row r="2888" spans="1:5" x14ac:dyDescent="0.25">
      <c r="A2888" s="6">
        <v>221</v>
      </c>
      <c r="B2888" s="6" t="s">
        <v>42</v>
      </c>
      <c r="C2888" s="6" t="s">
        <v>134</v>
      </c>
      <c r="D2888" s="8" t="str">
        <f t="shared" si="45"/>
        <v>221Red wine grapes - Cabernet Sauvignon - Bearing area (ha)</v>
      </c>
      <c r="E2888" s="7">
        <v>24.91</v>
      </c>
    </row>
    <row r="2889" spans="1:5" x14ac:dyDescent="0.25">
      <c r="A2889" s="6">
        <v>221</v>
      </c>
      <c r="B2889" s="6" t="s">
        <v>42</v>
      </c>
      <c r="C2889" s="6" t="s">
        <v>135</v>
      </c>
      <c r="D2889" s="8" t="str">
        <f t="shared" si="45"/>
        <v>221Red wine grapes - Cabernet Sauvignon - Area not yet bearing - Planted or grafted before the 2014 harvest (ha)</v>
      </c>
      <c r="E2889" s="7">
        <v>0.11</v>
      </c>
    </row>
    <row r="2890" spans="1:5" x14ac:dyDescent="0.25">
      <c r="A2890" s="6">
        <v>221</v>
      </c>
      <c r="B2890" s="6" t="s">
        <v>42</v>
      </c>
      <c r="C2890" s="6" t="s">
        <v>137</v>
      </c>
      <c r="D2890" s="8" t="str">
        <f t="shared" si="45"/>
        <v>221Red wine grapes - Cabernet Sauvignon - Total area (ha)</v>
      </c>
      <c r="E2890" s="7">
        <v>25.03</v>
      </c>
    </row>
    <row r="2891" spans="1:5" x14ac:dyDescent="0.25">
      <c r="A2891" s="6">
        <v>221</v>
      </c>
      <c r="B2891" s="6" t="s">
        <v>42</v>
      </c>
      <c r="C2891" s="6" t="s">
        <v>138</v>
      </c>
      <c r="D2891" s="8" t="str">
        <f t="shared" si="45"/>
        <v>221Red wine grapes - Cabernet Sauvignon - Area of varieties removed (ha)</v>
      </c>
      <c r="E2891" s="7">
        <v>7.07</v>
      </c>
    </row>
    <row r="2892" spans="1:5" x14ac:dyDescent="0.25">
      <c r="A2892" s="6">
        <v>221</v>
      </c>
      <c r="B2892" s="6" t="s">
        <v>42</v>
      </c>
      <c r="C2892" s="6" t="s">
        <v>139</v>
      </c>
      <c r="D2892" s="8" t="str">
        <f t="shared" si="45"/>
        <v>221Red wine grapes - Cabernet Sauvignon - Yield (t/ha)</v>
      </c>
      <c r="E2892" s="7">
        <v>2.76</v>
      </c>
    </row>
    <row r="2893" spans="1:5" x14ac:dyDescent="0.25">
      <c r="A2893" s="6">
        <v>221</v>
      </c>
      <c r="B2893" s="6" t="s">
        <v>42</v>
      </c>
      <c r="C2893" s="6" t="s">
        <v>314</v>
      </c>
      <c r="D2893" s="8" t="str">
        <f t="shared" si="45"/>
        <v>221Red wine grapes - Dolcetto - Production for winemaking or distillation (t)</v>
      </c>
      <c r="E2893" s="7">
        <v>7.31</v>
      </c>
    </row>
    <row r="2894" spans="1:5" x14ac:dyDescent="0.25">
      <c r="A2894" s="6">
        <v>221</v>
      </c>
      <c r="B2894" s="6" t="s">
        <v>42</v>
      </c>
      <c r="C2894" s="6" t="s">
        <v>315</v>
      </c>
      <c r="D2894" s="8" t="str">
        <f t="shared" si="45"/>
        <v>221Red wine grapes - Dolcetto - Bearing area (ha)</v>
      </c>
      <c r="E2894" s="7">
        <v>0.56999999999999995</v>
      </c>
    </row>
    <row r="2895" spans="1:5" x14ac:dyDescent="0.25">
      <c r="A2895" s="6">
        <v>221</v>
      </c>
      <c r="B2895" s="6" t="s">
        <v>42</v>
      </c>
      <c r="C2895" s="6" t="s">
        <v>316</v>
      </c>
      <c r="D2895" s="8" t="str">
        <f t="shared" si="45"/>
        <v>221Red wine grapes - Dolcetto - Total area (ha)</v>
      </c>
      <c r="E2895" s="7">
        <v>0.56999999999999995</v>
      </c>
    </row>
    <row r="2896" spans="1:5" x14ac:dyDescent="0.25">
      <c r="A2896" s="6">
        <v>221</v>
      </c>
      <c r="B2896" s="6" t="s">
        <v>42</v>
      </c>
      <c r="C2896" s="6" t="s">
        <v>317</v>
      </c>
      <c r="D2896" s="8" t="str">
        <f t="shared" si="45"/>
        <v>221Red wine grapes - Dolcetto - Yield (t/ha)</v>
      </c>
      <c r="E2896" s="7">
        <v>12.8</v>
      </c>
    </row>
    <row r="2897" spans="1:5" x14ac:dyDescent="0.25">
      <c r="A2897" s="6">
        <v>221</v>
      </c>
      <c r="B2897" s="6" t="s">
        <v>42</v>
      </c>
      <c r="C2897" s="6" t="s">
        <v>140</v>
      </c>
      <c r="D2897" s="8" t="str">
        <f t="shared" si="45"/>
        <v>221Red wine grapes - Durif - Production for winemaking or distillation (t)</v>
      </c>
      <c r="E2897" s="7">
        <v>15.66</v>
      </c>
    </row>
    <row r="2898" spans="1:5" x14ac:dyDescent="0.25">
      <c r="A2898" s="6">
        <v>221</v>
      </c>
      <c r="B2898" s="6" t="s">
        <v>42</v>
      </c>
      <c r="C2898" s="6" t="s">
        <v>141</v>
      </c>
      <c r="D2898" s="8" t="str">
        <f t="shared" si="45"/>
        <v>221Red wine grapes - Durif - Bearing area (ha)</v>
      </c>
      <c r="E2898" s="7">
        <v>2.06</v>
      </c>
    </row>
    <row r="2899" spans="1:5" x14ac:dyDescent="0.25">
      <c r="A2899" s="6">
        <v>221</v>
      </c>
      <c r="B2899" s="6" t="s">
        <v>42</v>
      </c>
      <c r="C2899" s="6" t="s">
        <v>142</v>
      </c>
      <c r="D2899" s="8" t="str">
        <f t="shared" si="45"/>
        <v>221Red wine grapes - Durif - Total area (ha)</v>
      </c>
      <c r="E2899" s="7">
        <v>2.06</v>
      </c>
    </row>
    <row r="2900" spans="1:5" x14ac:dyDescent="0.25">
      <c r="A2900" s="6">
        <v>221</v>
      </c>
      <c r="B2900" s="6" t="s">
        <v>42</v>
      </c>
      <c r="C2900" s="6" t="s">
        <v>143</v>
      </c>
      <c r="D2900" s="8" t="str">
        <f t="shared" si="45"/>
        <v>221Red wine grapes - Durif - Yield (t/ha)</v>
      </c>
      <c r="E2900" s="7">
        <v>7.61</v>
      </c>
    </row>
    <row r="2901" spans="1:5" x14ac:dyDescent="0.25">
      <c r="A2901" s="6">
        <v>221</v>
      </c>
      <c r="B2901" s="6" t="s">
        <v>42</v>
      </c>
      <c r="C2901" s="6" t="s">
        <v>148</v>
      </c>
      <c r="D2901" s="8" t="str">
        <f t="shared" si="45"/>
        <v>221Red wine grapes - Malbec - Production for winemaking or distillation (t)</v>
      </c>
      <c r="E2901" s="7">
        <v>0.56999999999999995</v>
      </c>
    </row>
    <row r="2902" spans="1:5" x14ac:dyDescent="0.25">
      <c r="A2902" s="6">
        <v>221</v>
      </c>
      <c r="B2902" s="6" t="s">
        <v>42</v>
      </c>
      <c r="C2902" s="6" t="s">
        <v>149</v>
      </c>
      <c r="D2902" s="8" t="str">
        <f t="shared" si="45"/>
        <v>221Red wine grapes - Malbec - Bearing area (ha)</v>
      </c>
      <c r="E2902" s="7">
        <v>0.11</v>
      </c>
    </row>
    <row r="2903" spans="1:5" x14ac:dyDescent="0.25">
      <c r="A2903" s="6">
        <v>221</v>
      </c>
      <c r="B2903" s="6" t="s">
        <v>42</v>
      </c>
      <c r="C2903" s="6" t="s">
        <v>401</v>
      </c>
      <c r="D2903" s="8" t="str">
        <f t="shared" si="45"/>
        <v>221Red wine grapes - Malbec - Area not yet bearing - Planted or grafted before the 2014 harvest (ha)</v>
      </c>
      <c r="E2903" s="7">
        <v>0.11</v>
      </c>
    </row>
    <row r="2904" spans="1:5" x14ac:dyDescent="0.25">
      <c r="A2904" s="6">
        <v>221</v>
      </c>
      <c r="B2904" s="6" t="s">
        <v>42</v>
      </c>
      <c r="C2904" s="6" t="s">
        <v>150</v>
      </c>
      <c r="D2904" s="8" t="str">
        <f t="shared" si="45"/>
        <v>221Red wine grapes - Malbec - Total area (ha)</v>
      </c>
      <c r="E2904" s="7">
        <v>0.23</v>
      </c>
    </row>
    <row r="2905" spans="1:5" x14ac:dyDescent="0.25">
      <c r="A2905" s="6">
        <v>221</v>
      </c>
      <c r="B2905" s="6" t="s">
        <v>42</v>
      </c>
      <c r="C2905" s="6" t="s">
        <v>151</v>
      </c>
      <c r="D2905" s="8" t="str">
        <f t="shared" si="45"/>
        <v>221Red wine grapes - Malbec - Yield (t/ha)</v>
      </c>
      <c r="E2905" s="7">
        <v>5</v>
      </c>
    </row>
    <row r="2906" spans="1:5" x14ac:dyDescent="0.25">
      <c r="A2906" s="6">
        <v>221</v>
      </c>
      <c r="B2906" s="6" t="s">
        <v>42</v>
      </c>
      <c r="C2906" s="6" t="s">
        <v>413</v>
      </c>
      <c r="D2906" s="8" t="str">
        <f t="shared" si="45"/>
        <v>221Red wine grapes - Mataro (Mourvedre) - Area not yet bearing - Planted or grafted after the 2014 harvest (ha)</v>
      </c>
      <c r="E2906" s="7">
        <v>0.1</v>
      </c>
    </row>
    <row r="2907" spans="1:5" x14ac:dyDescent="0.25">
      <c r="A2907" s="6">
        <v>221</v>
      </c>
      <c r="B2907" s="6" t="s">
        <v>42</v>
      </c>
      <c r="C2907" s="6" t="s">
        <v>311</v>
      </c>
      <c r="D2907" s="8" t="str">
        <f t="shared" si="45"/>
        <v>221Red wine grapes - Mataro (Mourvedre) - Total area (ha)</v>
      </c>
      <c r="E2907" s="7">
        <v>0.1</v>
      </c>
    </row>
    <row r="2908" spans="1:5" x14ac:dyDescent="0.25">
      <c r="A2908" s="6">
        <v>221</v>
      </c>
      <c r="B2908" s="6" t="s">
        <v>42</v>
      </c>
      <c r="C2908" s="6" t="s">
        <v>152</v>
      </c>
      <c r="D2908" s="8" t="str">
        <f t="shared" si="45"/>
        <v>221Red wine grapes - Merlot - Production for winemaking or distillation (t)</v>
      </c>
      <c r="E2908" s="7">
        <v>330.34</v>
      </c>
    </row>
    <row r="2909" spans="1:5" x14ac:dyDescent="0.25">
      <c r="A2909" s="6">
        <v>221</v>
      </c>
      <c r="B2909" s="6" t="s">
        <v>42</v>
      </c>
      <c r="C2909" s="6" t="s">
        <v>153</v>
      </c>
      <c r="D2909" s="8" t="str">
        <f t="shared" si="45"/>
        <v>221Red wine grapes - Merlot - Bearing area (ha)</v>
      </c>
      <c r="E2909" s="7">
        <v>38.51</v>
      </c>
    </row>
    <row r="2910" spans="1:5" x14ac:dyDescent="0.25">
      <c r="A2910" s="6">
        <v>221</v>
      </c>
      <c r="B2910" s="6" t="s">
        <v>42</v>
      </c>
      <c r="C2910" s="6" t="s">
        <v>155</v>
      </c>
      <c r="D2910" s="8" t="str">
        <f t="shared" si="45"/>
        <v>221Red wine grapes - Merlot - Total area (ha)</v>
      </c>
      <c r="E2910" s="7">
        <v>38.51</v>
      </c>
    </row>
    <row r="2911" spans="1:5" x14ac:dyDescent="0.25">
      <c r="A2911" s="6">
        <v>221</v>
      </c>
      <c r="B2911" s="6" t="s">
        <v>42</v>
      </c>
      <c r="C2911" s="6" t="s">
        <v>156</v>
      </c>
      <c r="D2911" s="8" t="str">
        <f t="shared" si="45"/>
        <v>221Red wine grapes - Merlot - Area of varieties removed (ha)</v>
      </c>
      <c r="E2911" s="7">
        <v>8.64</v>
      </c>
    </row>
    <row r="2912" spans="1:5" x14ac:dyDescent="0.25">
      <c r="A2912" s="6">
        <v>221</v>
      </c>
      <c r="B2912" s="6" t="s">
        <v>42</v>
      </c>
      <c r="C2912" s="6" t="s">
        <v>157</v>
      </c>
      <c r="D2912" s="8" t="str">
        <f t="shared" si="45"/>
        <v>221Red wine grapes - Merlot - Yield (t/ha)</v>
      </c>
      <c r="E2912" s="7">
        <v>8.58</v>
      </c>
    </row>
    <row r="2913" spans="1:5" x14ac:dyDescent="0.25">
      <c r="A2913" s="6">
        <v>221</v>
      </c>
      <c r="B2913" s="6" t="s">
        <v>42</v>
      </c>
      <c r="C2913" s="6" t="s">
        <v>158</v>
      </c>
      <c r="D2913" s="8" t="str">
        <f t="shared" si="45"/>
        <v>221Red wine grapes - Montepulciano - Production for winemaking or distillation (t)</v>
      </c>
      <c r="E2913" s="7">
        <v>1.6</v>
      </c>
    </row>
    <row r="2914" spans="1:5" x14ac:dyDescent="0.25">
      <c r="A2914" s="6">
        <v>221</v>
      </c>
      <c r="B2914" s="6" t="s">
        <v>42</v>
      </c>
      <c r="C2914" s="6" t="s">
        <v>159</v>
      </c>
      <c r="D2914" s="8" t="str">
        <f t="shared" si="45"/>
        <v>221Red wine grapes - Montepulciano - Bearing area (ha)</v>
      </c>
      <c r="E2914" s="7">
        <v>0.11</v>
      </c>
    </row>
    <row r="2915" spans="1:5" x14ac:dyDescent="0.25">
      <c r="A2915" s="6">
        <v>221</v>
      </c>
      <c r="B2915" s="6" t="s">
        <v>42</v>
      </c>
      <c r="C2915" s="6" t="s">
        <v>160</v>
      </c>
      <c r="D2915" s="8" t="str">
        <f t="shared" si="45"/>
        <v>221Red wine grapes - Montepulciano - Total area (ha)</v>
      </c>
      <c r="E2915" s="7">
        <v>0.11</v>
      </c>
    </row>
    <row r="2916" spans="1:5" x14ac:dyDescent="0.25">
      <c r="A2916" s="6">
        <v>221</v>
      </c>
      <c r="B2916" s="6" t="s">
        <v>42</v>
      </c>
      <c r="C2916" s="6" t="s">
        <v>161</v>
      </c>
      <c r="D2916" s="8" t="str">
        <f t="shared" si="45"/>
        <v>221Red wine grapes - Montepulciano - Yield (t/ha)</v>
      </c>
      <c r="E2916" s="7">
        <v>14</v>
      </c>
    </row>
    <row r="2917" spans="1:5" x14ac:dyDescent="0.25">
      <c r="A2917" s="6">
        <v>221</v>
      </c>
      <c r="B2917" s="6" t="s">
        <v>42</v>
      </c>
      <c r="C2917" s="6" t="s">
        <v>166</v>
      </c>
      <c r="D2917" s="8" t="str">
        <f t="shared" si="45"/>
        <v>221Red wine grapes - Nebbiolo - Production for winemaking or distillation (t)</v>
      </c>
      <c r="E2917" s="7">
        <v>7.31</v>
      </c>
    </row>
    <row r="2918" spans="1:5" x14ac:dyDescent="0.25">
      <c r="A2918" s="6">
        <v>221</v>
      </c>
      <c r="B2918" s="6" t="s">
        <v>42</v>
      </c>
      <c r="C2918" s="6" t="s">
        <v>167</v>
      </c>
      <c r="D2918" s="8" t="str">
        <f t="shared" si="45"/>
        <v>221Red wine grapes - Nebbiolo - Bearing area (ha)</v>
      </c>
      <c r="E2918" s="7">
        <v>1.37</v>
      </c>
    </row>
    <row r="2919" spans="1:5" x14ac:dyDescent="0.25">
      <c r="A2919" s="6">
        <v>221</v>
      </c>
      <c r="B2919" s="6" t="s">
        <v>42</v>
      </c>
      <c r="C2919" s="6" t="s">
        <v>168</v>
      </c>
      <c r="D2919" s="8" t="str">
        <f t="shared" si="45"/>
        <v>221Red wine grapes - Nebbiolo - Total area (ha)</v>
      </c>
      <c r="E2919" s="7">
        <v>1.37</v>
      </c>
    </row>
    <row r="2920" spans="1:5" x14ac:dyDescent="0.25">
      <c r="A2920" s="6">
        <v>221</v>
      </c>
      <c r="B2920" s="6" t="s">
        <v>42</v>
      </c>
      <c r="C2920" s="6" t="s">
        <v>169</v>
      </c>
      <c r="D2920" s="8" t="str">
        <f t="shared" si="45"/>
        <v>221Red wine grapes - Nebbiolo - Yield (t/ha)</v>
      </c>
      <c r="E2920" s="7">
        <v>5.33</v>
      </c>
    </row>
    <row r="2921" spans="1:5" x14ac:dyDescent="0.25">
      <c r="A2921" s="6">
        <v>221</v>
      </c>
      <c r="B2921" s="6" t="s">
        <v>42</v>
      </c>
      <c r="C2921" s="6" t="s">
        <v>174</v>
      </c>
      <c r="D2921" s="8" t="str">
        <f t="shared" si="45"/>
        <v>221Red wine grapes - Petit Verdot - Production for winemaking or distillation (t)</v>
      </c>
      <c r="E2921" s="7">
        <v>5.71</v>
      </c>
    </row>
    <row r="2922" spans="1:5" x14ac:dyDescent="0.25">
      <c r="A2922" s="6">
        <v>221</v>
      </c>
      <c r="B2922" s="6" t="s">
        <v>42</v>
      </c>
      <c r="C2922" s="6" t="s">
        <v>175</v>
      </c>
      <c r="D2922" s="8" t="str">
        <f t="shared" si="45"/>
        <v>221Red wine grapes - Petit Verdot - Bearing area (ha)</v>
      </c>
      <c r="E2922" s="7">
        <v>1.1399999999999999</v>
      </c>
    </row>
    <row r="2923" spans="1:5" x14ac:dyDescent="0.25">
      <c r="A2923" s="6">
        <v>221</v>
      </c>
      <c r="B2923" s="6" t="s">
        <v>42</v>
      </c>
      <c r="C2923" s="6" t="s">
        <v>414</v>
      </c>
      <c r="D2923" s="8" t="str">
        <f t="shared" si="45"/>
        <v>221Red wine grapes - Petit Verdot - Area not yet bearing - Planted or grafted before the 2014 harvest (ha)</v>
      </c>
      <c r="E2923" s="7">
        <v>0.11</v>
      </c>
    </row>
    <row r="2924" spans="1:5" x14ac:dyDescent="0.25">
      <c r="A2924" s="6">
        <v>221</v>
      </c>
      <c r="B2924" s="6" t="s">
        <v>42</v>
      </c>
      <c r="C2924" s="6" t="s">
        <v>176</v>
      </c>
      <c r="D2924" s="8" t="str">
        <f t="shared" si="45"/>
        <v>221Red wine grapes - Petit Verdot - Total area (ha)</v>
      </c>
      <c r="E2924" s="7">
        <v>1.26</v>
      </c>
    </row>
    <row r="2925" spans="1:5" x14ac:dyDescent="0.25">
      <c r="A2925" s="6">
        <v>221</v>
      </c>
      <c r="B2925" s="6" t="s">
        <v>42</v>
      </c>
      <c r="C2925" s="6" t="s">
        <v>177</v>
      </c>
      <c r="D2925" s="8" t="str">
        <f t="shared" si="45"/>
        <v>221Red wine grapes - Petit Verdot - Yield (t/ha)</v>
      </c>
      <c r="E2925" s="7">
        <v>5</v>
      </c>
    </row>
    <row r="2926" spans="1:5" x14ac:dyDescent="0.25">
      <c r="A2926" s="6">
        <v>221</v>
      </c>
      <c r="B2926" s="6" t="s">
        <v>42</v>
      </c>
      <c r="C2926" s="6" t="s">
        <v>178</v>
      </c>
      <c r="D2926" s="8" t="str">
        <f t="shared" si="45"/>
        <v>221Red wine grapes - Pinot Noir - Production for winemaking or distillation (t)</v>
      </c>
      <c r="E2926" s="7">
        <v>214.64</v>
      </c>
    </row>
    <row r="2927" spans="1:5" x14ac:dyDescent="0.25">
      <c r="A2927" s="6">
        <v>221</v>
      </c>
      <c r="B2927" s="6" t="s">
        <v>42</v>
      </c>
      <c r="C2927" s="6" t="s">
        <v>179</v>
      </c>
      <c r="D2927" s="8" t="str">
        <f t="shared" si="45"/>
        <v>221Red wine grapes - Pinot Noir - Bearing area (ha)</v>
      </c>
      <c r="E2927" s="7">
        <v>20.7</v>
      </c>
    </row>
    <row r="2928" spans="1:5" x14ac:dyDescent="0.25">
      <c r="A2928" s="6">
        <v>221</v>
      </c>
      <c r="B2928" s="6" t="s">
        <v>42</v>
      </c>
      <c r="C2928" s="6" t="s">
        <v>326</v>
      </c>
      <c r="D2928" s="8" t="str">
        <f t="shared" si="45"/>
        <v>221Red wine grapes - Pinot Noir - Area not yet bearing - Planted or grafted before the 2014 harvest (ha)</v>
      </c>
      <c r="E2928" s="7">
        <v>1.1399999999999999</v>
      </c>
    </row>
    <row r="2929" spans="1:5" x14ac:dyDescent="0.25">
      <c r="A2929" s="6">
        <v>221</v>
      </c>
      <c r="B2929" s="6" t="s">
        <v>42</v>
      </c>
      <c r="C2929" s="6" t="s">
        <v>180</v>
      </c>
      <c r="D2929" s="8" t="str">
        <f t="shared" si="45"/>
        <v>221Red wine grapes - Pinot Noir - Total area (ha)</v>
      </c>
      <c r="E2929" s="7">
        <v>21.84</v>
      </c>
    </row>
    <row r="2930" spans="1:5" x14ac:dyDescent="0.25">
      <c r="A2930" s="6">
        <v>221</v>
      </c>
      <c r="B2930" s="6" t="s">
        <v>42</v>
      </c>
      <c r="C2930" s="6" t="s">
        <v>327</v>
      </c>
      <c r="D2930" s="8" t="str">
        <f t="shared" si="45"/>
        <v>221Red wine grapes - Pinot Noir - Area of varieties removed (ha)</v>
      </c>
      <c r="E2930" s="7">
        <v>6.5</v>
      </c>
    </row>
    <row r="2931" spans="1:5" x14ac:dyDescent="0.25">
      <c r="A2931" s="6">
        <v>221</v>
      </c>
      <c r="B2931" s="6" t="s">
        <v>42</v>
      </c>
      <c r="C2931" s="6" t="s">
        <v>181</v>
      </c>
      <c r="D2931" s="8" t="str">
        <f t="shared" si="45"/>
        <v>221Red wine grapes - Pinot Noir - Yield (t/ha)</v>
      </c>
      <c r="E2931" s="7">
        <v>10.37</v>
      </c>
    </row>
    <row r="2932" spans="1:5" x14ac:dyDescent="0.25">
      <c r="A2932" s="6">
        <v>221</v>
      </c>
      <c r="B2932" s="6" t="s">
        <v>42</v>
      </c>
      <c r="C2932" s="6" t="s">
        <v>187</v>
      </c>
      <c r="D2932" s="8" t="str">
        <f t="shared" si="45"/>
        <v>221Red wine grapes - Sangiovese - Production for winemaking or distillation (t)</v>
      </c>
      <c r="E2932" s="7">
        <v>38.19</v>
      </c>
    </row>
    <row r="2933" spans="1:5" x14ac:dyDescent="0.25">
      <c r="A2933" s="6">
        <v>221</v>
      </c>
      <c r="B2933" s="6" t="s">
        <v>42</v>
      </c>
      <c r="C2933" s="6" t="s">
        <v>188</v>
      </c>
      <c r="D2933" s="8" t="str">
        <f t="shared" si="45"/>
        <v>221Red wine grapes - Sangiovese - Bearing area (ha)</v>
      </c>
      <c r="E2933" s="7">
        <v>5.17</v>
      </c>
    </row>
    <row r="2934" spans="1:5" x14ac:dyDescent="0.25">
      <c r="A2934" s="6">
        <v>221</v>
      </c>
      <c r="B2934" s="6" t="s">
        <v>42</v>
      </c>
      <c r="C2934" s="6" t="s">
        <v>189</v>
      </c>
      <c r="D2934" s="8" t="str">
        <f t="shared" si="45"/>
        <v>221Red wine grapes - Sangiovese - Total area (ha)</v>
      </c>
      <c r="E2934" s="7">
        <v>5.17</v>
      </c>
    </row>
    <row r="2935" spans="1:5" x14ac:dyDescent="0.25">
      <c r="A2935" s="6">
        <v>221</v>
      </c>
      <c r="B2935" s="6" t="s">
        <v>42</v>
      </c>
      <c r="C2935" s="6" t="s">
        <v>190</v>
      </c>
      <c r="D2935" s="8" t="str">
        <f t="shared" si="45"/>
        <v>221Red wine grapes - Sangiovese - Yield (t/ha)</v>
      </c>
      <c r="E2935" s="7">
        <v>7.38</v>
      </c>
    </row>
    <row r="2936" spans="1:5" x14ac:dyDescent="0.25">
      <c r="A2936" s="6">
        <v>221</v>
      </c>
      <c r="B2936" s="6" t="s">
        <v>42</v>
      </c>
      <c r="C2936" s="6" t="s">
        <v>191</v>
      </c>
      <c r="D2936" s="8" t="str">
        <f t="shared" si="45"/>
        <v>221Red wine grapes - Shiraz - Production for winemaking or distillation (t)</v>
      </c>
      <c r="E2936" s="7">
        <v>86.4</v>
      </c>
    </row>
    <row r="2937" spans="1:5" x14ac:dyDescent="0.25">
      <c r="A2937" s="6">
        <v>221</v>
      </c>
      <c r="B2937" s="6" t="s">
        <v>42</v>
      </c>
      <c r="C2937" s="6" t="s">
        <v>192</v>
      </c>
      <c r="D2937" s="8" t="str">
        <f t="shared" si="45"/>
        <v>221Red wine grapes - Shiraz - Bearing area (ha)</v>
      </c>
      <c r="E2937" s="7">
        <v>26.06</v>
      </c>
    </row>
    <row r="2938" spans="1:5" x14ac:dyDescent="0.25">
      <c r="A2938" s="6">
        <v>221</v>
      </c>
      <c r="B2938" s="6" t="s">
        <v>42</v>
      </c>
      <c r="C2938" s="6" t="s">
        <v>195</v>
      </c>
      <c r="D2938" s="8" t="str">
        <f t="shared" si="45"/>
        <v>221Red wine grapes - Shiraz - Total area (ha)</v>
      </c>
      <c r="E2938" s="7">
        <v>26.06</v>
      </c>
    </row>
    <row r="2939" spans="1:5" x14ac:dyDescent="0.25">
      <c r="A2939" s="6">
        <v>221</v>
      </c>
      <c r="B2939" s="6" t="s">
        <v>42</v>
      </c>
      <c r="C2939" s="6" t="s">
        <v>196</v>
      </c>
      <c r="D2939" s="8" t="str">
        <f t="shared" si="45"/>
        <v>221Red wine grapes - Shiraz - Area of varieties removed (ha)</v>
      </c>
      <c r="E2939" s="7">
        <v>4.57</v>
      </c>
    </row>
    <row r="2940" spans="1:5" x14ac:dyDescent="0.25">
      <c r="A2940" s="6">
        <v>221</v>
      </c>
      <c r="B2940" s="6" t="s">
        <v>42</v>
      </c>
      <c r="C2940" s="6" t="s">
        <v>197</v>
      </c>
      <c r="D2940" s="8" t="str">
        <f t="shared" si="45"/>
        <v>221Red wine grapes - Shiraz - Yield (t/ha)</v>
      </c>
      <c r="E2940" s="7">
        <v>3.32</v>
      </c>
    </row>
    <row r="2941" spans="1:5" x14ac:dyDescent="0.25">
      <c r="A2941" s="6">
        <v>221</v>
      </c>
      <c r="B2941" s="6" t="s">
        <v>42</v>
      </c>
      <c r="C2941" s="6" t="s">
        <v>198</v>
      </c>
      <c r="D2941" s="8" t="str">
        <f t="shared" si="45"/>
        <v>221Red wine grapes - Tempranillo - Production for winemaking or distillation (t)</v>
      </c>
      <c r="E2941" s="7">
        <v>32</v>
      </c>
    </row>
    <row r="2942" spans="1:5" x14ac:dyDescent="0.25">
      <c r="A2942" s="6">
        <v>221</v>
      </c>
      <c r="B2942" s="6" t="s">
        <v>42</v>
      </c>
      <c r="C2942" s="6" t="s">
        <v>199</v>
      </c>
      <c r="D2942" s="8" t="str">
        <f t="shared" si="45"/>
        <v>221Red wine grapes - Tempranillo - Bearing area (ha)</v>
      </c>
      <c r="E2942" s="7">
        <v>4.6900000000000004</v>
      </c>
    </row>
    <row r="2943" spans="1:5" x14ac:dyDescent="0.25">
      <c r="A2943" s="6">
        <v>221</v>
      </c>
      <c r="B2943" s="6" t="s">
        <v>42</v>
      </c>
      <c r="C2943" s="6" t="s">
        <v>200</v>
      </c>
      <c r="D2943" s="8" t="str">
        <f t="shared" si="45"/>
        <v>221Red wine grapes - Tempranillo - Total area (ha)</v>
      </c>
      <c r="E2943" s="7">
        <v>4.6900000000000004</v>
      </c>
    </row>
    <row r="2944" spans="1:5" x14ac:dyDescent="0.25">
      <c r="A2944" s="6">
        <v>221</v>
      </c>
      <c r="B2944" s="6" t="s">
        <v>42</v>
      </c>
      <c r="C2944" s="6" t="s">
        <v>201</v>
      </c>
      <c r="D2944" s="8" t="str">
        <f t="shared" si="45"/>
        <v>221Red wine grapes - Tempranillo - Yield (t/ha)</v>
      </c>
      <c r="E2944" s="7">
        <v>6.83</v>
      </c>
    </row>
    <row r="2945" spans="1:5" x14ac:dyDescent="0.25">
      <c r="A2945" s="6">
        <v>221</v>
      </c>
      <c r="B2945" s="6" t="s">
        <v>42</v>
      </c>
      <c r="C2945" s="6" t="s">
        <v>202</v>
      </c>
      <c r="D2945" s="8" t="str">
        <f t="shared" si="45"/>
        <v>221Red wine grapes - All other - Production for winemaking or distillation (t)</v>
      </c>
      <c r="E2945" s="7">
        <v>48.44</v>
      </c>
    </row>
    <row r="2946" spans="1:5" x14ac:dyDescent="0.25">
      <c r="A2946" s="6">
        <v>221</v>
      </c>
      <c r="B2946" s="6" t="s">
        <v>42</v>
      </c>
      <c r="C2946" s="6" t="s">
        <v>203</v>
      </c>
      <c r="D2946" s="8" t="str">
        <f t="shared" ref="D2946:D3009" si="46">_xlfn.CONCAT(A2946,C2946)</f>
        <v>221Red wine grapes - All other - Bearing area (ha)</v>
      </c>
      <c r="E2946" s="7">
        <v>4.84</v>
      </c>
    </row>
    <row r="2947" spans="1:5" x14ac:dyDescent="0.25">
      <c r="A2947" s="6">
        <v>221</v>
      </c>
      <c r="B2947" s="6" t="s">
        <v>42</v>
      </c>
      <c r="C2947" s="6" t="s">
        <v>334</v>
      </c>
      <c r="D2947" s="8" t="str">
        <f t="shared" si="46"/>
        <v>221Red wine grapes - All other - Area not yet bearing - Planted or grafted before the 2014 harvest (ha)</v>
      </c>
      <c r="E2947" s="7">
        <v>0.11</v>
      </c>
    </row>
    <row r="2948" spans="1:5" x14ac:dyDescent="0.25">
      <c r="A2948" s="6">
        <v>221</v>
      </c>
      <c r="B2948" s="6" t="s">
        <v>42</v>
      </c>
      <c r="C2948" s="6" t="s">
        <v>205</v>
      </c>
      <c r="D2948" s="8" t="str">
        <f t="shared" si="46"/>
        <v>221Red wine grapes - All other - Total area (ha)</v>
      </c>
      <c r="E2948" s="7">
        <v>4.96</v>
      </c>
    </row>
    <row r="2949" spans="1:5" x14ac:dyDescent="0.25">
      <c r="A2949" s="6">
        <v>221</v>
      </c>
      <c r="B2949" s="6" t="s">
        <v>42</v>
      </c>
      <c r="C2949" s="6" t="s">
        <v>206</v>
      </c>
      <c r="D2949" s="8" t="str">
        <f t="shared" si="46"/>
        <v>221Red wine grapes - All other - Yield (t/ha)</v>
      </c>
      <c r="E2949" s="7">
        <v>10</v>
      </c>
    </row>
    <row r="2950" spans="1:5" x14ac:dyDescent="0.25">
      <c r="A2950" s="6">
        <v>221</v>
      </c>
      <c r="B2950" s="6" t="s">
        <v>42</v>
      </c>
      <c r="C2950" s="6" t="s">
        <v>207</v>
      </c>
      <c r="D2950" s="8" t="str">
        <f t="shared" si="46"/>
        <v>221Red wine grapes - Total - Production for winemaking or distillation (t)</v>
      </c>
      <c r="E2950" s="7">
        <v>863.5</v>
      </c>
    </row>
    <row r="2951" spans="1:5" x14ac:dyDescent="0.25">
      <c r="A2951" s="6">
        <v>221</v>
      </c>
      <c r="B2951" s="6" t="s">
        <v>42</v>
      </c>
      <c r="C2951" s="6" t="s">
        <v>208</v>
      </c>
      <c r="D2951" s="8" t="str">
        <f t="shared" si="46"/>
        <v>221Red wine grapes - Total - Bearing area (ha)</v>
      </c>
      <c r="E2951" s="7">
        <v>133.11000000000001</v>
      </c>
    </row>
    <row r="2952" spans="1:5" x14ac:dyDescent="0.25">
      <c r="A2952" s="6">
        <v>221</v>
      </c>
      <c r="B2952" s="6" t="s">
        <v>42</v>
      </c>
      <c r="C2952" s="6" t="s">
        <v>209</v>
      </c>
      <c r="D2952" s="8" t="str">
        <f t="shared" si="46"/>
        <v>221Red wine grapes - Total - Area not yet bearing - Planted or grafted before the 2014 harvest (ha)</v>
      </c>
      <c r="E2952" s="7">
        <v>1.6</v>
      </c>
    </row>
    <row r="2953" spans="1:5" x14ac:dyDescent="0.25">
      <c r="A2953" s="6">
        <v>221</v>
      </c>
      <c r="B2953" s="6" t="s">
        <v>42</v>
      </c>
      <c r="C2953" s="6" t="s">
        <v>210</v>
      </c>
      <c r="D2953" s="8" t="str">
        <f t="shared" si="46"/>
        <v>221Red wine grapes - Total - Area not yet bearing - Planted or grafted after the 2014 harvest (ha)</v>
      </c>
      <c r="E2953" s="7">
        <v>0.1</v>
      </c>
    </row>
    <row r="2954" spans="1:5" x14ac:dyDescent="0.25">
      <c r="A2954" s="6">
        <v>221</v>
      </c>
      <c r="B2954" s="6" t="s">
        <v>42</v>
      </c>
      <c r="C2954" s="6" t="s">
        <v>211</v>
      </c>
      <c r="D2954" s="8" t="str">
        <f t="shared" si="46"/>
        <v>221Red wine grapes - Total - Total area (ha)</v>
      </c>
      <c r="E2954" s="7">
        <v>134.81</v>
      </c>
    </row>
    <row r="2955" spans="1:5" x14ac:dyDescent="0.25">
      <c r="A2955" s="6">
        <v>221</v>
      </c>
      <c r="B2955" s="6" t="s">
        <v>42</v>
      </c>
      <c r="C2955" s="6" t="s">
        <v>212</v>
      </c>
      <c r="D2955" s="8" t="str">
        <f t="shared" si="46"/>
        <v>221Red wine grapes - Total - Area of varieties removed (ha)</v>
      </c>
      <c r="E2955" s="7">
        <v>26.79</v>
      </c>
    </row>
    <row r="2956" spans="1:5" x14ac:dyDescent="0.25">
      <c r="A2956" s="6">
        <v>221</v>
      </c>
      <c r="B2956" s="6" t="s">
        <v>42</v>
      </c>
      <c r="C2956" s="6" t="s">
        <v>213</v>
      </c>
      <c r="D2956" s="8" t="str">
        <f t="shared" si="46"/>
        <v>221Red wine grapes - Total - Total area of grapes left on the vine or dropped on the ground (ha)</v>
      </c>
      <c r="E2956" s="7">
        <v>39.69</v>
      </c>
    </row>
    <row r="2957" spans="1:5" x14ac:dyDescent="0.25">
      <c r="A2957" s="6">
        <v>221</v>
      </c>
      <c r="B2957" s="6" t="s">
        <v>42</v>
      </c>
      <c r="C2957" s="6" t="s">
        <v>214</v>
      </c>
      <c r="D2957" s="8" t="str">
        <f t="shared" si="46"/>
        <v>221Red wine grapes - Total - Yield (t/ha)</v>
      </c>
      <c r="E2957" s="7">
        <v>6.49</v>
      </c>
    </row>
    <row r="2958" spans="1:5" x14ac:dyDescent="0.25">
      <c r="A2958" s="6">
        <v>221</v>
      </c>
      <c r="B2958" s="6" t="s">
        <v>42</v>
      </c>
      <c r="C2958" s="6" t="s">
        <v>336</v>
      </c>
      <c r="D2958" s="8" t="str">
        <f t="shared" si="46"/>
        <v>221White wine grapes - Arneis - Production for winemaking or distillation (t)</v>
      </c>
      <c r="E2958" s="7">
        <v>3</v>
      </c>
    </row>
    <row r="2959" spans="1:5" x14ac:dyDescent="0.25">
      <c r="A2959" s="6">
        <v>221</v>
      </c>
      <c r="B2959" s="6" t="s">
        <v>42</v>
      </c>
      <c r="C2959" s="6" t="s">
        <v>337</v>
      </c>
      <c r="D2959" s="8" t="str">
        <f t="shared" si="46"/>
        <v>221White wine grapes - Arneis - Bearing area (ha)</v>
      </c>
      <c r="E2959" s="7">
        <v>0.5</v>
      </c>
    </row>
    <row r="2960" spans="1:5" x14ac:dyDescent="0.25">
      <c r="A2960" s="6">
        <v>221</v>
      </c>
      <c r="B2960" s="6" t="s">
        <v>42</v>
      </c>
      <c r="C2960" s="6" t="s">
        <v>338</v>
      </c>
      <c r="D2960" s="8" t="str">
        <f t="shared" si="46"/>
        <v>221White wine grapes - Arneis - Total area (ha)</v>
      </c>
      <c r="E2960" s="7">
        <v>0.5</v>
      </c>
    </row>
    <row r="2961" spans="1:5" x14ac:dyDescent="0.25">
      <c r="A2961" s="6">
        <v>221</v>
      </c>
      <c r="B2961" s="6" t="s">
        <v>42</v>
      </c>
      <c r="C2961" s="6" t="s">
        <v>339</v>
      </c>
      <c r="D2961" s="8" t="str">
        <f t="shared" si="46"/>
        <v>221White wine grapes - Arneis - Yield (t/ha)</v>
      </c>
      <c r="E2961" s="7">
        <v>6</v>
      </c>
    </row>
    <row r="2962" spans="1:5" x14ac:dyDescent="0.25">
      <c r="A2962" s="6">
        <v>221</v>
      </c>
      <c r="B2962" s="6" t="s">
        <v>42</v>
      </c>
      <c r="C2962" s="6" t="s">
        <v>215</v>
      </c>
      <c r="D2962" s="8" t="str">
        <f t="shared" si="46"/>
        <v>221White wine grapes - Chardonnay - Production for winemaking or distillation (t)</v>
      </c>
      <c r="E2962" s="7">
        <v>312.27</v>
      </c>
    </row>
    <row r="2963" spans="1:5" x14ac:dyDescent="0.25">
      <c r="A2963" s="6">
        <v>221</v>
      </c>
      <c r="B2963" s="6" t="s">
        <v>42</v>
      </c>
      <c r="C2963" s="6" t="s">
        <v>216</v>
      </c>
      <c r="D2963" s="8" t="str">
        <f t="shared" si="46"/>
        <v>221White wine grapes - Chardonnay - Bearing area (ha)</v>
      </c>
      <c r="E2963" s="7">
        <v>26.51</v>
      </c>
    </row>
    <row r="2964" spans="1:5" x14ac:dyDescent="0.25">
      <c r="A2964" s="6">
        <v>221</v>
      </c>
      <c r="B2964" s="6" t="s">
        <v>42</v>
      </c>
      <c r="C2964" s="6" t="s">
        <v>218</v>
      </c>
      <c r="D2964" s="8" t="str">
        <f t="shared" si="46"/>
        <v>221White wine grapes - Chardonnay - Total area (ha)</v>
      </c>
      <c r="E2964" s="7">
        <v>26.51</v>
      </c>
    </row>
    <row r="2965" spans="1:5" x14ac:dyDescent="0.25">
      <c r="A2965" s="6">
        <v>221</v>
      </c>
      <c r="B2965" s="6" t="s">
        <v>42</v>
      </c>
      <c r="C2965" s="6" t="s">
        <v>219</v>
      </c>
      <c r="D2965" s="8" t="str">
        <f t="shared" si="46"/>
        <v>221White wine grapes - Chardonnay - Area of varieties removed (ha)</v>
      </c>
      <c r="E2965" s="7">
        <v>12.07</v>
      </c>
    </row>
    <row r="2966" spans="1:5" x14ac:dyDescent="0.25">
      <c r="A2966" s="6">
        <v>221</v>
      </c>
      <c r="B2966" s="6" t="s">
        <v>42</v>
      </c>
      <c r="C2966" s="6" t="s">
        <v>220</v>
      </c>
      <c r="D2966" s="8" t="str">
        <f t="shared" si="46"/>
        <v>221White wine grapes - Chardonnay - Yield (t/ha)</v>
      </c>
      <c r="E2966" s="7">
        <v>11.78</v>
      </c>
    </row>
    <row r="2967" spans="1:5" x14ac:dyDescent="0.25">
      <c r="A2967" s="6">
        <v>221</v>
      </c>
      <c r="B2967" s="6" t="s">
        <v>42</v>
      </c>
      <c r="C2967" s="6" t="s">
        <v>407</v>
      </c>
      <c r="D2967" s="8" t="str">
        <f t="shared" si="46"/>
        <v>221White wine grapes - Fiano - Area not yet bearing - Planted or grafted before the 2014 harvest (ha)</v>
      </c>
      <c r="E2967" s="7">
        <v>0.56999999999999995</v>
      </c>
    </row>
    <row r="2968" spans="1:5" x14ac:dyDescent="0.25">
      <c r="A2968" s="6">
        <v>221</v>
      </c>
      <c r="B2968" s="6" t="s">
        <v>42</v>
      </c>
      <c r="C2968" s="6" t="s">
        <v>228</v>
      </c>
      <c r="D2968" s="8" t="str">
        <f t="shared" si="46"/>
        <v>221White wine grapes - Fiano - Total area (ha)</v>
      </c>
      <c r="E2968" s="7">
        <v>0.56999999999999995</v>
      </c>
    </row>
    <row r="2969" spans="1:5" x14ac:dyDescent="0.25">
      <c r="A2969" s="6">
        <v>221</v>
      </c>
      <c r="B2969" s="6" t="s">
        <v>42</v>
      </c>
      <c r="C2969" s="6" t="s">
        <v>239</v>
      </c>
      <c r="D2969" s="8" t="str">
        <f t="shared" si="46"/>
        <v>221White wine grapes - Pinot Gris - Production for winemaking or distillation (t)</v>
      </c>
      <c r="E2969" s="7">
        <v>241.19</v>
      </c>
    </row>
    <row r="2970" spans="1:5" x14ac:dyDescent="0.25">
      <c r="A2970" s="6">
        <v>221</v>
      </c>
      <c r="B2970" s="6" t="s">
        <v>42</v>
      </c>
      <c r="C2970" s="6" t="s">
        <v>240</v>
      </c>
      <c r="D2970" s="8" t="str">
        <f t="shared" si="46"/>
        <v>221White wine grapes - Pinot Gris - Bearing area (ha)</v>
      </c>
      <c r="E2970" s="7">
        <v>20.9</v>
      </c>
    </row>
    <row r="2971" spans="1:5" x14ac:dyDescent="0.25">
      <c r="A2971" s="6">
        <v>221</v>
      </c>
      <c r="B2971" s="6" t="s">
        <v>42</v>
      </c>
      <c r="C2971" s="6" t="s">
        <v>242</v>
      </c>
      <c r="D2971" s="8" t="str">
        <f t="shared" si="46"/>
        <v>221White wine grapes - Pinot Gris - Total area (ha)</v>
      </c>
      <c r="E2971" s="7">
        <v>20.9</v>
      </c>
    </row>
    <row r="2972" spans="1:5" x14ac:dyDescent="0.25">
      <c r="A2972" s="6">
        <v>221</v>
      </c>
      <c r="B2972" s="6" t="s">
        <v>42</v>
      </c>
      <c r="C2972" s="6" t="s">
        <v>355</v>
      </c>
      <c r="D2972" s="8" t="str">
        <f t="shared" si="46"/>
        <v>221White wine grapes - Pinot Gris - Area of varieties removed (ha)</v>
      </c>
      <c r="E2972" s="7">
        <v>8.86</v>
      </c>
    </row>
    <row r="2973" spans="1:5" x14ac:dyDescent="0.25">
      <c r="A2973" s="6">
        <v>221</v>
      </c>
      <c r="B2973" s="6" t="s">
        <v>42</v>
      </c>
      <c r="C2973" s="6" t="s">
        <v>243</v>
      </c>
      <c r="D2973" s="8" t="str">
        <f t="shared" si="46"/>
        <v>221White wine grapes - Pinot Gris - Yield (t/ha)</v>
      </c>
      <c r="E2973" s="7">
        <v>11.54</v>
      </c>
    </row>
    <row r="2974" spans="1:5" x14ac:dyDescent="0.25">
      <c r="A2974" s="6">
        <v>221</v>
      </c>
      <c r="B2974" s="6" t="s">
        <v>42</v>
      </c>
      <c r="C2974" s="6" t="s">
        <v>244</v>
      </c>
      <c r="D2974" s="8" t="str">
        <f t="shared" si="46"/>
        <v>221White wine grapes - Prosecco - Production for winemaking or distillation (t)</v>
      </c>
      <c r="E2974" s="7">
        <v>136.61000000000001</v>
      </c>
    </row>
    <row r="2975" spans="1:5" x14ac:dyDescent="0.25">
      <c r="A2975" s="6">
        <v>221</v>
      </c>
      <c r="B2975" s="6" t="s">
        <v>42</v>
      </c>
      <c r="C2975" s="6" t="s">
        <v>245</v>
      </c>
      <c r="D2975" s="8" t="str">
        <f t="shared" si="46"/>
        <v>221White wine grapes - Prosecco - Bearing area (ha)</v>
      </c>
      <c r="E2975" s="7">
        <v>8.33</v>
      </c>
    </row>
    <row r="2976" spans="1:5" x14ac:dyDescent="0.25">
      <c r="A2976" s="6">
        <v>221</v>
      </c>
      <c r="B2976" s="6" t="s">
        <v>42</v>
      </c>
      <c r="C2976" s="6" t="s">
        <v>399</v>
      </c>
      <c r="D2976" s="8" t="str">
        <f t="shared" si="46"/>
        <v>221White wine grapes - Prosecco - Area not yet bearing - Planted or grafted before the 2014 harvest (ha)</v>
      </c>
      <c r="E2976" s="7">
        <v>0.8</v>
      </c>
    </row>
    <row r="2977" spans="1:5" x14ac:dyDescent="0.25">
      <c r="A2977" s="6">
        <v>221</v>
      </c>
      <c r="B2977" s="6" t="s">
        <v>42</v>
      </c>
      <c r="C2977" s="6" t="s">
        <v>246</v>
      </c>
      <c r="D2977" s="8" t="str">
        <f t="shared" si="46"/>
        <v>221White wine grapes - Prosecco - Total area (ha)</v>
      </c>
      <c r="E2977" s="7">
        <v>9.1300000000000008</v>
      </c>
    </row>
    <row r="2978" spans="1:5" x14ac:dyDescent="0.25">
      <c r="A2978" s="6">
        <v>221</v>
      </c>
      <c r="B2978" s="6" t="s">
        <v>42</v>
      </c>
      <c r="C2978" s="6" t="s">
        <v>247</v>
      </c>
      <c r="D2978" s="8" t="str">
        <f t="shared" si="46"/>
        <v>221White wine grapes - Prosecco - Yield (t/ha)</v>
      </c>
      <c r="E2978" s="7">
        <v>16.399999999999999</v>
      </c>
    </row>
    <row r="2979" spans="1:5" x14ac:dyDescent="0.25">
      <c r="A2979" s="6">
        <v>221</v>
      </c>
      <c r="B2979" s="6" t="s">
        <v>42</v>
      </c>
      <c r="C2979" s="6" t="s">
        <v>248</v>
      </c>
      <c r="D2979" s="8" t="str">
        <f t="shared" si="46"/>
        <v>221White wine grapes - Riesling - Production for winemaking or distillation (t)</v>
      </c>
      <c r="E2979" s="7">
        <v>10.86</v>
      </c>
    </row>
    <row r="2980" spans="1:5" x14ac:dyDescent="0.25">
      <c r="A2980" s="6">
        <v>221</v>
      </c>
      <c r="B2980" s="6" t="s">
        <v>42</v>
      </c>
      <c r="C2980" s="6" t="s">
        <v>249</v>
      </c>
      <c r="D2980" s="8" t="str">
        <f t="shared" si="46"/>
        <v>221White wine grapes - Riesling - Bearing area (ha)</v>
      </c>
      <c r="E2980" s="7">
        <v>3.43</v>
      </c>
    </row>
    <row r="2981" spans="1:5" x14ac:dyDescent="0.25">
      <c r="A2981" s="6">
        <v>221</v>
      </c>
      <c r="B2981" s="6" t="s">
        <v>42</v>
      </c>
      <c r="C2981" s="6" t="s">
        <v>379</v>
      </c>
      <c r="D2981" s="8" t="str">
        <f t="shared" si="46"/>
        <v>221White wine grapes - Riesling - Area not yet bearing - Planted or grafted before the 2014 harvest (ha)</v>
      </c>
      <c r="E2981" s="7">
        <v>0.56999999999999995</v>
      </c>
    </row>
    <row r="2982" spans="1:5" x14ac:dyDescent="0.25">
      <c r="A2982" s="6">
        <v>221</v>
      </c>
      <c r="B2982" s="6" t="s">
        <v>42</v>
      </c>
      <c r="C2982" s="6" t="s">
        <v>250</v>
      </c>
      <c r="D2982" s="8" t="str">
        <f t="shared" si="46"/>
        <v>221White wine grapes - Riesling - Total area (ha)</v>
      </c>
      <c r="E2982" s="7">
        <v>4</v>
      </c>
    </row>
    <row r="2983" spans="1:5" x14ac:dyDescent="0.25">
      <c r="A2983" s="6">
        <v>221</v>
      </c>
      <c r="B2983" s="6" t="s">
        <v>42</v>
      </c>
      <c r="C2983" s="6" t="s">
        <v>251</v>
      </c>
      <c r="D2983" s="8" t="str">
        <f t="shared" si="46"/>
        <v>221White wine grapes - Riesling - Yield (t/ha)</v>
      </c>
      <c r="E2983" s="7">
        <v>3.17</v>
      </c>
    </row>
    <row r="2984" spans="1:5" x14ac:dyDescent="0.25">
      <c r="A2984" s="6">
        <v>221</v>
      </c>
      <c r="B2984" s="6" t="s">
        <v>42</v>
      </c>
      <c r="C2984" s="6" t="s">
        <v>252</v>
      </c>
      <c r="D2984" s="8" t="str">
        <f t="shared" si="46"/>
        <v>221White wine grapes - Sauvignon Blanc - Production for winemaking or distillation (t)</v>
      </c>
      <c r="E2984" s="7">
        <v>332.76</v>
      </c>
    </row>
    <row r="2985" spans="1:5" x14ac:dyDescent="0.25">
      <c r="A2985" s="6">
        <v>221</v>
      </c>
      <c r="B2985" s="6" t="s">
        <v>42</v>
      </c>
      <c r="C2985" s="6" t="s">
        <v>253</v>
      </c>
      <c r="D2985" s="8" t="str">
        <f t="shared" si="46"/>
        <v>221White wine grapes - Sauvignon Blanc - Bearing area (ha)</v>
      </c>
      <c r="E2985" s="7">
        <v>44.61</v>
      </c>
    </row>
    <row r="2986" spans="1:5" x14ac:dyDescent="0.25">
      <c r="A2986" s="6">
        <v>221</v>
      </c>
      <c r="B2986" s="6" t="s">
        <v>42</v>
      </c>
      <c r="C2986" s="6" t="s">
        <v>254</v>
      </c>
      <c r="D2986" s="8" t="str">
        <f t="shared" si="46"/>
        <v>221White wine grapes - Sauvignon Blanc - Total area (ha)</v>
      </c>
      <c r="E2986" s="7">
        <v>44.61</v>
      </c>
    </row>
    <row r="2987" spans="1:5" x14ac:dyDescent="0.25">
      <c r="A2987" s="6">
        <v>221</v>
      </c>
      <c r="B2987" s="6" t="s">
        <v>42</v>
      </c>
      <c r="C2987" s="6" t="s">
        <v>256</v>
      </c>
      <c r="D2987" s="8" t="str">
        <f t="shared" si="46"/>
        <v>221White wine grapes - Sauvignon Blanc - Yield (t/ha)</v>
      </c>
      <c r="E2987" s="7">
        <v>7.46</v>
      </c>
    </row>
    <row r="2988" spans="1:5" x14ac:dyDescent="0.25">
      <c r="A2988" s="6">
        <v>221</v>
      </c>
      <c r="B2988" s="6" t="s">
        <v>42</v>
      </c>
      <c r="C2988" s="6" t="s">
        <v>366</v>
      </c>
      <c r="D2988" s="8" t="str">
        <f t="shared" si="46"/>
        <v>221White wine grapes - Savagnin - Production for winemaking or distillation (t)</v>
      </c>
      <c r="E2988" s="7">
        <v>16</v>
      </c>
    </row>
    <row r="2989" spans="1:5" x14ac:dyDescent="0.25">
      <c r="A2989" s="6">
        <v>221</v>
      </c>
      <c r="B2989" s="6" t="s">
        <v>42</v>
      </c>
      <c r="C2989" s="6" t="s">
        <v>367</v>
      </c>
      <c r="D2989" s="8" t="str">
        <f t="shared" si="46"/>
        <v>221White wine grapes - Savagnin - Bearing area (ha)</v>
      </c>
      <c r="E2989" s="7">
        <v>3.59</v>
      </c>
    </row>
    <row r="2990" spans="1:5" x14ac:dyDescent="0.25">
      <c r="A2990" s="6">
        <v>221</v>
      </c>
      <c r="B2990" s="6" t="s">
        <v>42</v>
      </c>
      <c r="C2990" s="6" t="s">
        <v>402</v>
      </c>
      <c r="D2990" s="8" t="str">
        <f t="shared" si="46"/>
        <v>221White wine grapes - Savagnin - Area not yet bearing - Planted or grafted before the 2014 harvest (ha)</v>
      </c>
      <c r="E2990" s="7">
        <v>0.11</v>
      </c>
    </row>
    <row r="2991" spans="1:5" x14ac:dyDescent="0.25">
      <c r="A2991" s="6">
        <v>221</v>
      </c>
      <c r="B2991" s="6" t="s">
        <v>42</v>
      </c>
      <c r="C2991" s="6" t="s">
        <v>368</v>
      </c>
      <c r="D2991" s="8" t="str">
        <f t="shared" si="46"/>
        <v>221White wine grapes - Savagnin - Total area (ha)</v>
      </c>
      <c r="E2991" s="7">
        <v>3.7</v>
      </c>
    </row>
    <row r="2992" spans="1:5" x14ac:dyDescent="0.25">
      <c r="A2992" s="6">
        <v>221</v>
      </c>
      <c r="B2992" s="6" t="s">
        <v>42</v>
      </c>
      <c r="C2992" s="6" t="s">
        <v>369</v>
      </c>
      <c r="D2992" s="8" t="str">
        <f t="shared" si="46"/>
        <v>221White wine grapes - Savagnin - Yield (t/ha)</v>
      </c>
      <c r="E2992" s="7">
        <v>4.46</v>
      </c>
    </row>
    <row r="2993" spans="1:5" x14ac:dyDescent="0.25">
      <c r="A2993" s="6">
        <v>221</v>
      </c>
      <c r="B2993" s="6" t="s">
        <v>42</v>
      </c>
      <c r="C2993" s="6" t="s">
        <v>257</v>
      </c>
      <c r="D2993" s="8" t="str">
        <f t="shared" si="46"/>
        <v>221White wine grapes - Semillon - Production for winemaking or distillation (t)</v>
      </c>
      <c r="E2993" s="7">
        <v>13.6</v>
      </c>
    </row>
    <row r="2994" spans="1:5" x14ac:dyDescent="0.25">
      <c r="A2994" s="6">
        <v>221</v>
      </c>
      <c r="B2994" s="6" t="s">
        <v>42</v>
      </c>
      <c r="C2994" s="6" t="s">
        <v>258</v>
      </c>
      <c r="D2994" s="8" t="str">
        <f t="shared" si="46"/>
        <v>221White wine grapes - Semillon - Bearing area (ha)</v>
      </c>
      <c r="E2994" s="7">
        <v>3.1</v>
      </c>
    </row>
    <row r="2995" spans="1:5" x14ac:dyDescent="0.25">
      <c r="A2995" s="6">
        <v>221</v>
      </c>
      <c r="B2995" s="6" t="s">
        <v>42</v>
      </c>
      <c r="C2995" s="6" t="s">
        <v>259</v>
      </c>
      <c r="D2995" s="8" t="str">
        <f t="shared" si="46"/>
        <v>221White wine grapes - Semillon - Total area (ha)</v>
      </c>
      <c r="E2995" s="7">
        <v>3.1</v>
      </c>
    </row>
    <row r="2996" spans="1:5" x14ac:dyDescent="0.25">
      <c r="A2996" s="6">
        <v>221</v>
      </c>
      <c r="B2996" s="6" t="s">
        <v>42</v>
      </c>
      <c r="C2996" s="6" t="s">
        <v>261</v>
      </c>
      <c r="D2996" s="8" t="str">
        <f t="shared" si="46"/>
        <v>221White wine grapes - Semillon - Yield (t/ha)</v>
      </c>
      <c r="E2996" s="7">
        <v>4.3899999999999997</v>
      </c>
    </row>
    <row r="2997" spans="1:5" x14ac:dyDescent="0.25">
      <c r="A2997" s="6">
        <v>221</v>
      </c>
      <c r="B2997" s="6" t="s">
        <v>42</v>
      </c>
      <c r="C2997" s="6" t="s">
        <v>267</v>
      </c>
      <c r="D2997" s="8" t="str">
        <f t="shared" si="46"/>
        <v>221White wine grapes - Verdelho - Production for winemaking or distillation (t)</v>
      </c>
      <c r="E2997" s="7">
        <v>1</v>
      </c>
    </row>
    <row r="2998" spans="1:5" x14ac:dyDescent="0.25">
      <c r="A2998" s="6">
        <v>221</v>
      </c>
      <c r="B2998" s="6" t="s">
        <v>42</v>
      </c>
      <c r="C2998" s="6" t="s">
        <v>268</v>
      </c>
      <c r="D2998" s="8" t="str">
        <f t="shared" si="46"/>
        <v>221White wine grapes - Verdelho - Bearing area (ha)</v>
      </c>
      <c r="E2998" s="7">
        <v>4.01</v>
      </c>
    </row>
    <row r="2999" spans="1:5" x14ac:dyDescent="0.25">
      <c r="A2999" s="6">
        <v>221</v>
      </c>
      <c r="B2999" s="6" t="s">
        <v>42</v>
      </c>
      <c r="C2999" s="6" t="s">
        <v>269</v>
      </c>
      <c r="D2999" s="8" t="str">
        <f t="shared" si="46"/>
        <v>221White wine grapes - Verdelho - Total area (ha)</v>
      </c>
      <c r="E2999" s="7">
        <v>4.01</v>
      </c>
    </row>
    <row r="3000" spans="1:5" x14ac:dyDescent="0.25">
      <c r="A3000" s="6">
        <v>221</v>
      </c>
      <c r="B3000" s="6" t="s">
        <v>42</v>
      </c>
      <c r="C3000" s="6" t="s">
        <v>270</v>
      </c>
      <c r="D3000" s="8" t="str">
        <f t="shared" si="46"/>
        <v>221White wine grapes - Verdelho - Yield (t/ha)</v>
      </c>
      <c r="E3000" s="7">
        <v>0.25</v>
      </c>
    </row>
    <row r="3001" spans="1:5" x14ac:dyDescent="0.25">
      <c r="A3001" s="6">
        <v>221</v>
      </c>
      <c r="B3001" s="6" t="s">
        <v>42</v>
      </c>
      <c r="C3001" s="6" t="s">
        <v>271</v>
      </c>
      <c r="D3001" s="8" t="str">
        <f t="shared" si="46"/>
        <v>221White wine grapes - Vermentino - Production for winemaking or distillation (t)</v>
      </c>
      <c r="E3001" s="7">
        <v>16.8</v>
      </c>
    </row>
    <row r="3002" spans="1:5" x14ac:dyDescent="0.25">
      <c r="A3002" s="6">
        <v>221</v>
      </c>
      <c r="B3002" s="6" t="s">
        <v>42</v>
      </c>
      <c r="C3002" s="6" t="s">
        <v>272</v>
      </c>
      <c r="D3002" s="8" t="str">
        <f t="shared" si="46"/>
        <v>221White wine grapes - Vermentino - Bearing area (ha)</v>
      </c>
      <c r="E3002" s="7">
        <v>2.86</v>
      </c>
    </row>
    <row r="3003" spans="1:5" x14ac:dyDescent="0.25">
      <c r="A3003" s="6">
        <v>221</v>
      </c>
      <c r="B3003" s="6" t="s">
        <v>42</v>
      </c>
      <c r="C3003" s="6" t="s">
        <v>273</v>
      </c>
      <c r="D3003" s="8" t="str">
        <f t="shared" si="46"/>
        <v>221White wine grapes - Vermentino - Total area (ha)</v>
      </c>
      <c r="E3003" s="7">
        <v>2.86</v>
      </c>
    </row>
    <row r="3004" spans="1:5" x14ac:dyDescent="0.25">
      <c r="A3004" s="6">
        <v>221</v>
      </c>
      <c r="B3004" s="6" t="s">
        <v>42</v>
      </c>
      <c r="C3004" s="6" t="s">
        <v>274</v>
      </c>
      <c r="D3004" s="8" t="str">
        <f t="shared" si="46"/>
        <v>221White wine grapes - Vermentino - Yield (t/ha)</v>
      </c>
      <c r="E3004" s="7">
        <v>5.88</v>
      </c>
    </row>
    <row r="3005" spans="1:5" x14ac:dyDescent="0.25">
      <c r="A3005" s="6">
        <v>221</v>
      </c>
      <c r="B3005" s="6" t="s">
        <v>42</v>
      </c>
      <c r="C3005" s="6" t="s">
        <v>280</v>
      </c>
      <c r="D3005" s="8" t="str">
        <f t="shared" si="46"/>
        <v>221White wine grapes - All other - Production for winemaking or distillation (t)</v>
      </c>
      <c r="E3005" s="7">
        <v>58.26</v>
      </c>
    </row>
    <row r="3006" spans="1:5" x14ac:dyDescent="0.25">
      <c r="A3006" s="6">
        <v>221</v>
      </c>
      <c r="B3006" s="6" t="s">
        <v>42</v>
      </c>
      <c r="C3006" s="6" t="s">
        <v>281</v>
      </c>
      <c r="D3006" s="8" t="str">
        <f t="shared" si="46"/>
        <v>221White wine grapes - All other - Bearing area (ha)</v>
      </c>
      <c r="E3006" s="7">
        <v>6.94</v>
      </c>
    </row>
    <row r="3007" spans="1:5" x14ac:dyDescent="0.25">
      <c r="A3007" s="6">
        <v>221</v>
      </c>
      <c r="B3007" s="6" t="s">
        <v>42</v>
      </c>
      <c r="C3007" s="6" t="s">
        <v>394</v>
      </c>
      <c r="D3007" s="8" t="str">
        <f t="shared" si="46"/>
        <v>221White wine grapes - All other - Area not yet bearing - Planted or grafted before the 2014 harvest (ha)</v>
      </c>
      <c r="E3007" s="7">
        <v>1</v>
      </c>
    </row>
    <row r="3008" spans="1:5" x14ac:dyDescent="0.25">
      <c r="A3008" s="6">
        <v>221</v>
      </c>
      <c r="B3008" s="6" t="s">
        <v>42</v>
      </c>
      <c r="C3008" s="6" t="s">
        <v>282</v>
      </c>
      <c r="D3008" s="8" t="str">
        <f t="shared" si="46"/>
        <v>221White wine grapes - All other - Total area (ha)</v>
      </c>
      <c r="E3008" s="7">
        <v>7.94</v>
      </c>
    </row>
    <row r="3009" spans="1:5" x14ac:dyDescent="0.25">
      <c r="A3009" s="6">
        <v>221</v>
      </c>
      <c r="B3009" s="6" t="s">
        <v>42</v>
      </c>
      <c r="C3009" s="6" t="s">
        <v>283</v>
      </c>
      <c r="D3009" s="8" t="str">
        <f t="shared" si="46"/>
        <v>221White wine grapes - All other - Yield (t/ha)</v>
      </c>
      <c r="E3009" s="7">
        <v>8.39</v>
      </c>
    </row>
    <row r="3010" spans="1:5" x14ac:dyDescent="0.25">
      <c r="A3010" s="6">
        <v>221</v>
      </c>
      <c r="B3010" s="6" t="s">
        <v>42</v>
      </c>
      <c r="C3010" s="6" t="s">
        <v>284</v>
      </c>
      <c r="D3010" s="8" t="str">
        <f t="shared" ref="D3010:D3073" si="47">_xlfn.CONCAT(A3010,C3010)</f>
        <v>221White wine grapes - Total - Production for winemaking or distillation (t)</v>
      </c>
      <c r="E3010" s="7">
        <v>1142.3399999999999</v>
      </c>
    </row>
    <row r="3011" spans="1:5" x14ac:dyDescent="0.25">
      <c r="A3011" s="6">
        <v>221</v>
      </c>
      <c r="B3011" s="6" t="s">
        <v>42</v>
      </c>
      <c r="C3011" s="6" t="s">
        <v>285</v>
      </c>
      <c r="D3011" s="8" t="str">
        <f t="shared" si="47"/>
        <v>221White wine grapes - Total - Bearing area (ha)</v>
      </c>
      <c r="E3011" s="7">
        <v>124.79</v>
      </c>
    </row>
    <row r="3012" spans="1:5" x14ac:dyDescent="0.25">
      <c r="A3012" s="6">
        <v>221</v>
      </c>
      <c r="B3012" s="6" t="s">
        <v>42</v>
      </c>
      <c r="C3012" s="6" t="s">
        <v>286</v>
      </c>
      <c r="D3012" s="8" t="str">
        <f t="shared" si="47"/>
        <v>221White wine grapes - Total - Area not yet bearing - Planted or grafted before the 2014 harvest (ha)</v>
      </c>
      <c r="E3012" s="7">
        <v>3.06</v>
      </c>
    </row>
    <row r="3013" spans="1:5" x14ac:dyDescent="0.25">
      <c r="A3013" s="6">
        <v>221</v>
      </c>
      <c r="B3013" s="6" t="s">
        <v>42</v>
      </c>
      <c r="C3013" s="6" t="s">
        <v>288</v>
      </c>
      <c r="D3013" s="8" t="str">
        <f t="shared" si="47"/>
        <v>221White wine grapes - Total - Total area (ha)</v>
      </c>
      <c r="E3013" s="7">
        <v>127.84</v>
      </c>
    </row>
    <row r="3014" spans="1:5" x14ac:dyDescent="0.25">
      <c r="A3014" s="6">
        <v>221</v>
      </c>
      <c r="B3014" s="6" t="s">
        <v>42</v>
      </c>
      <c r="C3014" s="6" t="s">
        <v>289</v>
      </c>
      <c r="D3014" s="8" t="str">
        <f t="shared" si="47"/>
        <v>221White wine grapes - Total - Area of varieties removed (ha)</v>
      </c>
      <c r="E3014" s="7">
        <v>20.93</v>
      </c>
    </row>
    <row r="3015" spans="1:5" x14ac:dyDescent="0.25">
      <c r="A3015" s="6">
        <v>221</v>
      </c>
      <c r="B3015" s="6" t="s">
        <v>42</v>
      </c>
      <c r="C3015" s="6" t="s">
        <v>290</v>
      </c>
      <c r="D3015" s="8" t="str">
        <f t="shared" si="47"/>
        <v>221White wine grapes - Total - Total area of grapes left on the vine or dropped on the ground (ha)</v>
      </c>
      <c r="E3015" s="7">
        <v>24.5</v>
      </c>
    </row>
    <row r="3016" spans="1:5" x14ac:dyDescent="0.25">
      <c r="A3016" s="6">
        <v>221</v>
      </c>
      <c r="B3016" s="6" t="s">
        <v>42</v>
      </c>
      <c r="C3016" s="6" t="s">
        <v>291</v>
      </c>
      <c r="D3016" s="8" t="str">
        <f t="shared" si="47"/>
        <v>221White wine grapes - Total - Yield (t/ha)</v>
      </c>
      <c r="E3016" s="7">
        <v>9.15</v>
      </c>
    </row>
    <row r="3017" spans="1:5" x14ac:dyDescent="0.25">
      <c r="A3017" s="6">
        <v>221</v>
      </c>
      <c r="B3017" s="6" t="s">
        <v>42</v>
      </c>
      <c r="C3017" s="6" t="s">
        <v>292</v>
      </c>
      <c r="D3017" s="8" t="str">
        <f t="shared" si="47"/>
        <v>221Wine grapes - Total - Production for winemaking or distillation (t)</v>
      </c>
      <c r="E3017" s="7">
        <v>2005.84</v>
      </c>
    </row>
    <row r="3018" spans="1:5" x14ac:dyDescent="0.25">
      <c r="A3018" s="6">
        <v>221</v>
      </c>
      <c r="B3018" s="6" t="s">
        <v>42</v>
      </c>
      <c r="C3018" s="6" t="s">
        <v>293</v>
      </c>
      <c r="D3018" s="8" t="str">
        <f t="shared" si="47"/>
        <v>221Wine grapes - Total - Bearing area (ha)</v>
      </c>
      <c r="E3018" s="7">
        <v>257.89999999999998</v>
      </c>
    </row>
    <row r="3019" spans="1:5" x14ac:dyDescent="0.25">
      <c r="A3019" s="6">
        <v>221</v>
      </c>
      <c r="B3019" s="6" t="s">
        <v>42</v>
      </c>
      <c r="C3019" s="6" t="s">
        <v>294</v>
      </c>
      <c r="D3019" s="8" t="str">
        <f t="shared" si="47"/>
        <v>221Wine grapes - Total - Area not yet bearing - Planted or grafted before the 2014 harvest (ha)</v>
      </c>
      <c r="E3019" s="7">
        <v>4.66</v>
      </c>
    </row>
    <row r="3020" spans="1:5" x14ac:dyDescent="0.25">
      <c r="A3020" s="6">
        <v>221</v>
      </c>
      <c r="B3020" s="6" t="s">
        <v>42</v>
      </c>
      <c r="C3020" s="6" t="s">
        <v>295</v>
      </c>
      <c r="D3020" s="8" t="str">
        <f t="shared" si="47"/>
        <v>221Wine grapes - Total - Area not yet bearing - Planted or grafted after the 2014 harvest (ha)</v>
      </c>
      <c r="E3020" s="7">
        <v>0.1</v>
      </c>
    </row>
    <row r="3021" spans="1:5" x14ac:dyDescent="0.25">
      <c r="A3021" s="6">
        <v>221</v>
      </c>
      <c r="B3021" s="6" t="s">
        <v>42</v>
      </c>
      <c r="C3021" s="6" t="s">
        <v>296</v>
      </c>
      <c r="D3021" s="8" t="str">
        <f t="shared" si="47"/>
        <v>221Wine grapes - Total - Total area (ha)</v>
      </c>
      <c r="E3021" s="7">
        <v>262.66000000000003</v>
      </c>
    </row>
    <row r="3022" spans="1:5" x14ac:dyDescent="0.25">
      <c r="A3022" s="6">
        <v>221</v>
      </c>
      <c r="B3022" s="6" t="s">
        <v>42</v>
      </c>
      <c r="C3022" s="6" t="s">
        <v>297</v>
      </c>
      <c r="D3022" s="8" t="str">
        <f t="shared" si="47"/>
        <v>221Wine grapes - Total - Area of varieties removed (ha)</v>
      </c>
      <c r="E3022" s="7">
        <v>47.71</v>
      </c>
    </row>
    <row r="3023" spans="1:5" x14ac:dyDescent="0.25">
      <c r="A3023" s="6">
        <v>221</v>
      </c>
      <c r="B3023" s="6" t="s">
        <v>42</v>
      </c>
      <c r="C3023" s="6" t="s">
        <v>298</v>
      </c>
      <c r="D3023" s="8" t="str">
        <f t="shared" si="47"/>
        <v>221Wine grapes - Total - Total area of grapes left on the vine or dropped on the ground (ha)</v>
      </c>
      <c r="E3023" s="7">
        <v>64.19</v>
      </c>
    </row>
    <row r="3024" spans="1:5" x14ac:dyDescent="0.25">
      <c r="A3024" s="6">
        <v>221</v>
      </c>
      <c r="B3024" s="6" t="s">
        <v>42</v>
      </c>
      <c r="C3024" s="6" t="s">
        <v>299</v>
      </c>
      <c r="D3024" s="8" t="str">
        <f t="shared" si="47"/>
        <v>221Wine grapes - Total - Yield (t/ha)</v>
      </c>
      <c r="E3024" s="7">
        <v>7.78</v>
      </c>
    </row>
    <row r="3025" spans="1:5" x14ac:dyDescent="0.25">
      <c r="A3025" s="6">
        <v>222</v>
      </c>
      <c r="B3025" s="6" t="s">
        <v>43</v>
      </c>
      <c r="C3025" s="6" t="s">
        <v>300</v>
      </c>
      <c r="D3025" s="8" t="str">
        <f t="shared" si="47"/>
        <v>222Red wine grapes - Barbera - Production for winemaking or distillation (t)</v>
      </c>
      <c r="E3025" s="7">
        <v>1.29</v>
      </c>
    </row>
    <row r="3026" spans="1:5" x14ac:dyDescent="0.25">
      <c r="A3026" s="6">
        <v>222</v>
      </c>
      <c r="B3026" s="6" t="s">
        <v>43</v>
      </c>
      <c r="C3026" s="6" t="s">
        <v>301</v>
      </c>
      <c r="D3026" s="8" t="str">
        <f t="shared" si="47"/>
        <v>222Red wine grapes - Barbera - Bearing area (ha)</v>
      </c>
      <c r="E3026" s="7">
        <v>0.54</v>
      </c>
    </row>
    <row r="3027" spans="1:5" x14ac:dyDescent="0.25">
      <c r="A3027" s="6">
        <v>222</v>
      </c>
      <c r="B3027" s="6" t="s">
        <v>43</v>
      </c>
      <c r="C3027" s="6" t="s">
        <v>302</v>
      </c>
      <c r="D3027" s="8" t="str">
        <f t="shared" si="47"/>
        <v>222Red wine grapes - Barbera - Total area (ha)</v>
      </c>
      <c r="E3027" s="7">
        <v>0.54</v>
      </c>
    </row>
    <row r="3028" spans="1:5" x14ac:dyDescent="0.25">
      <c r="A3028" s="6">
        <v>222</v>
      </c>
      <c r="B3028" s="6" t="s">
        <v>43</v>
      </c>
      <c r="C3028" s="6" t="s">
        <v>303</v>
      </c>
      <c r="D3028" s="8" t="str">
        <f t="shared" si="47"/>
        <v>222Red wine grapes - Barbera - Yield (t/ha)</v>
      </c>
      <c r="E3028" s="7">
        <v>2.4</v>
      </c>
    </row>
    <row r="3029" spans="1:5" x14ac:dyDescent="0.25">
      <c r="A3029" s="6">
        <v>222</v>
      </c>
      <c r="B3029" s="6" t="s">
        <v>43</v>
      </c>
      <c r="C3029" s="6" t="s">
        <v>304</v>
      </c>
      <c r="D3029" s="8" t="str">
        <f t="shared" si="47"/>
        <v>222Red wine grapes - Cabernet Franc - Production for winemaking or distillation (t)</v>
      </c>
      <c r="E3029" s="7">
        <v>1.07</v>
      </c>
    </row>
    <row r="3030" spans="1:5" x14ac:dyDescent="0.25">
      <c r="A3030" s="6">
        <v>222</v>
      </c>
      <c r="B3030" s="6" t="s">
        <v>43</v>
      </c>
      <c r="C3030" s="6" t="s">
        <v>305</v>
      </c>
      <c r="D3030" s="8" t="str">
        <f t="shared" si="47"/>
        <v>222Red wine grapes - Cabernet Franc - Bearing area (ha)</v>
      </c>
      <c r="E3030" s="7">
        <v>0.21</v>
      </c>
    </row>
    <row r="3031" spans="1:5" x14ac:dyDescent="0.25">
      <c r="A3031" s="6">
        <v>222</v>
      </c>
      <c r="B3031" s="6" t="s">
        <v>43</v>
      </c>
      <c r="C3031" s="6" t="s">
        <v>306</v>
      </c>
      <c r="D3031" s="8" t="str">
        <f t="shared" si="47"/>
        <v>222Red wine grapes - Cabernet Franc - Total area (ha)</v>
      </c>
      <c r="E3031" s="7">
        <v>0.21</v>
      </c>
    </row>
    <row r="3032" spans="1:5" x14ac:dyDescent="0.25">
      <c r="A3032" s="6">
        <v>222</v>
      </c>
      <c r="B3032" s="6" t="s">
        <v>43</v>
      </c>
      <c r="C3032" s="6" t="s">
        <v>307</v>
      </c>
      <c r="D3032" s="8" t="str">
        <f t="shared" si="47"/>
        <v>222Red wine grapes - Cabernet Franc - Yield (t/ha)</v>
      </c>
      <c r="E3032" s="7">
        <v>5</v>
      </c>
    </row>
    <row r="3033" spans="1:5" x14ac:dyDescent="0.25">
      <c r="A3033" s="6">
        <v>222</v>
      </c>
      <c r="B3033" s="6" t="s">
        <v>43</v>
      </c>
      <c r="C3033" s="6" t="s">
        <v>133</v>
      </c>
      <c r="D3033" s="8" t="str">
        <f t="shared" si="47"/>
        <v>222Red wine grapes - Cabernet Sauvignon - Production for winemaking or distillation (t)</v>
      </c>
      <c r="E3033" s="7">
        <v>63.49</v>
      </c>
    </row>
    <row r="3034" spans="1:5" x14ac:dyDescent="0.25">
      <c r="A3034" s="6">
        <v>222</v>
      </c>
      <c r="B3034" s="6" t="s">
        <v>43</v>
      </c>
      <c r="C3034" s="6" t="s">
        <v>134</v>
      </c>
      <c r="D3034" s="8" t="str">
        <f t="shared" si="47"/>
        <v>222Red wine grapes - Cabernet Sauvignon - Bearing area (ha)</v>
      </c>
      <c r="E3034" s="7">
        <v>9.0500000000000007</v>
      </c>
    </row>
    <row r="3035" spans="1:5" x14ac:dyDescent="0.25">
      <c r="A3035" s="6">
        <v>222</v>
      </c>
      <c r="B3035" s="6" t="s">
        <v>43</v>
      </c>
      <c r="C3035" s="6" t="s">
        <v>137</v>
      </c>
      <c r="D3035" s="8" t="str">
        <f t="shared" si="47"/>
        <v>222Red wine grapes - Cabernet Sauvignon - Total area (ha)</v>
      </c>
      <c r="E3035" s="7">
        <v>9.0500000000000007</v>
      </c>
    </row>
    <row r="3036" spans="1:5" x14ac:dyDescent="0.25">
      <c r="A3036" s="6">
        <v>222</v>
      </c>
      <c r="B3036" s="6" t="s">
        <v>43</v>
      </c>
      <c r="C3036" s="6" t="s">
        <v>139</v>
      </c>
      <c r="D3036" s="8" t="str">
        <f t="shared" si="47"/>
        <v>222Red wine grapes - Cabernet Sauvignon - Yield (t/ha)</v>
      </c>
      <c r="E3036" s="7">
        <v>7.01</v>
      </c>
    </row>
    <row r="3037" spans="1:5" x14ac:dyDescent="0.25">
      <c r="A3037" s="6">
        <v>222</v>
      </c>
      <c r="B3037" s="6" t="s">
        <v>43</v>
      </c>
      <c r="C3037" s="6" t="s">
        <v>320</v>
      </c>
      <c r="D3037" s="8" t="str">
        <f t="shared" si="47"/>
        <v>222Red wine grapes - Durif - Area of varieties removed (ha)</v>
      </c>
      <c r="E3037" s="7">
        <v>0.21</v>
      </c>
    </row>
    <row r="3038" spans="1:5" x14ac:dyDescent="0.25">
      <c r="A3038" s="6">
        <v>222</v>
      </c>
      <c r="B3038" s="6" t="s">
        <v>43</v>
      </c>
      <c r="C3038" s="6" t="s">
        <v>144</v>
      </c>
      <c r="D3038" s="8" t="str">
        <f t="shared" si="47"/>
        <v>222Red wine grapes - Grenache - Production for winemaking or distillation (t)</v>
      </c>
      <c r="E3038" s="7">
        <v>1.61</v>
      </c>
    </row>
    <row r="3039" spans="1:5" x14ac:dyDescent="0.25">
      <c r="A3039" s="6">
        <v>222</v>
      </c>
      <c r="B3039" s="6" t="s">
        <v>43</v>
      </c>
      <c r="C3039" s="6" t="s">
        <v>145</v>
      </c>
      <c r="D3039" s="8" t="str">
        <f t="shared" si="47"/>
        <v>222Red wine grapes - Grenache - Bearing area (ha)</v>
      </c>
      <c r="E3039" s="7">
        <v>0.64</v>
      </c>
    </row>
    <row r="3040" spans="1:5" x14ac:dyDescent="0.25">
      <c r="A3040" s="6">
        <v>222</v>
      </c>
      <c r="B3040" s="6" t="s">
        <v>43</v>
      </c>
      <c r="C3040" s="6" t="s">
        <v>146</v>
      </c>
      <c r="D3040" s="8" t="str">
        <f t="shared" si="47"/>
        <v>222Red wine grapes - Grenache - Total area (ha)</v>
      </c>
      <c r="E3040" s="7">
        <v>0.64</v>
      </c>
    </row>
    <row r="3041" spans="1:5" x14ac:dyDescent="0.25">
      <c r="A3041" s="6">
        <v>222</v>
      </c>
      <c r="B3041" s="6" t="s">
        <v>43</v>
      </c>
      <c r="C3041" s="6" t="s">
        <v>147</v>
      </c>
      <c r="D3041" s="8" t="str">
        <f t="shared" si="47"/>
        <v>222Red wine grapes - Grenache - Yield (t/ha)</v>
      </c>
      <c r="E3041" s="7">
        <v>2.5</v>
      </c>
    </row>
    <row r="3042" spans="1:5" x14ac:dyDescent="0.25">
      <c r="A3042" s="6">
        <v>222</v>
      </c>
      <c r="B3042" s="6" t="s">
        <v>43</v>
      </c>
      <c r="C3042" s="6" t="s">
        <v>411</v>
      </c>
      <c r="D3042" s="8" t="str">
        <f t="shared" si="47"/>
        <v>222Red wine grapes - Mataro (Mourvedre) - Area not yet bearing - Planted or grafted before the 2014 harvest (ha)</v>
      </c>
      <c r="E3042" s="7">
        <v>0.32</v>
      </c>
    </row>
    <row r="3043" spans="1:5" x14ac:dyDescent="0.25">
      <c r="A3043" s="6">
        <v>222</v>
      </c>
      <c r="B3043" s="6" t="s">
        <v>43</v>
      </c>
      <c r="C3043" s="6" t="s">
        <v>311</v>
      </c>
      <c r="D3043" s="8" t="str">
        <f t="shared" si="47"/>
        <v>222Red wine grapes - Mataro (Mourvedre) - Total area (ha)</v>
      </c>
      <c r="E3043" s="7">
        <v>0.32</v>
      </c>
    </row>
    <row r="3044" spans="1:5" x14ac:dyDescent="0.25">
      <c r="A3044" s="6">
        <v>222</v>
      </c>
      <c r="B3044" s="6" t="s">
        <v>43</v>
      </c>
      <c r="C3044" s="6" t="s">
        <v>152</v>
      </c>
      <c r="D3044" s="8" t="str">
        <f t="shared" si="47"/>
        <v>222Red wine grapes - Merlot - Production for winemaking or distillation (t)</v>
      </c>
      <c r="E3044" s="7">
        <v>61.29</v>
      </c>
    </row>
    <row r="3045" spans="1:5" x14ac:dyDescent="0.25">
      <c r="A3045" s="6">
        <v>222</v>
      </c>
      <c r="B3045" s="6" t="s">
        <v>43</v>
      </c>
      <c r="C3045" s="6" t="s">
        <v>153</v>
      </c>
      <c r="D3045" s="8" t="str">
        <f t="shared" si="47"/>
        <v>222Red wine grapes - Merlot - Bearing area (ha)</v>
      </c>
      <c r="E3045" s="7">
        <v>10.72</v>
      </c>
    </row>
    <row r="3046" spans="1:5" x14ac:dyDescent="0.25">
      <c r="A3046" s="6">
        <v>222</v>
      </c>
      <c r="B3046" s="6" t="s">
        <v>43</v>
      </c>
      <c r="C3046" s="6" t="s">
        <v>155</v>
      </c>
      <c r="D3046" s="8" t="str">
        <f t="shared" si="47"/>
        <v>222Red wine grapes - Merlot - Total area (ha)</v>
      </c>
      <c r="E3046" s="7">
        <v>10.72</v>
      </c>
    </row>
    <row r="3047" spans="1:5" x14ac:dyDescent="0.25">
      <c r="A3047" s="6">
        <v>222</v>
      </c>
      <c r="B3047" s="6" t="s">
        <v>43</v>
      </c>
      <c r="C3047" s="6" t="s">
        <v>157</v>
      </c>
      <c r="D3047" s="8" t="str">
        <f t="shared" si="47"/>
        <v>222Red wine grapes - Merlot - Yield (t/ha)</v>
      </c>
      <c r="E3047" s="7">
        <v>5.72</v>
      </c>
    </row>
    <row r="3048" spans="1:5" x14ac:dyDescent="0.25">
      <c r="A3048" s="6">
        <v>222</v>
      </c>
      <c r="B3048" s="6" t="s">
        <v>43</v>
      </c>
      <c r="C3048" s="6" t="s">
        <v>166</v>
      </c>
      <c r="D3048" s="8" t="str">
        <f t="shared" si="47"/>
        <v>222Red wine grapes - Nebbiolo - Production for winemaking or distillation (t)</v>
      </c>
      <c r="E3048" s="7">
        <v>13.09</v>
      </c>
    </row>
    <row r="3049" spans="1:5" x14ac:dyDescent="0.25">
      <c r="A3049" s="6">
        <v>222</v>
      </c>
      <c r="B3049" s="6" t="s">
        <v>43</v>
      </c>
      <c r="C3049" s="6" t="s">
        <v>167</v>
      </c>
      <c r="D3049" s="8" t="str">
        <f t="shared" si="47"/>
        <v>222Red wine grapes - Nebbiolo - Bearing area (ha)</v>
      </c>
      <c r="E3049" s="7">
        <v>2.66</v>
      </c>
    </row>
    <row r="3050" spans="1:5" x14ac:dyDescent="0.25">
      <c r="A3050" s="6">
        <v>222</v>
      </c>
      <c r="B3050" s="6" t="s">
        <v>43</v>
      </c>
      <c r="C3050" s="6" t="s">
        <v>396</v>
      </c>
      <c r="D3050" s="8" t="str">
        <f t="shared" si="47"/>
        <v>222Red wine grapes - Nebbiolo - Area not yet bearing - Planted or grafted before the 2014 harvest (ha)</v>
      </c>
      <c r="E3050" s="7">
        <v>0.75</v>
      </c>
    </row>
    <row r="3051" spans="1:5" x14ac:dyDescent="0.25">
      <c r="A3051" s="6">
        <v>222</v>
      </c>
      <c r="B3051" s="6" t="s">
        <v>43</v>
      </c>
      <c r="C3051" s="6" t="s">
        <v>168</v>
      </c>
      <c r="D3051" s="8" t="str">
        <f t="shared" si="47"/>
        <v>222Red wine grapes - Nebbiolo - Total area (ha)</v>
      </c>
      <c r="E3051" s="7">
        <v>3.41</v>
      </c>
    </row>
    <row r="3052" spans="1:5" x14ac:dyDescent="0.25">
      <c r="A3052" s="6">
        <v>222</v>
      </c>
      <c r="B3052" s="6" t="s">
        <v>43</v>
      </c>
      <c r="C3052" s="6" t="s">
        <v>169</v>
      </c>
      <c r="D3052" s="8" t="str">
        <f t="shared" si="47"/>
        <v>222Red wine grapes - Nebbiolo - Yield (t/ha)</v>
      </c>
      <c r="E3052" s="7">
        <v>4.91</v>
      </c>
    </row>
    <row r="3053" spans="1:5" x14ac:dyDescent="0.25">
      <c r="A3053" s="6">
        <v>222</v>
      </c>
      <c r="B3053" s="6" t="s">
        <v>43</v>
      </c>
      <c r="C3053" s="6" t="s">
        <v>174</v>
      </c>
      <c r="D3053" s="8" t="str">
        <f t="shared" si="47"/>
        <v>222Red wine grapes - Petit Verdot - Production for winemaking or distillation (t)</v>
      </c>
      <c r="E3053" s="7">
        <v>0</v>
      </c>
    </row>
    <row r="3054" spans="1:5" x14ac:dyDescent="0.25">
      <c r="A3054" s="6">
        <v>222</v>
      </c>
      <c r="B3054" s="6" t="s">
        <v>43</v>
      </c>
      <c r="C3054" s="6" t="s">
        <v>175</v>
      </c>
      <c r="D3054" s="8" t="str">
        <f t="shared" si="47"/>
        <v>222Red wine grapes - Petit Verdot - Bearing area (ha)</v>
      </c>
      <c r="E3054" s="7">
        <v>1.7</v>
      </c>
    </row>
    <row r="3055" spans="1:5" x14ac:dyDescent="0.25">
      <c r="A3055" s="6">
        <v>222</v>
      </c>
      <c r="B3055" s="6" t="s">
        <v>43</v>
      </c>
      <c r="C3055" s="6" t="s">
        <v>176</v>
      </c>
      <c r="D3055" s="8" t="str">
        <f t="shared" si="47"/>
        <v>222Red wine grapes - Petit Verdot - Total area (ha)</v>
      </c>
      <c r="E3055" s="7">
        <v>1.7</v>
      </c>
    </row>
    <row r="3056" spans="1:5" x14ac:dyDescent="0.25">
      <c r="A3056" s="6">
        <v>222</v>
      </c>
      <c r="B3056" s="6" t="s">
        <v>43</v>
      </c>
      <c r="C3056" s="6" t="s">
        <v>177</v>
      </c>
      <c r="D3056" s="8" t="str">
        <f t="shared" si="47"/>
        <v>222Red wine grapes - Petit Verdot - Yield (t/ha)</v>
      </c>
      <c r="E3056" s="7">
        <v>0</v>
      </c>
    </row>
    <row r="3057" spans="1:5" x14ac:dyDescent="0.25">
      <c r="A3057" s="6">
        <v>222</v>
      </c>
      <c r="B3057" s="6" t="s">
        <v>43</v>
      </c>
      <c r="C3057" s="6" t="s">
        <v>178</v>
      </c>
      <c r="D3057" s="8" t="str">
        <f t="shared" si="47"/>
        <v>222Red wine grapes - Pinot Noir - Production for winemaking or distillation (t)</v>
      </c>
      <c r="E3057" s="7">
        <v>83.41</v>
      </c>
    </row>
    <row r="3058" spans="1:5" x14ac:dyDescent="0.25">
      <c r="A3058" s="6">
        <v>222</v>
      </c>
      <c r="B3058" s="6" t="s">
        <v>43</v>
      </c>
      <c r="C3058" s="6" t="s">
        <v>179</v>
      </c>
      <c r="D3058" s="8" t="str">
        <f t="shared" si="47"/>
        <v>222Red wine grapes - Pinot Noir - Bearing area (ha)</v>
      </c>
      <c r="E3058" s="7">
        <v>15.64</v>
      </c>
    </row>
    <row r="3059" spans="1:5" x14ac:dyDescent="0.25">
      <c r="A3059" s="6">
        <v>222</v>
      </c>
      <c r="B3059" s="6" t="s">
        <v>43</v>
      </c>
      <c r="C3059" s="6" t="s">
        <v>180</v>
      </c>
      <c r="D3059" s="8" t="str">
        <f t="shared" si="47"/>
        <v>222Red wine grapes - Pinot Noir - Total area (ha)</v>
      </c>
      <c r="E3059" s="7">
        <v>15.64</v>
      </c>
    </row>
    <row r="3060" spans="1:5" x14ac:dyDescent="0.25">
      <c r="A3060" s="6">
        <v>222</v>
      </c>
      <c r="B3060" s="6" t="s">
        <v>43</v>
      </c>
      <c r="C3060" s="6" t="s">
        <v>327</v>
      </c>
      <c r="D3060" s="8" t="str">
        <f t="shared" si="47"/>
        <v>222Red wine grapes - Pinot Noir - Area of varieties removed (ha)</v>
      </c>
      <c r="E3060" s="7">
        <v>1.61</v>
      </c>
    </row>
    <row r="3061" spans="1:5" x14ac:dyDescent="0.25">
      <c r="A3061" s="6">
        <v>222</v>
      </c>
      <c r="B3061" s="6" t="s">
        <v>43</v>
      </c>
      <c r="C3061" s="6" t="s">
        <v>181</v>
      </c>
      <c r="D3061" s="8" t="str">
        <f t="shared" si="47"/>
        <v>222Red wine grapes - Pinot Noir - Yield (t/ha)</v>
      </c>
      <c r="E3061" s="7">
        <v>5.33</v>
      </c>
    </row>
    <row r="3062" spans="1:5" x14ac:dyDescent="0.25">
      <c r="A3062" s="6">
        <v>222</v>
      </c>
      <c r="B3062" s="6" t="s">
        <v>43</v>
      </c>
      <c r="C3062" s="6" t="s">
        <v>187</v>
      </c>
      <c r="D3062" s="8" t="str">
        <f t="shared" si="47"/>
        <v>222Red wine grapes - Sangiovese - Production for winemaking or distillation (t)</v>
      </c>
      <c r="E3062" s="7">
        <v>23.61</v>
      </c>
    </row>
    <row r="3063" spans="1:5" x14ac:dyDescent="0.25">
      <c r="A3063" s="6">
        <v>222</v>
      </c>
      <c r="B3063" s="6" t="s">
        <v>43</v>
      </c>
      <c r="C3063" s="6" t="s">
        <v>188</v>
      </c>
      <c r="D3063" s="8" t="str">
        <f t="shared" si="47"/>
        <v>222Red wine grapes - Sangiovese - Bearing area (ha)</v>
      </c>
      <c r="E3063" s="7">
        <v>5.37</v>
      </c>
    </row>
    <row r="3064" spans="1:5" x14ac:dyDescent="0.25">
      <c r="A3064" s="6">
        <v>222</v>
      </c>
      <c r="B3064" s="6" t="s">
        <v>43</v>
      </c>
      <c r="C3064" s="6" t="s">
        <v>189</v>
      </c>
      <c r="D3064" s="8" t="str">
        <f t="shared" si="47"/>
        <v>222Red wine grapes - Sangiovese - Total area (ha)</v>
      </c>
      <c r="E3064" s="7">
        <v>5.37</v>
      </c>
    </row>
    <row r="3065" spans="1:5" x14ac:dyDescent="0.25">
      <c r="A3065" s="6">
        <v>222</v>
      </c>
      <c r="B3065" s="6" t="s">
        <v>43</v>
      </c>
      <c r="C3065" s="6" t="s">
        <v>190</v>
      </c>
      <c r="D3065" s="8" t="str">
        <f t="shared" si="47"/>
        <v>222Red wine grapes - Sangiovese - Yield (t/ha)</v>
      </c>
      <c r="E3065" s="7">
        <v>4.4000000000000004</v>
      </c>
    </row>
    <row r="3066" spans="1:5" x14ac:dyDescent="0.25">
      <c r="A3066" s="6">
        <v>222</v>
      </c>
      <c r="B3066" s="6" t="s">
        <v>43</v>
      </c>
      <c r="C3066" s="6" t="s">
        <v>191</v>
      </c>
      <c r="D3066" s="8" t="str">
        <f t="shared" si="47"/>
        <v>222Red wine grapes - Shiraz - Production for winemaking or distillation (t)</v>
      </c>
      <c r="E3066" s="7">
        <v>134.04</v>
      </c>
    </row>
    <row r="3067" spans="1:5" x14ac:dyDescent="0.25">
      <c r="A3067" s="6">
        <v>222</v>
      </c>
      <c r="B3067" s="6" t="s">
        <v>43</v>
      </c>
      <c r="C3067" s="6" t="s">
        <v>192</v>
      </c>
      <c r="D3067" s="8" t="str">
        <f t="shared" si="47"/>
        <v>222Red wine grapes - Shiraz - Bearing area (ha)</v>
      </c>
      <c r="E3067" s="7">
        <v>23.66</v>
      </c>
    </row>
    <row r="3068" spans="1:5" x14ac:dyDescent="0.25">
      <c r="A3068" s="6">
        <v>222</v>
      </c>
      <c r="B3068" s="6" t="s">
        <v>43</v>
      </c>
      <c r="C3068" s="6" t="s">
        <v>194</v>
      </c>
      <c r="D3068" s="8" t="str">
        <f t="shared" si="47"/>
        <v>222Red wine grapes - Shiraz - Area not yet bearing - Planted or grafted after the 2014 harvest (ha)</v>
      </c>
      <c r="E3068" s="7">
        <v>1.29</v>
      </c>
    </row>
    <row r="3069" spans="1:5" x14ac:dyDescent="0.25">
      <c r="A3069" s="6">
        <v>222</v>
      </c>
      <c r="B3069" s="6" t="s">
        <v>43</v>
      </c>
      <c r="C3069" s="6" t="s">
        <v>195</v>
      </c>
      <c r="D3069" s="8" t="str">
        <f t="shared" si="47"/>
        <v>222Red wine grapes - Shiraz - Total area (ha)</v>
      </c>
      <c r="E3069" s="7">
        <v>24.95</v>
      </c>
    </row>
    <row r="3070" spans="1:5" x14ac:dyDescent="0.25">
      <c r="A3070" s="6">
        <v>222</v>
      </c>
      <c r="B3070" s="6" t="s">
        <v>43</v>
      </c>
      <c r="C3070" s="6" t="s">
        <v>196</v>
      </c>
      <c r="D3070" s="8" t="str">
        <f t="shared" si="47"/>
        <v>222Red wine grapes - Shiraz - Area of varieties removed (ha)</v>
      </c>
      <c r="E3070" s="7">
        <v>2.14</v>
      </c>
    </row>
    <row r="3071" spans="1:5" x14ac:dyDescent="0.25">
      <c r="A3071" s="6">
        <v>222</v>
      </c>
      <c r="B3071" s="6" t="s">
        <v>43</v>
      </c>
      <c r="C3071" s="6" t="s">
        <v>197</v>
      </c>
      <c r="D3071" s="8" t="str">
        <f t="shared" si="47"/>
        <v>222Red wine grapes - Shiraz - Yield (t/ha)</v>
      </c>
      <c r="E3071" s="7">
        <v>5.66</v>
      </c>
    </row>
    <row r="3072" spans="1:5" x14ac:dyDescent="0.25">
      <c r="A3072" s="6">
        <v>222</v>
      </c>
      <c r="B3072" s="6" t="s">
        <v>43</v>
      </c>
      <c r="C3072" s="6" t="s">
        <v>198</v>
      </c>
      <c r="D3072" s="8" t="str">
        <f t="shared" si="47"/>
        <v>222Red wine grapes - Tempranillo - Production for winemaking or distillation (t)</v>
      </c>
      <c r="E3072" s="7">
        <v>10.14</v>
      </c>
    </row>
    <row r="3073" spans="1:5" x14ac:dyDescent="0.25">
      <c r="A3073" s="6">
        <v>222</v>
      </c>
      <c r="B3073" s="6" t="s">
        <v>43</v>
      </c>
      <c r="C3073" s="6" t="s">
        <v>199</v>
      </c>
      <c r="D3073" s="8" t="str">
        <f t="shared" si="47"/>
        <v>222Red wine grapes - Tempranillo - Bearing area (ha)</v>
      </c>
      <c r="E3073" s="7">
        <v>1.72</v>
      </c>
    </row>
    <row r="3074" spans="1:5" x14ac:dyDescent="0.25">
      <c r="A3074" s="6">
        <v>222</v>
      </c>
      <c r="B3074" s="6" t="s">
        <v>43</v>
      </c>
      <c r="C3074" s="6" t="s">
        <v>200</v>
      </c>
      <c r="D3074" s="8" t="str">
        <f t="shared" ref="D3074:D3137" si="48">_xlfn.CONCAT(A3074,C3074)</f>
        <v>222Red wine grapes - Tempranillo - Total area (ha)</v>
      </c>
      <c r="E3074" s="7">
        <v>1.72</v>
      </c>
    </row>
    <row r="3075" spans="1:5" x14ac:dyDescent="0.25">
      <c r="A3075" s="6">
        <v>222</v>
      </c>
      <c r="B3075" s="6" t="s">
        <v>43</v>
      </c>
      <c r="C3075" s="6" t="s">
        <v>201</v>
      </c>
      <c r="D3075" s="8" t="str">
        <f t="shared" si="48"/>
        <v>222Red wine grapes - Tempranillo - Yield (t/ha)</v>
      </c>
      <c r="E3075" s="7">
        <v>5.89</v>
      </c>
    </row>
    <row r="3076" spans="1:5" x14ac:dyDescent="0.25">
      <c r="A3076" s="6">
        <v>222</v>
      </c>
      <c r="B3076" s="6" t="s">
        <v>43</v>
      </c>
      <c r="C3076" s="6" t="s">
        <v>202</v>
      </c>
      <c r="D3076" s="8" t="str">
        <f t="shared" si="48"/>
        <v>222Red wine grapes - All other - Production for winemaking or distillation (t)</v>
      </c>
      <c r="E3076" s="7">
        <v>10.11</v>
      </c>
    </row>
    <row r="3077" spans="1:5" x14ac:dyDescent="0.25">
      <c r="A3077" s="6">
        <v>222</v>
      </c>
      <c r="B3077" s="6" t="s">
        <v>43</v>
      </c>
      <c r="C3077" s="6" t="s">
        <v>203</v>
      </c>
      <c r="D3077" s="8" t="str">
        <f t="shared" si="48"/>
        <v>222Red wine grapes - All other - Bearing area (ha)</v>
      </c>
      <c r="E3077" s="7">
        <v>1.57</v>
      </c>
    </row>
    <row r="3078" spans="1:5" x14ac:dyDescent="0.25">
      <c r="A3078" s="6">
        <v>222</v>
      </c>
      <c r="B3078" s="6" t="s">
        <v>43</v>
      </c>
      <c r="C3078" s="6" t="s">
        <v>204</v>
      </c>
      <c r="D3078" s="8" t="str">
        <f t="shared" si="48"/>
        <v>222Red wine grapes - All other - Area not yet bearing - Planted or grafted after the 2014 harvest (ha)</v>
      </c>
      <c r="E3078" s="7">
        <v>0.21</v>
      </c>
    </row>
    <row r="3079" spans="1:5" x14ac:dyDescent="0.25">
      <c r="A3079" s="6">
        <v>222</v>
      </c>
      <c r="B3079" s="6" t="s">
        <v>43</v>
      </c>
      <c r="C3079" s="6" t="s">
        <v>205</v>
      </c>
      <c r="D3079" s="8" t="str">
        <f t="shared" si="48"/>
        <v>222Red wine grapes - All other - Total area (ha)</v>
      </c>
      <c r="E3079" s="7">
        <v>1.79</v>
      </c>
    </row>
    <row r="3080" spans="1:5" x14ac:dyDescent="0.25">
      <c r="A3080" s="6">
        <v>222</v>
      </c>
      <c r="B3080" s="6" t="s">
        <v>43</v>
      </c>
      <c r="C3080" s="6" t="s">
        <v>206</v>
      </c>
      <c r="D3080" s="8" t="str">
        <f t="shared" si="48"/>
        <v>222Red wine grapes - All other - Yield (t/ha)</v>
      </c>
      <c r="E3080" s="7">
        <v>6.43</v>
      </c>
    </row>
    <row r="3081" spans="1:5" x14ac:dyDescent="0.25">
      <c r="A3081" s="6">
        <v>222</v>
      </c>
      <c r="B3081" s="6" t="s">
        <v>43</v>
      </c>
      <c r="C3081" s="6" t="s">
        <v>207</v>
      </c>
      <c r="D3081" s="8" t="str">
        <f t="shared" si="48"/>
        <v>222Red wine grapes - Total - Production for winemaking or distillation (t)</v>
      </c>
      <c r="E3081" s="7">
        <v>403.12</v>
      </c>
    </row>
    <row r="3082" spans="1:5" x14ac:dyDescent="0.25">
      <c r="A3082" s="6">
        <v>222</v>
      </c>
      <c r="B3082" s="6" t="s">
        <v>43</v>
      </c>
      <c r="C3082" s="6" t="s">
        <v>208</v>
      </c>
      <c r="D3082" s="8" t="str">
        <f t="shared" si="48"/>
        <v>222Red wine grapes - Total - Bearing area (ha)</v>
      </c>
      <c r="E3082" s="7">
        <v>73.489999999999995</v>
      </c>
    </row>
    <row r="3083" spans="1:5" x14ac:dyDescent="0.25">
      <c r="A3083" s="6">
        <v>222</v>
      </c>
      <c r="B3083" s="6" t="s">
        <v>43</v>
      </c>
      <c r="C3083" s="6" t="s">
        <v>209</v>
      </c>
      <c r="D3083" s="8" t="str">
        <f t="shared" si="48"/>
        <v>222Red wine grapes - Total - Area not yet bearing - Planted or grafted before the 2014 harvest (ha)</v>
      </c>
      <c r="E3083" s="7">
        <v>1.07</v>
      </c>
    </row>
    <row r="3084" spans="1:5" x14ac:dyDescent="0.25">
      <c r="A3084" s="6">
        <v>222</v>
      </c>
      <c r="B3084" s="6" t="s">
        <v>43</v>
      </c>
      <c r="C3084" s="6" t="s">
        <v>210</v>
      </c>
      <c r="D3084" s="8" t="str">
        <f t="shared" si="48"/>
        <v>222Red wine grapes - Total - Area not yet bearing - Planted or grafted after the 2014 harvest (ha)</v>
      </c>
      <c r="E3084" s="7">
        <v>1.5</v>
      </c>
    </row>
    <row r="3085" spans="1:5" x14ac:dyDescent="0.25">
      <c r="A3085" s="6">
        <v>222</v>
      </c>
      <c r="B3085" s="6" t="s">
        <v>43</v>
      </c>
      <c r="C3085" s="6" t="s">
        <v>211</v>
      </c>
      <c r="D3085" s="8" t="str">
        <f t="shared" si="48"/>
        <v>222Red wine grapes - Total - Total area (ha)</v>
      </c>
      <c r="E3085" s="7">
        <v>76.069999999999993</v>
      </c>
    </row>
    <row r="3086" spans="1:5" x14ac:dyDescent="0.25">
      <c r="A3086" s="6">
        <v>222</v>
      </c>
      <c r="B3086" s="6" t="s">
        <v>43</v>
      </c>
      <c r="C3086" s="6" t="s">
        <v>212</v>
      </c>
      <c r="D3086" s="8" t="str">
        <f t="shared" si="48"/>
        <v>222Red wine grapes - Total - Area of varieties removed (ha)</v>
      </c>
      <c r="E3086" s="7">
        <v>3.96</v>
      </c>
    </row>
    <row r="3087" spans="1:5" x14ac:dyDescent="0.25">
      <c r="A3087" s="6">
        <v>222</v>
      </c>
      <c r="B3087" s="6" t="s">
        <v>43</v>
      </c>
      <c r="C3087" s="6" t="s">
        <v>213</v>
      </c>
      <c r="D3087" s="8" t="str">
        <f t="shared" si="48"/>
        <v>222Red wine grapes - Total - Total area of grapes left on the vine or dropped on the ground (ha)</v>
      </c>
      <c r="E3087" s="7">
        <v>9.52</v>
      </c>
    </row>
    <row r="3088" spans="1:5" x14ac:dyDescent="0.25">
      <c r="A3088" s="6">
        <v>222</v>
      </c>
      <c r="B3088" s="6" t="s">
        <v>43</v>
      </c>
      <c r="C3088" s="6" t="s">
        <v>214</v>
      </c>
      <c r="D3088" s="8" t="str">
        <f t="shared" si="48"/>
        <v>222Red wine grapes - Total - Yield (t/ha)</v>
      </c>
      <c r="E3088" s="7">
        <v>5.49</v>
      </c>
    </row>
    <row r="3089" spans="1:5" x14ac:dyDescent="0.25">
      <c r="A3089" s="6">
        <v>222</v>
      </c>
      <c r="B3089" s="6" t="s">
        <v>43</v>
      </c>
      <c r="C3089" s="6" t="s">
        <v>215</v>
      </c>
      <c r="D3089" s="8" t="str">
        <f t="shared" si="48"/>
        <v>222White wine grapes - Chardonnay - Production for winemaking or distillation (t)</v>
      </c>
      <c r="E3089" s="7">
        <v>125.88</v>
      </c>
    </row>
    <row r="3090" spans="1:5" x14ac:dyDescent="0.25">
      <c r="A3090" s="6">
        <v>222</v>
      </c>
      <c r="B3090" s="6" t="s">
        <v>43</v>
      </c>
      <c r="C3090" s="6" t="s">
        <v>216</v>
      </c>
      <c r="D3090" s="8" t="str">
        <f t="shared" si="48"/>
        <v>222White wine grapes - Chardonnay - Bearing area (ha)</v>
      </c>
      <c r="E3090" s="7">
        <v>18.7</v>
      </c>
    </row>
    <row r="3091" spans="1:5" x14ac:dyDescent="0.25">
      <c r="A3091" s="6">
        <v>222</v>
      </c>
      <c r="B3091" s="6" t="s">
        <v>43</v>
      </c>
      <c r="C3091" s="6" t="s">
        <v>217</v>
      </c>
      <c r="D3091" s="8" t="str">
        <f t="shared" si="48"/>
        <v>222White wine grapes - Chardonnay - Area not yet bearing - Planted or grafted after the 2014 harvest (ha)</v>
      </c>
      <c r="E3091" s="7">
        <v>0.43</v>
      </c>
    </row>
    <row r="3092" spans="1:5" x14ac:dyDescent="0.25">
      <c r="A3092" s="6">
        <v>222</v>
      </c>
      <c r="B3092" s="6" t="s">
        <v>43</v>
      </c>
      <c r="C3092" s="6" t="s">
        <v>218</v>
      </c>
      <c r="D3092" s="8" t="str">
        <f t="shared" si="48"/>
        <v>222White wine grapes - Chardonnay - Total area (ha)</v>
      </c>
      <c r="E3092" s="7">
        <v>19.13</v>
      </c>
    </row>
    <row r="3093" spans="1:5" x14ac:dyDescent="0.25">
      <c r="A3093" s="6">
        <v>222</v>
      </c>
      <c r="B3093" s="6" t="s">
        <v>43</v>
      </c>
      <c r="C3093" s="6" t="s">
        <v>219</v>
      </c>
      <c r="D3093" s="8" t="str">
        <f t="shared" si="48"/>
        <v>222White wine grapes - Chardonnay - Area of varieties removed (ha)</v>
      </c>
      <c r="E3093" s="7">
        <v>1.61</v>
      </c>
    </row>
    <row r="3094" spans="1:5" x14ac:dyDescent="0.25">
      <c r="A3094" s="6">
        <v>222</v>
      </c>
      <c r="B3094" s="6" t="s">
        <v>43</v>
      </c>
      <c r="C3094" s="6" t="s">
        <v>220</v>
      </c>
      <c r="D3094" s="8" t="str">
        <f t="shared" si="48"/>
        <v>222White wine grapes - Chardonnay - Yield (t/ha)</v>
      </c>
      <c r="E3094" s="7">
        <v>6.73</v>
      </c>
    </row>
    <row r="3095" spans="1:5" x14ac:dyDescent="0.25">
      <c r="A3095" s="6">
        <v>222</v>
      </c>
      <c r="B3095" s="6" t="s">
        <v>43</v>
      </c>
      <c r="C3095" s="6" t="s">
        <v>345</v>
      </c>
      <c r="D3095" s="8" t="str">
        <f t="shared" si="48"/>
        <v>222White wine grapes - Marsanne - Production for winemaking or distillation (t)</v>
      </c>
      <c r="E3095" s="7">
        <v>1.61</v>
      </c>
    </row>
    <row r="3096" spans="1:5" x14ac:dyDescent="0.25">
      <c r="A3096" s="6">
        <v>222</v>
      </c>
      <c r="B3096" s="6" t="s">
        <v>43</v>
      </c>
      <c r="C3096" s="6" t="s">
        <v>346</v>
      </c>
      <c r="D3096" s="8" t="str">
        <f t="shared" si="48"/>
        <v>222White wine grapes - Marsanne - Bearing area (ha)</v>
      </c>
      <c r="E3096" s="7">
        <v>0.64</v>
      </c>
    </row>
    <row r="3097" spans="1:5" x14ac:dyDescent="0.25">
      <c r="A3097" s="6">
        <v>222</v>
      </c>
      <c r="B3097" s="6" t="s">
        <v>43</v>
      </c>
      <c r="C3097" s="6" t="s">
        <v>347</v>
      </c>
      <c r="D3097" s="8" t="str">
        <f t="shared" si="48"/>
        <v>222White wine grapes - Marsanne - Total area (ha)</v>
      </c>
      <c r="E3097" s="7">
        <v>0.64</v>
      </c>
    </row>
    <row r="3098" spans="1:5" x14ac:dyDescent="0.25">
      <c r="A3098" s="6">
        <v>222</v>
      </c>
      <c r="B3098" s="6" t="s">
        <v>43</v>
      </c>
      <c r="C3098" s="6" t="s">
        <v>348</v>
      </c>
      <c r="D3098" s="8" t="str">
        <f t="shared" si="48"/>
        <v>222White wine grapes - Marsanne - Yield (t/ha)</v>
      </c>
      <c r="E3098" s="7">
        <v>2.5</v>
      </c>
    </row>
    <row r="3099" spans="1:5" x14ac:dyDescent="0.25">
      <c r="A3099" s="6">
        <v>222</v>
      </c>
      <c r="B3099" s="6" t="s">
        <v>43</v>
      </c>
      <c r="C3099" s="6" t="s">
        <v>239</v>
      </c>
      <c r="D3099" s="8" t="str">
        <f t="shared" si="48"/>
        <v>222White wine grapes - Pinot Gris - Production for winemaking or distillation (t)</v>
      </c>
      <c r="E3099" s="7">
        <v>66.66</v>
      </c>
    </row>
    <row r="3100" spans="1:5" x14ac:dyDescent="0.25">
      <c r="A3100" s="6">
        <v>222</v>
      </c>
      <c r="B3100" s="6" t="s">
        <v>43</v>
      </c>
      <c r="C3100" s="6" t="s">
        <v>240</v>
      </c>
      <c r="D3100" s="8" t="str">
        <f t="shared" si="48"/>
        <v>222White wine grapes - Pinot Gris - Bearing area (ha)</v>
      </c>
      <c r="E3100" s="7">
        <v>7.43</v>
      </c>
    </row>
    <row r="3101" spans="1:5" x14ac:dyDescent="0.25">
      <c r="A3101" s="6">
        <v>222</v>
      </c>
      <c r="B3101" s="6" t="s">
        <v>43</v>
      </c>
      <c r="C3101" s="6" t="s">
        <v>398</v>
      </c>
      <c r="D3101" s="8" t="str">
        <f t="shared" si="48"/>
        <v>222White wine grapes - Pinot Gris - Area not yet bearing - Planted or grafted after the 2014 harvest (ha)</v>
      </c>
      <c r="E3101" s="7">
        <v>2.2000000000000002</v>
      </c>
    </row>
    <row r="3102" spans="1:5" x14ac:dyDescent="0.25">
      <c r="A3102" s="6">
        <v>222</v>
      </c>
      <c r="B3102" s="6" t="s">
        <v>43</v>
      </c>
      <c r="C3102" s="6" t="s">
        <v>242</v>
      </c>
      <c r="D3102" s="8" t="str">
        <f t="shared" si="48"/>
        <v>222White wine grapes - Pinot Gris - Total area (ha)</v>
      </c>
      <c r="E3102" s="7">
        <v>9.6300000000000008</v>
      </c>
    </row>
    <row r="3103" spans="1:5" x14ac:dyDescent="0.25">
      <c r="A3103" s="6">
        <v>222</v>
      </c>
      <c r="B3103" s="6" t="s">
        <v>43</v>
      </c>
      <c r="C3103" s="6" t="s">
        <v>243</v>
      </c>
      <c r="D3103" s="8" t="str">
        <f t="shared" si="48"/>
        <v>222White wine grapes - Pinot Gris - Yield (t/ha)</v>
      </c>
      <c r="E3103" s="7">
        <v>8.9700000000000006</v>
      </c>
    </row>
    <row r="3104" spans="1:5" x14ac:dyDescent="0.25">
      <c r="A3104" s="6">
        <v>222</v>
      </c>
      <c r="B3104" s="6" t="s">
        <v>43</v>
      </c>
      <c r="C3104" s="6" t="s">
        <v>244</v>
      </c>
      <c r="D3104" s="8" t="str">
        <f t="shared" si="48"/>
        <v>222White wine grapes - Prosecco - Production for winemaking or distillation (t)</v>
      </c>
      <c r="E3104" s="7">
        <v>2.14</v>
      </c>
    </row>
    <row r="3105" spans="1:5" x14ac:dyDescent="0.25">
      <c r="A3105" s="6">
        <v>222</v>
      </c>
      <c r="B3105" s="6" t="s">
        <v>43</v>
      </c>
      <c r="C3105" s="6" t="s">
        <v>245</v>
      </c>
      <c r="D3105" s="8" t="str">
        <f t="shared" si="48"/>
        <v>222White wine grapes - Prosecco - Bearing area (ha)</v>
      </c>
      <c r="E3105" s="7">
        <v>0.32</v>
      </c>
    </row>
    <row r="3106" spans="1:5" x14ac:dyDescent="0.25">
      <c r="A3106" s="6">
        <v>222</v>
      </c>
      <c r="B3106" s="6" t="s">
        <v>43</v>
      </c>
      <c r="C3106" s="6" t="s">
        <v>246</v>
      </c>
      <c r="D3106" s="8" t="str">
        <f t="shared" si="48"/>
        <v>222White wine grapes - Prosecco - Total area (ha)</v>
      </c>
      <c r="E3106" s="7">
        <v>0.32</v>
      </c>
    </row>
    <row r="3107" spans="1:5" x14ac:dyDescent="0.25">
      <c r="A3107" s="6">
        <v>222</v>
      </c>
      <c r="B3107" s="6" t="s">
        <v>43</v>
      </c>
      <c r="C3107" s="6" t="s">
        <v>247</v>
      </c>
      <c r="D3107" s="8" t="str">
        <f t="shared" si="48"/>
        <v>222White wine grapes - Prosecco - Yield (t/ha)</v>
      </c>
      <c r="E3107" s="7">
        <v>6.67</v>
      </c>
    </row>
    <row r="3108" spans="1:5" x14ac:dyDescent="0.25">
      <c r="A3108" s="6">
        <v>222</v>
      </c>
      <c r="B3108" s="6" t="s">
        <v>43</v>
      </c>
      <c r="C3108" s="6" t="s">
        <v>248</v>
      </c>
      <c r="D3108" s="8" t="str">
        <f t="shared" si="48"/>
        <v>222White wine grapes - Riesling - Production for winemaking or distillation (t)</v>
      </c>
      <c r="E3108" s="7">
        <v>2.79</v>
      </c>
    </row>
    <row r="3109" spans="1:5" x14ac:dyDescent="0.25">
      <c r="A3109" s="6">
        <v>222</v>
      </c>
      <c r="B3109" s="6" t="s">
        <v>43</v>
      </c>
      <c r="C3109" s="6" t="s">
        <v>249</v>
      </c>
      <c r="D3109" s="8" t="str">
        <f t="shared" si="48"/>
        <v>222White wine grapes - Riesling - Bearing area (ha)</v>
      </c>
      <c r="E3109" s="7">
        <v>0.96</v>
      </c>
    </row>
    <row r="3110" spans="1:5" x14ac:dyDescent="0.25">
      <c r="A3110" s="6">
        <v>222</v>
      </c>
      <c r="B3110" s="6" t="s">
        <v>43</v>
      </c>
      <c r="C3110" s="6" t="s">
        <v>250</v>
      </c>
      <c r="D3110" s="8" t="str">
        <f t="shared" si="48"/>
        <v>222White wine grapes - Riesling - Total area (ha)</v>
      </c>
      <c r="E3110" s="7">
        <v>0.96</v>
      </c>
    </row>
    <row r="3111" spans="1:5" x14ac:dyDescent="0.25">
      <c r="A3111" s="6">
        <v>222</v>
      </c>
      <c r="B3111" s="6" t="s">
        <v>43</v>
      </c>
      <c r="C3111" s="6" t="s">
        <v>251</v>
      </c>
      <c r="D3111" s="8" t="str">
        <f t="shared" si="48"/>
        <v>222White wine grapes - Riesling - Yield (t/ha)</v>
      </c>
      <c r="E3111" s="7">
        <v>2.89</v>
      </c>
    </row>
    <row r="3112" spans="1:5" x14ac:dyDescent="0.25">
      <c r="A3112" s="6">
        <v>222</v>
      </c>
      <c r="B3112" s="6" t="s">
        <v>43</v>
      </c>
      <c r="C3112" s="6" t="s">
        <v>252</v>
      </c>
      <c r="D3112" s="8" t="str">
        <f t="shared" si="48"/>
        <v>222White wine grapes - Sauvignon Blanc - Production for winemaking or distillation (t)</v>
      </c>
      <c r="E3112" s="7">
        <v>9.3699999999999992</v>
      </c>
    </row>
    <row r="3113" spans="1:5" x14ac:dyDescent="0.25">
      <c r="A3113" s="6">
        <v>222</v>
      </c>
      <c r="B3113" s="6" t="s">
        <v>43</v>
      </c>
      <c r="C3113" s="6" t="s">
        <v>253</v>
      </c>
      <c r="D3113" s="8" t="str">
        <f t="shared" si="48"/>
        <v>222White wine grapes - Sauvignon Blanc - Bearing area (ha)</v>
      </c>
      <c r="E3113" s="7">
        <v>1.36</v>
      </c>
    </row>
    <row r="3114" spans="1:5" x14ac:dyDescent="0.25">
      <c r="A3114" s="6">
        <v>222</v>
      </c>
      <c r="B3114" s="6" t="s">
        <v>43</v>
      </c>
      <c r="C3114" s="6" t="s">
        <v>254</v>
      </c>
      <c r="D3114" s="8" t="str">
        <f t="shared" si="48"/>
        <v>222White wine grapes - Sauvignon Blanc - Total area (ha)</v>
      </c>
      <c r="E3114" s="7">
        <v>1.36</v>
      </c>
    </row>
    <row r="3115" spans="1:5" x14ac:dyDescent="0.25">
      <c r="A3115" s="6">
        <v>222</v>
      </c>
      <c r="B3115" s="6" t="s">
        <v>43</v>
      </c>
      <c r="C3115" s="6" t="s">
        <v>256</v>
      </c>
      <c r="D3115" s="8" t="str">
        <f t="shared" si="48"/>
        <v>222White wine grapes - Sauvignon Blanc - Yield (t/ha)</v>
      </c>
      <c r="E3115" s="7">
        <v>6.87</v>
      </c>
    </row>
    <row r="3116" spans="1:5" x14ac:dyDescent="0.25">
      <c r="A3116" s="6">
        <v>222</v>
      </c>
      <c r="B3116" s="6" t="s">
        <v>43</v>
      </c>
      <c r="C3116" s="6" t="s">
        <v>257</v>
      </c>
      <c r="D3116" s="8" t="str">
        <f t="shared" si="48"/>
        <v>222White wine grapes - Semillon - Production for winemaking or distillation (t)</v>
      </c>
      <c r="E3116" s="7">
        <v>1.61</v>
      </c>
    </row>
    <row r="3117" spans="1:5" x14ac:dyDescent="0.25">
      <c r="A3117" s="6">
        <v>222</v>
      </c>
      <c r="B3117" s="6" t="s">
        <v>43</v>
      </c>
      <c r="C3117" s="6" t="s">
        <v>258</v>
      </c>
      <c r="D3117" s="8" t="str">
        <f t="shared" si="48"/>
        <v>222White wine grapes - Semillon - Bearing area (ha)</v>
      </c>
      <c r="E3117" s="7">
        <v>0.21</v>
      </c>
    </row>
    <row r="3118" spans="1:5" x14ac:dyDescent="0.25">
      <c r="A3118" s="6">
        <v>222</v>
      </c>
      <c r="B3118" s="6" t="s">
        <v>43</v>
      </c>
      <c r="C3118" s="6" t="s">
        <v>259</v>
      </c>
      <c r="D3118" s="8" t="str">
        <f t="shared" si="48"/>
        <v>222White wine grapes - Semillon - Total area (ha)</v>
      </c>
      <c r="E3118" s="7">
        <v>0.21</v>
      </c>
    </row>
    <row r="3119" spans="1:5" x14ac:dyDescent="0.25">
      <c r="A3119" s="6">
        <v>222</v>
      </c>
      <c r="B3119" s="6" t="s">
        <v>43</v>
      </c>
      <c r="C3119" s="6" t="s">
        <v>261</v>
      </c>
      <c r="D3119" s="8" t="str">
        <f t="shared" si="48"/>
        <v>222White wine grapes - Semillon - Yield (t/ha)</v>
      </c>
      <c r="E3119" s="7">
        <v>7.5</v>
      </c>
    </row>
    <row r="3120" spans="1:5" x14ac:dyDescent="0.25">
      <c r="A3120" s="6">
        <v>222</v>
      </c>
      <c r="B3120" s="6" t="s">
        <v>43</v>
      </c>
      <c r="C3120" s="6" t="s">
        <v>359</v>
      </c>
      <c r="D3120" s="8" t="str">
        <f t="shared" si="48"/>
        <v>222White wine grapes - Traminer - Production for winemaking or distillation (t)</v>
      </c>
      <c r="E3120" s="7">
        <v>0.21</v>
      </c>
    </row>
    <row r="3121" spans="1:5" x14ac:dyDescent="0.25">
      <c r="A3121" s="6">
        <v>222</v>
      </c>
      <c r="B3121" s="6" t="s">
        <v>43</v>
      </c>
      <c r="C3121" s="6" t="s">
        <v>360</v>
      </c>
      <c r="D3121" s="8" t="str">
        <f t="shared" si="48"/>
        <v>222White wine grapes - Traminer - Bearing area (ha)</v>
      </c>
      <c r="E3121" s="7">
        <v>0.11</v>
      </c>
    </row>
    <row r="3122" spans="1:5" x14ac:dyDescent="0.25">
      <c r="A3122" s="6">
        <v>222</v>
      </c>
      <c r="B3122" s="6" t="s">
        <v>43</v>
      </c>
      <c r="C3122" s="6" t="s">
        <v>361</v>
      </c>
      <c r="D3122" s="8" t="str">
        <f t="shared" si="48"/>
        <v>222White wine grapes - Traminer - Total area (ha)</v>
      </c>
      <c r="E3122" s="7">
        <v>0.11</v>
      </c>
    </row>
    <row r="3123" spans="1:5" x14ac:dyDescent="0.25">
      <c r="A3123" s="6">
        <v>222</v>
      </c>
      <c r="B3123" s="6" t="s">
        <v>43</v>
      </c>
      <c r="C3123" s="6" t="s">
        <v>363</v>
      </c>
      <c r="D3123" s="8" t="str">
        <f t="shared" si="48"/>
        <v>222White wine grapes - Traminer - Yield (t/ha)</v>
      </c>
      <c r="E3123" s="7">
        <v>2</v>
      </c>
    </row>
    <row r="3124" spans="1:5" x14ac:dyDescent="0.25">
      <c r="A3124" s="6">
        <v>222</v>
      </c>
      <c r="B3124" s="6" t="s">
        <v>43</v>
      </c>
      <c r="C3124" s="6" t="s">
        <v>275</v>
      </c>
      <c r="D3124" s="8" t="str">
        <f t="shared" si="48"/>
        <v>222White wine grapes - Viognier - Production for winemaking or distillation (t)</v>
      </c>
      <c r="E3124" s="7">
        <v>4.7699999999999996</v>
      </c>
    </row>
    <row r="3125" spans="1:5" x14ac:dyDescent="0.25">
      <c r="A3125" s="6">
        <v>222</v>
      </c>
      <c r="B3125" s="6" t="s">
        <v>43</v>
      </c>
      <c r="C3125" s="6" t="s">
        <v>276</v>
      </c>
      <c r="D3125" s="8" t="str">
        <f t="shared" si="48"/>
        <v>222White wine grapes - Viognier - Bearing area (ha)</v>
      </c>
      <c r="E3125" s="7">
        <v>1.67</v>
      </c>
    </row>
    <row r="3126" spans="1:5" x14ac:dyDescent="0.25">
      <c r="A3126" s="6">
        <v>222</v>
      </c>
      <c r="B3126" s="6" t="s">
        <v>43</v>
      </c>
      <c r="C3126" s="6" t="s">
        <v>277</v>
      </c>
      <c r="D3126" s="8" t="str">
        <f t="shared" si="48"/>
        <v>222White wine grapes - Viognier - Total area (ha)</v>
      </c>
      <c r="E3126" s="7">
        <v>1.67</v>
      </c>
    </row>
    <row r="3127" spans="1:5" x14ac:dyDescent="0.25">
      <c r="A3127" s="6">
        <v>222</v>
      </c>
      <c r="B3127" s="6" t="s">
        <v>43</v>
      </c>
      <c r="C3127" s="6" t="s">
        <v>279</v>
      </c>
      <c r="D3127" s="8" t="str">
        <f t="shared" si="48"/>
        <v>222White wine grapes - Viognier - Yield (t/ha)</v>
      </c>
      <c r="E3127" s="7">
        <v>2.85</v>
      </c>
    </row>
    <row r="3128" spans="1:5" x14ac:dyDescent="0.25">
      <c r="A3128" s="6">
        <v>222</v>
      </c>
      <c r="B3128" s="6" t="s">
        <v>43</v>
      </c>
      <c r="C3128" s="6" t="s">
        <v>280</v>
      </c>
      <c r="D3128" s="8" t="str">
        <f t="shared" si="48"/>
        <v>222White wine grapes - All other - Production for winemaking or distillation (t)</v>
      </c>
      <c r="E3128" s="7">
        <v>8.76</v>
      </c>
    </row>
    <row r="3129" spans="1:5" x14ac:dyDescent="0.25">
      <c r="A3129" s="6">
        <v>222</v>
      </c>
      <c r="B3129" s="6" t="s">
        <v>43</v>
      </c>
      <c r="C3129" s="6" t="s">
        <v>281</v>
      </c>
      <c r="D3129" s="8" t="str">
        <f t="shared" si="48"/>
        <v>222White wine grapes - All other - Bearing area (ha)</v>
      </c>
      <c r="E3129" s="7">
        <v>1.9</v>
      </c>
    </row>
    <row r="3130" spans="1:5" x14ac:dyDescent="0.25">
      <c r="A3130" s="6">
        <v>222</v>
      </c>
      <c r="B3130" s="6" t="s">
        <v>43</v>
      </c>
      <c r="C3130" s="6" t="s">
        <v>394</v>
      </c>
      <c r="D3130" s="8" t="str">
        <f t="shared" si="48"/>
        <v>222White wine grapes - All other - Area not yet bearing - Planted or grafted before the 2014 harvest (ha)</v>
      </c>
      <c r="E3130" s="7">
        <v>0.11</v>
      </c>
    </row>
    <row r="3131" spans="1:5" x14ac:dyDescent="0.25">
      <c r="A3131" s="6">
        <v>222</v>
      </c>
      <c r="B3131" s="6" t="s">
        <v>43</v>
      </c>
      <c r="C3131" s="6" t="s">
        <v>282</v>
      </c>
      <c r="D3131" s="8" t="str">
        <f t="shared" si="48"/>
        <v>222White wine grapes - All other - Total area (ha)</v>
      </c>
      <c r="E3131" s="7">
        <v>2.0099999999999998</v>
      </c>
    </row>
    <row r="3132" spans="1:5" x14ac:dyDescent="0.25">
      <c r="A3132" s="6">
        <v>222</v>
      </c>
      <c r="B3132" s="6" t="s">
        <v>43</v>
      </c>
      <c r="C3132" s="6" t="s">
        <v>283</v>
      </c>
      <c r="D3132" s="8" t="str">
        <f t="shared" si="48"/>
        <v>222White wine grapes - All other - Yield (t/ha)</v>
      </c>
      <c r="E3132" s="7">
        <v>4.6100000000000003</v>
      </c>
    </row>
    <row r="3133" spans="1:5" x14ac:dyDescent="0.25">
      <c r="A3133" s="6">
        <v>222</v>
      </c>
      <c r="B3133" s="6" t="s">
        <v>43</v>
      </c>
      <c r="C3133" s="6" t="s">
        <v>284</v>
      </c>
      <c r="D3133" s="8" t="str">
        <f t="shared" si="48"/>
        <v>222White wine grapes - Total - Production for winemaking or distillation (t)</v>
      </c>
      <c r="E3133" s="7">
        <v>223.8</v>
      </c>
    </row>
    <row r="3134" spans="1:5" x14ac:dyDescent="0.25">
      <c r="A3134" s="6">
        <v>222</v>
      </c>
      <c r="B3134" s="6" t="s">
        <v>43</v>
      </c>
      <c r="C3134" s="6" t="s">
        <v>285</v>
      </c>
      <c r="D3134" s="8" t="str">
        <f t="shared" si="48"/>
        <v>222White wine grapes - Total - Bearing area (ha)</v>
      </c>
      <c r="E3134" s="7">
        <v>33.31</v>
      </c>
    </row>
    <row r="3135" spans="1:5" x14ac:dyDescent="0.25">
      <c r="A3135" s="6">
        <v>222</v>
      </c>
      <c r="B3135" s="6" t="s">
        <v>43</v>
      </c>
      <c r="C3135" s="6" t="s">
        <v>286</v>
      </c>
      <c r="D3135" s="8" t="str">
        <f t="shared" si="48"/>
        <v>222White wine grapes - Total - Area not yet bearing - Planted or grafted before the 2014 harvest (ha)</v>
      </c>
      <c r="E3135" s="7">
        <v>0.11</v>
      </c>
    </row>
    <row r="3136" spans="1:5" x14ac:dyDescent="0.25">
      <c r="A3136" s="6">
        <v>222</v>
      </c>
      <c r="B3136" s="6" t="s">
        <v>43</v>
      </c>
      <c r="C3136" s="6" t="s">
        <v>287</v>
      </c>
      <c r="D3136" s="8" t="str">
        <f t="shared" si="48"/>
        <v>222White wine grapes - Total - Area not yet bearing - Planted or grafted after the 2014 harvest (ha)</v>
      </c>
      <c r="E3136" s="7">
        <v>2.63</v>
      </c>
    </row>
    <row r="3137" spans="1:5" x14ac:dyDescent="0.25">
      <c r="A3137" s="6">
        <v>222</v>
      </c>
      <c r="B3137" s="6" t="s">
        <v>43</v>
      </c>
      <c r="C3137" s="6" t="s">
        <v>288</v>
      </c>
      <c r="D3137" s="8" t="str">
        <f t="shared" si="48"/>
        <v>222White wine grapes - Total - Total area (ha)</v>
      </c>
      <c r="E3137" s="7">
        <v>36.049999999999997</v>
      </c>
    </row>
    <row r="3138" spans="1:5" x14ac:dyDescent="0.25">
      <c r="A3138" s="6">
        <v>222</v>
      </c>
      <c r="B3138" s="6" t="s">
        <v>43</v>
      </c>
      <c r="C3138" s="6" t="s">
        <v>289</v>
      </c>
      <c r="D3138" s="8" t="str">
        <f t="shared" ref="D3138:D3201" si="49">_xlfn.CONCAT(A3138,C3138)</f>
        <v>222White wine grapes - Total - Area of varieties removed (ha)</v>
      </c>
      <c r="E3138" s="7">
        <v>1.61</v>
      </c>
    </row>
    <row r="3139" spans="1:5" x14ac:dyDescent="0.25">
      <c r="A3139" s="6">
        <v>222</v>
      </c>
      <c r="B3139" s="6" t="s">
        <v>43</v>
      </c>
      <c r="C3139" s="6" t="s">
        <v>290</v>
      </c>
      <c r="D3139" s="8" t="str">
        <f t="shared" si="49"/>
        <v>222White wine grapes - Total - Total area of grapes left on the vine or dropped on the ground (ha)</v>
      </c>
      <c r="E3139" s="7">
        <v>2.68</v>
      </c>
    </row>
    <row r="3140" spans="1:5" x14ac:dyDescent="0.25">
      <c r="A3140" s="6">
        <v>222</v>
      </c>
      <c r="B3140" s="6" t="s">
        <v>43</v>
      </c>
      <c r="C3140" s="6" t="s">
        <v>291</v>
      </c>
      <c r="D3140" s="8" t="str">
        <f t="shared" si="49"/>
        <v>222White wine grapes - Total - Yield (t/ha)</v>
      </c>
      <c r="E3140" s="7">
        <v>6.72</v>
      </c>
    </row>
    <row r="3141" spans="1:5" x14ac:dyDescent="0.25">
      <c r="A3141" s="6">
        <v>222</v>
      </c>
      <c r="B3141" s="6" t="s">
        <v>43</v>
      </c>
      <c r="C3141" s="6" t="s">
        <v>292</v>
      </c>
      <c r="D3141" s="8" t="str">
        <f t="shared" si="49"/>
        <v>222Wine grapes - Total - Production for winemaking or distillation (t)</v>
      </c>
      <c r="E3141" s="7">
        <v>626.91999999999996</v>
      </c>
    </row>
    <row r="3142" spans="1:5" x14ac:dyDescent="0.25">
      <c r="A3142" s="6">
        <v>222</v>
      </c>
      <c r="B3142" s="6" t="s">
        <v>43</v>
      </c>
      <c r="C3142" s="6" t="s">
        <v>293</v>
      </c>
      <c r="D3142" s="8" t="str">
        <f t="shared" si="49"/>
        <v>222Wine grapes - Total - Bearing area (ha)</v>
      </c>
      <c r="E3142" s="7">
        <v>106.81</v>
      </c>
    </row>
    <row r="3143" spans="1:5" x14ac:dyDescent="0.25">
      <c r="A3143" s="6">
        <v>222</v>
      </c>
      <c r="B3143" s="6" t="s">
        <v>43</v>
      </c>
      <c r="C3143" s="6" t="s">
        <v>294</v>
      </c>
      <c r="D3143" s="8" t="str">
        <f t="shared" si="49"/>
        <v>222Wine grapes - Total - Area not yet bearing - Planted or grafted before the 2014 harvest (ha)</v>
      </c>
      <c r="E3143" s="7">
        <v>1.18</v>
      </c>
    </row>
    <row r="3144" spans="1:5" x14ac:dyDescent="0.25">
      <c r="A3144" s="6">
        <v>222</v>
      </c>
      <c r="B3144" s="6" t="s">
        <v>43</v>
      </c>
      <c r="C3144" s="6" t="s">
        <v>295</v>
      </c>
      <c r="D3144" s="8" t="str">
        <f t="shared" si="49"/>
        <v>222Wine grapes - Total - Area not yet bearing - Planted or grafted after the 2014 harvest (ha)</v>
      </c>
      <c r="E3144" s="7">
        <v>4.13</v>
      </c>
    </row>
    <row r="3145" spans="1:5" x14ac:dyDescent="0.25">
      <c r="A3145" s="6">
        <v>222</v>
      </c>
      <c r="B3145" s="6" t="s">
        <v>43</v>
      </c>
      <c r="C3145" s="6" t="s">
        <v>296</v>
      </c>
      <c r="D3145" s="8" t="str">
        <f t="shared" si="49"/>
        <v>222Wine grapes - Total - Total area (ha)</v>
      </c>
      <c r="E3145" s="7">
        <v>112.12</v>
      </c>
    </row>
    <row r="3146" spans="1:5" x14ac:dyDescent="0.25">
      <c r="A3146" s="6">
        <v>222</v>
      </c>
      <c r="B3146" s="6" t="s">
        <v>43</v>
      </c>
      <c r="C3146" s="6" t="s">
        <v>297</v>
      </c>
      <c r="D3146" s="8" t="str">
        <f t="shared" si="49"/>
        <v>222Wine grapes - Total - Area of varieties removed (ha)</v>
      </c>
      <c r="E3146" s="7">
        <v>5.57</v>
      </c>
    </row>
    <row r="3147" spans="1:5" x14ac:dyDescent="0.25">
      <c r="A3147" s="6">
        <v>222</v>
      </c>
      <c r="B3147" s="6" t="s">
        <v>43</v>
      </c>
      <c r="C3147" s="6" t="s">
        <v>298</v>
      </c>
      <c r="D3147" s="8" t="str">
        <f t="shared" si="49"/>
        <v>222Wine grapes - Total - Total area of grapes left on the vine or dropped on the ground (ha)</v>
      </c>
      <c r="E3147" s="7">
        <v>12.2</v>
      </c>
    </row>
    <row r="3148" spans="1:5" x14ac:dyDescent="0.25">
      <c r="A3148" s="6">
        <v>222</v>
      </c>
      <c r="B3148" s="6" t="s">
        <v>43</v>
      </c>
      <c r="C3148" s="6" t="s">
        <v>299</v>
      </c>
      <c r="D3148" s="8" t="str">
        <f t="shared" si="49"/>
        <v>222Wine grapes - Total - Yield (t/ha)</v>
      </c>
      <c r="E3148" s="7">
        <v>5.87</v>
      </c>
    </row>
    <row r="3149" spans="1:5" x14ac:dyDescent="0.25">
      <c r="A3149" s="6">
        <v>223</v>
      </c>
      <c r="B3149" s="6" t="s">
        <v>44</v>
      </c>
      <c r="C3149" s="6" t="s">
        <v>304</v>
      </c>
      <c r="D3149" s="8" t="str">
        <f t="shared" si="49"/>
        <v>223Red wine grapes - Cabernet Franc - Production for winemaking or distillation (t)</v>
      </c>
      <c r="E3149" s="7">
        <v>5.33</v>
      </c>
    </row>
    <row r="3150" spans="1:5" x14ac:dyDescent="0.25">
      <c r="A3150" s="6">
        <v>223</v>
      </c>
      <c r="B3150" s="6" t="s">
        <v>44</v>
      </c>
      <c r="C3150" s="6" t="s">
        <v>305</v>
      </c>
      <c r="D3150" s="8" t="str">
        <f t="shared" si="49"/>
        <v>223Red wine grapes - Cabernet Franc - Bearing area (ha)</v>
      </c>
      <c r="E3150" s="7">
        <v>0.53</v>
      </c>
    </row>
    <row r="3151" spans="1:5" x14ac:dyDescent="0.25">
      <c r="A3151" s="6">
        <v>223</v>
      </c>
      <c r="B3151" s="6" t="s">
        <v>44</v>
      </c>
      <c r="C3151" s="6" t="s">
        <v>306</v>
      </c>
      <c r="D3151" s="8" t="str">
        <f t="shared" si="49"/>
        <v>223Red wine grapes - Cabernet Franc - Total area (ha)</v>
      </c>
      <c r="E3151" s="7">
        <v>0.53</v>
      </c>
    </row>
    <row r="3152" spans="1:5" x14ac:dyDescent="0.25">
      <c r="A3152" s="6">
        <v>223</v>
      </c>
      <c r="B3152" s="6" t="s">
        <v>44</v>
      </c>
      <c r="C3152" s="6" t="s">
        <v>307</v>
      </c>
      <c r="D3152" s="8" t="str">
        <f t="shared" si="49"/>
        <v>223Red wine grapes - Cabernet Franc - Yield (t/ha)</v>
      </c>
      <c r="E3152" s="7">
        <v>10</v>
      </c>
    </row>
    <row r="3153" spans="1:5" x14ac:dyDescent="0.25">
      <c r="A3153" s="6">
        <v>223</v>
      </c>
      <c r="B3153" s="6" t="s">
        <v>44</v>
      </c>
      <c r="C3153" s="6" t="s">
        <v>133</v>
      </c>
      <c r="D3153" s="8" t="str">
        <f t="shared" si="49"/>
        <v>223Red wine grapes - Cabernet Sauvignon - Production for winemaking or distillation (t)</v>
      </c>
      <c r="E3153" s="7">
        <v>158.03</v>
      </c>
    </row>
    <row r="3154" spans="1:5" x14ac:dyDescent="0.25">
      <c r="A3154" s="6">
        <v>223</v>
      </c>
      <c r="B3154" s="6" t="s">
        <v>44</v>
      </c>
      <c r="C3154" s="6" t="s">
        <v>134</v>
      </c>
      <c r="D3154" s="8" t="str">
        <f t="shared" si="49"/>
        <v>223Red wine grapes - Cabernet Sauvignon - Bearing area (ha)</v>
      </c>
      <c r="E3154" s="7">
        <v>30.35</v>
      </c>
    </row>
    <row r="3155" spans="1:5" x14ac:dyDescent="0.25">
      <c r="A3155" s="6">
        <v>223</v>
      </c>
      <c r="B3155" s="6" t="s">
        <v>44</v>
      </c>
      <c r="C3155" s="6" t="s">
        <v>137</v>
      </c>
      <c r="D3155" s="8" t="str">
        <f t="shared" si="49"/>
        <v>223Red wine grapes - Cabernet Sauvignon - Total area (ha)</v>
      </c>
      <c r="E3155" s="7">
        <v>30.35</v>
      </c>
    </row>
    <row r="3156" spans="1:5" x14ac:dyDescent="0.25">
      <c r="A3156" s="6">
        <v>223</v>
      </c>
      <c r="B3156" s="6" t="s">
        <v>44</v>
      </c>
      <c r="C3156" s="6" t="s">
        <v>139</v>
      </c>
      <c r="D3156" s="8" t="str">
        <f t="shared" si="49"/>
        <v>223Red wine grapes - Cabernet Sauvignon - Yield (t/ha)</v>
      </c>
      <c r="E3156" s="7">
        <v>5.21</v>
      </c>
    </row>
    <row r="3157" spans="1:5" x14ac:dyDescent="0.25">
      <c r="A3157" s="6">
        <v>223</v>
      </c>
      <c r="B3157" s="6" t="s">
        <v>44</v>
      </c>
      <c r="C3157" s="6" t="s">
        <v>140</v>
      </c>
      <c r="D3157" s="8" t="str">
        <f t="shared" si="49"/>
        <v>223Red wine grapes - Durif - Production for winemaking or distillation (t)</v>
      </c>
      <c r="E3157" s="7">
        <v>198.59</v>
      </c>
    </row>
    <row r="3158" spans="1:5" x14ac:dyDescent="0.25">
      <c r="A3158" s="6">
        <v>223</v>
      </c>
      <c r="B3158" s="6" t="s">
        <v>44</v>
      </c>
      <c r="C3158" s="6" t="s">
        <v>141</v>
      </c>
      <c r="D3158" s="8" t="str">
        <f t="shared" si="49"/>
        <v>223Red wine grapes - Durif - Bearing area (ha)</v>
      </c>
      <c r="E3158" s="7">
        <v>39.89</v>
      </c>
    </row>
    <row r="3159" spans="1:5" x14ac:dyDescent="0.25">
      <c r="A3159" s="6">
        <v>223</v>
      </c>
      <c r="B3159" s="6" t="s">
        <v>44</v>
      </c>
      <c r="C3159" s="6" t="s">
        <v>318</v>
      </c>
      <c r="D3159" s="8" t="str">
        <f t="shared" si="49"/>
        <v>223Red wine grapes - Durif - Area not yet bearing - Planted or grafted before the 2014 harvest (ha)</v>
      </c>
      <c r="E3159" s="7">
        <v>0.53</v>
      </c>
    </row>
    <row r="3160" spans="1:5" x14ac:dyDescent="0.25">
      <c r="A3160" s="6">
        <v>223</v>
      </c>
      <c r="B3160" s="6" t="s">
        <v>44</v>
      </c>
      <c r="C3160" s="6" t="s">
        <v>142</v>
      </c>
      <c r="D3160" s="8" t="str">
        <f t="shared" si="49"/>
        <v>223Red wine grapes - Durif - Total area (ha)</v>
      </c>
      <c r="E3160" s="7">
        <v>40.42</v>
      </c>
    </row>
    <row r="3161" spans="1:5" x14ac:dyDescent="0.25">
      <c r="A3161" s="6">
        <v>223</v>
      </c>
      <c r="B3161" s="6" t="s">
        <v>44</v>
      </c>
      <c r="C3161" s="6" t="s">
        <v>143</v>
      </c>
      <c r="D3161" s="8" t="str">
        <f t="shared" si="49"/>
        <v>223Red wine grapes - Durif - Yield (t/ha)</v>
      </c>
      <c r="E3161" s="7">
        <v>4.9800000000000004</v>
      </c>
    </row>
    <row r="3162" spans="1:5" x14ac:dyDescent="0.25">
      <c r="A3162" s="6">
        <v>223</v>
      </c>
      <c r="B3162" s="6" t="s">
        <v>44</v>
      </c>
      <c r="C3162" s="6" t="s">
        <v>144</v>
      </c>
      <c r="D3162" s="8" t="str">
        <f t="shared" si="49"/>
        <v>223Red wine grapes - Grenache - Production for winemaking or distillation (t)</v>
      </c>
      <c r="E3162" s="7">
        <v>13.23</v>
      </c>
    </row>
    <row r="3163" spans="1:5" x14ac:dyDescent="0.25">
      <c r="A3163" s="6">
        <v>223</v>
      </c>
      <c r="B3163" s="6" t="s">
        <v>44</v>
      </c>
      <c r="C3163" s="6" t="s">
        <v>145</v>
      </c>
      <c r="D3163" s="8" t="str">
        <f t="shared" si="49"/>
        <v>223Red wine grapes - Grenache - Bearing area (ha)</v>
      </c>
      <c r="E3163" s="7">
        <v>2.0299999999999998</v>
      </c>
    </row>
    <row r="3164" spans="1:5" x14ac:dyDescent="0.25">
      <c r="A3164" s="6">
        <v>223</v>
      </c>
      <c r="B3164" s="6" t="s">
        <v>44</v>
      </c>
      <c r="C3164" s="6" t="s">
        <v>146</v>
      </c>
      <c r="D3164" s="8" t="str">
        <f t="shared" si="49"/>
        <v>223Red wine grapes - Grenache - Total area (ha)</v>
      </c>
      <c r="E3164" s="7">
        <v>2.0299999999999998</v>
      </c>
    </row>
    <row r="3165" spans="1:5" x14ac:dyDescent="0.25">
      <c r="A3165" s="6">
        <v>223</v>
      </c>
      <c r="B3165" s="6" t="s">
        <v>44</v>
      </c>
      <c r="C3165" s="6" t="s">
        <v>147</v>
      </c>
      <c r="D3165" s="8" t="str">
        <f t="shared" si="49"/>
        <v>223Red wine grapes - Grenache - Yield (t/ha)</v>
      </c>
      <c r="E3165" s="7">
        <v>6.53</v>
      </c>
    </row>
    <row r="3166" spans="1:5" x14ac:dyDescent="0.25">
      <c r="A3166" s="6">
        <v>223</v>
      </c>
      <c r="B3166" s="6" t="s">
        <v>44</v>
      </c>
      <c r="C3166" s="6" t="s">
        <v>148</v>
      </c>
      <c r="D3166" s="8" t="str">
        <f t="shared" si="49"/>
        <v>223Red wine grapes - Malbec - Production for winemaking or distillation (t)</v>
      </c>
      <c r="E3166" s="7">
        <v>15.47</v>
      </c>
    </row>
    <row r="3167" spans="1:5" x14ac:dyDescent="0.25">
      <c r="A3167" s="6">
        <v>223</v>
      </c>
      <c r="B3167" s="6" t="s">
        <v>44</v>
      </c>
      <c r="C3167" s="6" t="s">
        <v>149</v>
      </c>
      <c r="D3167" s="8" t="str">
        <f t="shared" si="49"/>
        <v>223Red wine grapes - Malbec - Bearing area (ha)</v>
      </c>
      <c r="E3167" s="7">
        <v>3.09</v>
      </c>
    </row>
    <row r="3168" spans="1:5" x14ac:dyDescent="0.25">
      <c r="A3168" s="6">
        <v>223</v>
      </c>
      <c r="B3168" s="6" t="s">
        <v>44</v>
      </c>
      <c r="C3168" s="6" t="s">
        <v>382</v>
      </c>
      <c r="D3168" s="8" t="str">
        <f t="shared" si="49"/>
        <v>223Red wine grapes - Malbec - Area not yet bearing - Planted or grafted after the 2014 harvest (ha)</v>
      </c>
      <c r="E3168" s="7">
        <v>0.21</v>
      </c>
    </row>
    <row r="3169" spans="1:5" x14ac:dyDescent="0.25">
      <c r="A3169" s="6">
        <v>223</v>
      </c>
      <c r="B3169" s="6" t="s">
        <v>44</v>
      </c>
      <c r="C3169" s="6" t="s">
        <v>150</v>
      </c>
      <c r="D3169" s="8" t="str">
        <f t="shared" si="49"/>
        <v>223Red wine grapes - Malbec - Total area (ha)</v>
      </c>
      <c r="E3169" s="7">
        <v>3.31</v>
      </c>
    </row>
    <row r="3170" spans="1:5" x14ac:dyDescent="0.25">
      <c r="A3170" s="6">
        <v>223</v>
      </c>
      <c r="B3170" s="6" t="s">
        <v>44</v>
      </c>
      <c r="C3170" s="6" t="s">
        <v>151</v>
      </c>
      <c r="D3170" s="8" t="str">
        <f t="shared" si="49"/>
        <v>223Red wine grapes - Malbec - Yield (t/ha)</v>
      </c>
      <c r="E3170" s="7">
        <v>5</v>
      </c>
    </row>
    <row r="3171" spans="1:5" x14ac:dyDescent="0.25">
      <c r="A3171" s="6">
        <v>223</v>
      </c>
      <c r="B3171" s="6" t="s">
        <v>44</v>
      </c>
      <c r="C3171" s="6" t="s">
        <v>152</v>
      </c>
      <c r="D3171" s="8" t="str">
        <f t="shared" si="49"/>
        <v>223Red wine grapes - Merlot - Production for winemaking or distillation (t)</v>
      </c>
      <c r="E3171" s="7">
        <v>63.83</v>
      </c>
    </row>
    <row r="3172" spans="1:5" x14ac:dyDescent="0.25">
      <c r="A3172" s="6">
        <v>223</v>
      </c>
      <c r="B3172" s="6" t="s">
        <v>44</v>
      </c>
      <c r="C3172" s="6" t="s">
        <v>153</v>
      </c>
      <c r="D3172" s="8" t="str">
        <f t="shared" si="49"/>
        <v>223Red wine grapes - Merlot - Bearing area (ha)</v>
      </c>
      <c r="E3172" s="7">
        <v>9.67</v>
      </c>
    </row>
    <row r="3173" spans="1:5" x14ac:dyDescent="0.25">
      <c r="A3173" s="6">
        <v>223</v>
      </c>
      <c r="B3173" s="6" t="s">
        <v>44</v>
      </c>
      <c r="C3173" s="6" t="s">
        <v>155</v>
      </c>
      <c r="D3173" s="8" t="str">
        <f t="shared" si="49"/>
        <v>223Red wine grapes - Merlot - Total area (ha)</v>
      </c>
      <c r="E3173" s="7">
        <v>9.67</v>
      </c>
    </row>
    <row r="3174" spans="1:5" x14ac:dyDescent="0.25">
      <c r="A3174" s="6">
        <v>223</v>
      </c>
      <c r="B3174" s="6" t="s">
        <v>44</v>
      </c>
      <c r="C3174" s="6" t="s">
        <v>157</v>
      </c>
      <c r="D3174" s="8" t="str">
        <f t="shared" si="49"/>
        <v>223Red wine grapes - Merlot - Yield (t/ha)</v>
      </c>
      <c r="E3174" s="7">
        <v>6.6</v>
      </c>
    </row>
    <row r="3175" spans="1:5" x14ac:dyDescent="0.25">
      <c r="A3175" s="6">
        <v>223</v>
      </c>
      <c r="B3175" s="6" t="s">
        <v>44</v>
      </c>
      <c r="C3175" s="6" t="s">
        <v>162</v>
      </c>
      <c r="D3175" s="8" t="str">
        <f t="shared" si="49"/>
        <v>223Red wine grapes - Muscat a Petit Grains Rouge/Rose (Frontignac) - Production for winemaking or distillation (t)</v>
      </c>
      <c r="E3175" s="7">
        <v>278.72000000000003</v>
      </c>
    </row>
    <row r="3176" spans="1:5" x14ac:dyDescent="0.25">
      <c r="A3176" s="6">
        <v>223</v>
      </c>
      <c r="B3176" s="6" t="s">
        <v>44</v>
      </c>
      <c r="C3176" s="6" t="s">
        <v>163</v>
      </c>
      <c r="D3176" s="8" t="str">
        <f t="shared" si="49"/>
        <v>223Red wine grapes - Muscat a Petit Grains Rouge/Rose (Frontignac) - Bearing area (ha)</v>
      </c>
      <c r="E3176" s="7">
        <v>70.19</v>
      </c>
    </row>
    <row r="3177" spans="1:5" x14ac:dyDescent="0.25">
      <c r="A3177" s="6">
        <v>223</v>
      </c>
      <c r="B3177" s="6" t="s">
        <v>44</v>
      </c>
      <c r="C3177" s="6" t="s">
        <v>164</v>
      </c>
      <c r="D3177" s="8" t="str">
        <f t="shared" si="49"/>
        <v>223Red wine grapes - Muscat a Petit Grains Rouge/Rose (Frontignac) - Total area (ha)</v>
      </c>
      <c r="E3177" s="7">
        <v>70.19</v>
      </c>
    </row>
    <row r="3178" spans="1:5" x14ac:dyDescent="0.25">
      <c r="A3178" s="6">
        <v>223</v>
      </c>
      <c r="B3178" s="6" t="s">
        <v>44</v>
      </c>
      <c r="C3178" s="6" t="s">
        <v>406</v>
      </c>
      <c r="D3178" s="8" t="str">
        <f t="shared" si="49"/>
        <v>223Red wine grapes - Muscat a Petit Grains Rouge/Rose (Frontignac) - Area of varieties removed (ha)</v>
      </c>
      <c r="E3178" s="7">
        <v>4.2699999999999996</v>
      </c>
    </row>
    <row r="3179" spans="1:5" x14ac:dyDescent="0.25">
      <c r="A3179" s="6">
        <v>223</v>
      </c>
      <c r="B3179" s="6" t="s">
        <v>44</v>
      </c>
      <c r="C3179" s="6" t="s">
        <v>165</v>
      </c>
      <c r="D3179" s="8" t="str">
        <f t="shared" si="49"/>
        <v>223Red wine grapes - Muscat a Petit Grains Rouge/Rose (Frontignac) - Yield (t/ha)</v>
      </c>
      <c r="E3179" s="7">
        <v>3.97</v>
      </c>
    </row>
    <row r="3180" spans="1:5" x14ac:dyDescent="0.25">
      <c r="A3180" s="6">
        <v>223</v>
      </c>
      <c r="B3180" s="6" t="s">
        <v>44</v>
      </c>
      <c r="C3180" s="6" t="s">
        <v>174</v>
      </c>
      <c r="D3180" s="8" t="str">
        <f t="shared" si="49"/>
        <v>223Red wine grapes - Petit Verdot - Production for winemaking or distillation (t)</v>
      </c>
      <c r="E3180" s="7">
        <v>35.520000000000003</v>
      </c>
    </row>
    <row r="3181" spans="1:5" x14ac:dyDescent="0.25">
      <c r="A3181" s="6">
        <v>223</v>
      </c>
      <c r="B3181" s="6" t="s">
        <v>44</v>
      </c>
      <c r="C3181" s="6" t="s">
        <v>175</v>
      </c>
      <c r="D3181" s="8" t="str">
        <f t="shared" si="49"/>
        <v>223Red wine grapes - Petit Verdot - Bearing area (ha)</v>
      </c>
      <c r="E3181" s="7">
        <v>3.35</v>
      </c>
    </row>
    <row r="3182" spans="1:5" x14ac:dyDescent="0.25">
      <c r="A3182" s="6">
        <v>223</v>
      </c>
      <c r="B3182" s="6" t="s">
        <v>44</v>
      </c>
      <c r="C3182" s="6" t="s">
        <v>176</v>
      </c>
      <c r="D3182" s="8" t="str">
        <f t="shared" si="49"/>
        <v>223Red wine grapes - Petit Verdot - Total area (ha)</v>
      </c>
      <c r="E3182" s="7">
        <v>3.35</v>
      </c>
    </row>
    <row r="3183" spans="1:5" x14ac:dyDescent="0.25">
      <c r="A3183" s="6">
        <v>223</v>
      </c>
      <c r="B3183" s="6" t="s">
        <v>44</v>
      </c>
      <c r="C3183" s="6" t="s">
        <v>177</v>
      </c>
      <c r="D3183" s="8" t="str">
        <f t="shared" si="49"/>
        <v>223Red wine grapes - Petit Verdot - Yield (t/ha)</v>
      </c>
      <c r="E3183" s="7">
        <v>10.6</v>
      </c>
    </row>
    <row r="3184" spans="1:5" x14ac:dyDescent="0.25">
      <c r="A3184" s="6">
        <v>223</v>
      </c>
      <c r="B3184" s="6" t="s">
        <v>44</v>
      </c>
      <c r="C3184" s="6" t="s">
        <v>178</v>
      </c>
      <c r="D3184" s="8" t="str">
        <f t="shared" si="49"/>
        <v>223Red wine grapes - Pinot Noir - Production for winemaking or distillation (t)</v>
      </c>
      <c r="E3184" s="7">
        <v>7.47</v>
      </c>
    </row>
    <row r="3185" spans="1:5" x14ac:dyDescent="0.25">
      <c r="A3185" s="6">
        <v>223</v>
      </c>
      <c r="B3185" s="6" t="s">
        <v>44</v>
      </c>
      <c r="C3185" s="6" t="s">
        <v>179</v>
      </c>
      <c r="D3185" s="8" t="str">
        <f t="shared" si="49"/>
        <v>223Red wine grapes - Pinot Noir - Bearing area (ha)</v>
      </c>
      <c r="E3185" s="7">
        <v>3.52</v>
      </c>
    </row>
    <row r="3186" spans="1:5" x14ac:dyDescent="0.25">
      <c r="A3186" s="6">
        <v>223</v>
      </c>
      <c r="B3186" s="6" t="s">
        <v>44</v>
      </c>
      <c r="C3186" s="6" t="s">
        <v>180</v>
      </c>
      <c r="D3186" s="8" t="str">
        <f t="shared" si="49"/>
        <v>223Red wine grapes - Pinot Noir - Total area (ha)</v>
      </c>
      <c r="E3186" s="7">
        <v>3.52</v>
      </c>
    </row>
    <row r="3187" spans="1:5" x14ac:dyDescent="0.25">
      <c r="A3187" s="6">
        <v>223</v>
      </c>
      <c r="B3187" s="6" t="s">
        <v>44</v>
      </c>
      <c r="C3187" s="6" t="s">
        <v>181</v>
      </c>
      <c r="D3187" s="8" t="str">
        <f t="shared" si="49"/>
        <v>223Red wine grapes - Pinot Noir - Yield (t/ha)</v>
      </c>
      <c r="E3187" s="7">
        <v>2.12</v>
      </c>
    </row>
    <row r="3188" spans="1:5" x14ac:dyDescent="0.25">
      <c r="A3188" s="6">
        <v>223</v>
      </c>
      <c r="B3188" s="6" t="s">
        <v>44</v>
      </c>
      <c r="C3188" s="6" t="s">
        <v>182</v>
      </c>
      <c r="D3188" s="8" t="str">
        <f t="shared" si="49"/>
        <v>223Red wine grapes - Ruby Cabernet - Production for winemaking or distillation (t)</v>
      </c>
      <c r="E3188" s="7">
        <v>11.73</v>
      </c>
    </row>
    <row r="3189" spans="1:5" x14ac:dyDescent="0.25">
      <c r="A3189" s="6">
        <v>223</v>
      </c>
      <c r="B3189" s="6" t="s">
        <v>44</v>
      </c>
      <c r="C3189" s="6" t="s">
        <v>183</v>
      </c>
      <c r="D3189" s="8" t="str">
        <f t="shared" si="49"/>
        <v>223Red wine grapes - Ruby Cabernet - Bearing area (ha)</v>
      </c>
      <c r="E3189" s="7">
        <v>1.81</v>
      </c>
    </row>
    <row r="3190" spans="1:5" x14ac:dyDescent="0.25">
      <c r="A3190" s="6">
        <v>223</v>
      </c>
      <c r="B3190" s="6" t="s">
        <v>44</v>
      </c>
      <c r="C3190" s="6" t="s">
        <v>185</v>
      </c>
      <c r="D3190" s="8" t="str">
        <f t="shared" si="49"/>
        <v>223Red wine grapes - Ruby Cabernet - Total area (ha)</v>
      </c>
      <c r="E3190" s="7">
        <v>1.81</v>
      </c>
    </row>
    <row r="3191" spans="1:5" x14ac:dyDescent="0.25">
      <c r="A3191" s="6">
        <v>223</v>
      </c>
      <c r="B3191" s="6" t="s">
        <v>44</v>
      </c>
      <c r="C3191" s="6" t="s">
        <v>186</v>
      </c>
      <c r="D3191" s="8" t="str">
        <f t="shared" si="49"/>
        <v>223Red wine grapes - Ruby Cabernet - Yield (t/ha)</v>
      </c>
      <c r="E3191" s="7">
        <v>6.47</v>
      </c>
    </row>
    <row r="3192" spans="1:5" x14ac:dyDescent="0.25">
      <c r="A3192" s="6">
        <v>223</v>
      </c>
      <c r="B3192" s="6" t="s">
        <v>44</v>
      </c>
      <c r="C3192" s="6" t="s">
        <v>187</v>
      </c>
      <c r="D3192" s="8" t="str">
        <f t="shared" si="49"/>
        <v>223Red wine grapes - Sangiovese - Production for winemaking or distillation (t)</v>
      </c>
      <c r="E3192" s="7">
        <v>23.36</v>
      </c>
    </row>
    <row r="3193" spans="1:5" x14ac:dyDescent="0.25">
      <c r="A3193" s="6">
        <v>223</v>
      </c>
      <c r="B3193" s="6" t="s">
        <v>44</v>
      </c>
      <c r="C3193" s="6" t="s">
        <v>188</v>
      </c>
      <c r="D3193" s="8" t="str">
        <f t="shared" si="49"/>
        <v>223Red wine grapes - Sangiovese - Bearing area (ha)</v>
      </c>
      <c r="E3193" s="7">
        <v>4.59</v>
      </c>
    </row>
    <row r="3194" spans="1:5" x14ac:dyDescent="0.25">
      <c r="A3194" s="6">
        <v>223</v>
      </c>
      <c r="B3194" s="6" t="s">
        <v>44</v>
      </c>
      <c r="C3194" s="6" t="s">
        <v>189</v>
      </c>
      <c r="D3194" s="8" t="str">
        <f t="shared" si="49"/>
        <v>223Red wine grapes - Sangiovese - Total area (ha)</v>
      </c>
      <c r="E3194" s="7">
        <v>4.59</v>
      </c>
    </row>
    <row r="3195" spans="1:5" x14ac:dyDescent="0.25">
      <c r="A3195" s="6">
        <v>223</v>
      </c>
      <c r="B3195" s="6" t="s">
        <v>44</v>
      </c>
      <c r="C3195" s="6" t="s">
        <v>190</v>
      </c>
      <c r="D3195" s="8" t="str">
        <f t="shared" si="49"/>
        <v>223Red wine grapes - Sangiovese - Yield (t/ha)</v>
      </c>
      <c r="E3195" s="7">
        <v>5.09</v>
      </c>
    </row>
    <row r="3196" spans="1:5" x14ac:dyDescent="0.25">
      <c r="A3196" s="6">
        <v>223</v>
      </c>
      <c r="B3196" s="6" t="s">
        <v>44</v>
      </c>
      <c r="C3196" s="6" t="s">
        <v>191</v>
      </c>
      <c r="D3196" s="8" t="str">
        <f t="shared" si="49"/>
        <v>223Red wine grapes - Shiraz - Production for winemaking or distillation (t)</v>
      </c>
      <c r="E3196" s="7">
        <v>609.03</v>
      </c>
    </row>
    <row r="3197" spans="1:5" x14ac:dyDescent="0.25">
      <c r="A3197" s="6">
        <v>223</v>
      </c>
      <c r="B3197" s="6" t="s">
        <v>44</v>
      </c>
      <c r="C3197" s="6" t="s">
        <v>192</v>
      </c>
      <c r="D3197" s="8" t="str">
        <f t="shared" si="49"/>
        <v>223Red wine grapes - Shiraz - Bearing area (ha)</v>
      </c>
      <c r="E3197" s="7">
        <v>113.22</v>
      </c>
    </row>
    <row r="3198" spans="1:5" x14ac:dyDescent="0.25">
      <c r="A3198" s="6">
        <v>223</v>
      </c>
      <c r="B3198" s="6" t="s">
        <v>44</v>
      </c>
      <c r="C3198" s="6" t="s">
        <v>193</v>
      </c>
      <c r="D3198" s="8" t="str">
        <f t="shared" si="49"/>
        <v>223Red wine grapes - Shiraz - Area not yet bearing - Planted or grafted before the 2014 harvest (ha)</v>
      </c>
      <c r="E3198" s="7">
        <v>3.2</v>
      </c>
    </row>
    <row r="3199" spans="1:5" x14ac:dyDescent="0.25">
      <c r="A3199" s="6">
        <v>223</v>
      </c>
      <c r="B3199" s="6" t="s">
        <v>44</v>
      </c>
      <c r="C3199" s="6" t="s">
        <v>194</v>
      </c>
      <c r="D3199" s="8" t="str">
        <f t="shared" si="49"/>
        <v>223Red wine grapes - Shiraz - Area not yet bearing - Planted or grafted after the 2014 harvest (ha)</v>
      </c>
      <c r="E3199" s="7">
        <v>8.5299999999999994</v>
      </c>
    </row>
    <row r="3200" spans="1:5" x14ac:dyDescent="0.25">
      <c r="A3200" s="6">
        <v>223</v>
      </c>
      <c r="B3200" s="6" t="s">
        <v>44</v>
      </c>
      <c r="C3200" s="6" t="s">
        <v>195</v>
      </c>
      <c r="D3200" s="8" t="str">
        <f t="shared" si="49"/>
        <v>223Red wine grapes - Shiraz - Total area (ha)</v>
      </c>
      <c r="E3200" s="7">
        <v>124.95</v>
      </c>
    </row>
    <row r="3201" spans="1:5" x14ac:dyDescent="0.25">
      <c r="A3201" s="6">
        <v>223</v>
      </c>
      <c r="B3201" s="6" t="s">
        <v>44</v>
      </c>
      <c r="C3201" s="6" t="s">
        <v>197</v>
      </c>
      <c r="D3201" s="8" t="str">
        <f t="shared" si="49"/>
        <v>223Red wine grapes - Shiraz - Yield (t/ha)</v>
      </c>
      <c r="E3201" s="7">
        <v>5.38</v>
      </c>
    </row>
    <row r="3202" spans="1:5" x14ac:dyDescent="0.25">
      <c r="A3202" s="6">
        <v>223</v>
      </c>
      <c r="B3202" s="6" t="s">
        <v>44</v>
      </c>
      <c r="C3202" s="6" t="s">
        <v>198</v>
      </c>
      <c r="D3202" s="8" t="str">
        <f t="shared" ref="D3202:D3265" si="50">_xlfn.CONCAT(A3202,C3202)</f>
        <v>223Red wine grapes - Tempranillo - Production for winemaking or distillation (t)</v>
      </c>
      <c r="E3202" s="7">
        <v>28.27</v>
      </c>
    </row>
    <row r="3203" spans="1:5" x14ac:dyDescent="0.25">
      <c r="A3203" s="6">
        <v>223</v>
      </c>
      <c r="B3203" s="6" t="s">
        <v>44</v>
      </c>
      <c r="C3203" s="6" t="s">
        <v>199</v>
      </c>
      <c r="D3203" s="8" t="str">
        <f t="shared" si="50"/>
        <v>223Red wine grapes - Tempranillo - Bearing area (ha)</v>
      </c>
      <c r="E3203" s="7">
        <v>5.12</v>
      </c>
    </row>
    <row r="3204" spans="1:5" x14ac:dyDescent="0.25">
      <c r="A3204" s="6">
        <v>223</v>
      </c>
      <c r="B3204" s="6" t="s">
        <v>44</v>
      </c>
      <c r="C3204" s="6" t="s">
        <v>200</v>
      </c>
      <c r="D3204" s="8" t="str">
        <f t="shared" si="50"/>
        <v>223Red wine grapes - Tempranillo - Total area (ha)</v>
      </c>
      <c r="E3204" s="7">
        <v>5.12</v>
      </c>
    </row>
    <row r="3205" spans="1:5" x14ac:dyDescent="0.25">
      <c r="A3205" s="6">
        <v>223</v>
      </c>
      <c r="B3205" s="6" t="s">
        <v>44</v>
      </c>
      <c r="C3205" s="6" t="s">
        <v>201</v>
      </c>
      <c r="D3205" s="8" t="str">
        <f t="shared" si="50"/>
        <v>223Red wine grapes - Tempranillo - Yield (t/ha)</v>
      </c>
      <c r="E3205" s="7">
        <v>5.52</v>
      </c>
    </row>
    <row r="3206" spans="1:5" x14ac:dyDescent="0.25">
      <c r="A3206" s="6">
        <v>223</v>
      </c>
      <c r="B3206" s="6" t="s">
        <v>44</v>
      </c>
      <c r="C3206" s="6" t="s">
        <v>202</v>
      </c>
      <c r="D3206" s="8" t="str">
        <f t="shared" si="50"/>
        <v>223Red wine grapes - All other - Production for winemaking or distillation (t)</v>
      </c>
      <c r="E3206" s="7">
        <v>87</v>
      </c>
    </row>
    <row r="3207" spans="1:5" x14ac:dyDescent="0.25">
      <c r="A3207" s="6">
        <v>223</v>
      </c>
      <c r="B3207" s="6" t="s">
        <v>44</v>
      </c>
      <c r="C3207" s="6" t="s">
        <v>203</v>
      </c>
      <c r="D3207" s="8" t="str">
        <f t="shared" si="50"/>
        <v>223Red wine grapes - All other - Bearing area (ha)</v>
      </c>
      <c r="E3207" s="7">
        <v>13.55</v>
      </c>
    </row>
    <row r="3208" spans="1:5" x14ac:dyDescent="0.25">
      <c r="A3208" s="6">
        <v>223</v>
      </c>
      <c r="B3208" s="6" t="s">
        <v>44</v>
      </c>
      <c r="C3208" s="6" t="s">
        <v>205</v>
      </c>
      <c r="D3208" s="8" t="str">
        <f t="shared" si="50"/>
        <v>223Red wine grapes - All other - Total area (ha)</v>
      </c>
      <c r="E3208" s="7">
        <v>13.55</v>
      </c>
    </row>
    <row r="3209" spans="1:5" x14ac:dyDescent="0.25">
      <c r="A3209" s="6">
        <v>223</v>
      </c>
      <c r="B3209" s="6" t="s">
        <v>44</v>
      </c>
      <c r="C3209" s="6" t="s">
        <v>206</v>
      </c>
      <c r="D3209" s="8" t="str">
        <f t="shared" si="50"/>
        <v>223Red wine grapes - All other - Yield (t/ha)</v>
      </c>
      <c r="E3209" s="7">
        <v>6.42</v>
      </c>
    </row>
    <row r="3210" spans="1:5" x14ac:dyDescent="0.25">
      <c r="A3210" s="6">
        <v>223</v>
      </c>
      <c r="B3210" s="6" t="s">
        <v>44</v>
      </c>
      <c r="C3210" s="6" t="s">
        <v>207</v>
      </c>
      <c r="D3210" s="8" t="str">
        <f t="shared" si="50"/>
        <v>223Red wine grapes - Total - Production for winemaking or distillation (t)</v>
      </c>
      <c r="E3210" s="7">
        <v>1535.56</v>
      </c>
    </row>
    <row r="3211" spans="1:5" x14ac:dyDescent="0.25">
      <c r="A3211" s="6">
        <v>223</v>
      </c>
      <c r="B3211" s="6" t="s">
        <v>44</v>
      </c>
      <c r="C3211" s="6" t="s">
        <v>208</v>
      </c>
      <c r="D3211" s="8" t="str">
        <f t="shared" si="50"/>
        <v>223Red wine grapes - Total - Bearing area (ha)</v>
      </c>
      <c r="E3211" s="7">
        <v>300.91000000000003</v>
      </c>
    </row>
    <row r="3212" spans="1:5" x14ac:dyDescent="0.25">
      <c r="A3212" s="6">
        <v>223</v>
      </c>
      <c r="B3212" s="6" t="s">
        <v>44</v>
      </c>
      <c r="C3212" s="6" t="s">
        <v>209</v>
      </c>
      <c r="D3212" s="8" t="str">
        <f t="shared" si="50"/>
        <v>223Red wine grapes - Total - Area not yet bearing - Planted or grafted before the 2014 harvest (ha)</v>
      </c>
      <c r="E3212" s="7">
        <v>3.73</v>
      </c>
    </row>
    <row r="3213" spans="1:5" x14ac:dyDescent="0.25">
      <c r="A3213" s="6">
        <v>223</v>
      </c>
      <c r="B3213" s="6" t="s">
        <v>44</v>
      </c>
      <c r="C3213" s="6" t="s">
        <v>210</v>
      </c>
      <c r="D3213" s="8" t="str">
        <f t="shared" si="50"/>
        <v>223Red wine grapes - Total - Area not yet bearing - Planted or grafted after the 2014 harvest (ha)</v>
      </c>
      <c r="E3213" s="7">
        <v>8.75</v>
      </c>
    </row>
    <row r="3214" spans="1:5" x14ac:dyDescent="0.25">
      <c r="A3214" s="6">
        <v>223</v>
      </c>
      <c r="B3214" s="6" t="s">
        <v>44</v>
      </c>
      <c r="C3214" s="6" t="s">
        <v>211</v>
      </c>
      <c r="D3214" s="8" t="str">
        <f t="shared" si="50"/>
        <v>223Red wine grapes - Total - Total area (ha)</v>
      </c>
      <c r="E3214" s="7">
        <v>313.39</v>
      </c>
    </row>
    <row r="3215" spans="1:5" x14ac:dyDescent="0.25">
      <c r="A3215" s="6">
        <v>223</v>
      </c>
      <c r="B3215" s="6" t="s">
        <v>44</v>
      </c>
      <c r="C3215" s="6" t="s">
        <v>212</v>
      </c>
      <c r="D3215" s="8" t="str">
        <f t="shared" si="50"/>
        <v>223Red wine grapes - Total - Area of varieties removed (ha)</v>
      </c>
      <c r="E3215" s="7">
        <v>4.2699999999999996</v>
      </c>
    </row>
    <row r="3216" spans="1:5" x14ac:dyDescent="0.25">
      <c r="A3216" s="6">
        <v>223</v>
      </c>
      <c r="B3216" s="6" t="s">
        <v>44</v>
      </c>
      <c r="C3216" s="6" t="s">
        <v>213</v>
      </c>
      <c r="D3216" s="8" t="str">
        <f t="shared" si="50"/>
        <v>223Red wine grapes - Total - Total area of grapes left on the vine or dropped on the ground (ha)</v>
      </c>
      <c r="E3216" s="7">
        <v>1.39</v>
      </c>
    </row>
    <row r="3217" spans="1:5" x14ac:dyDescent="0.25">
      <c r="A3217" s="6">
        <v>223</v>
      </c>
      <c r="B3217" s="6" t="s">
        <v>44</v>
      </c>
      <c r="C3217" s="6" t="s">
        <v>214</v>
      </c>
      <c r="D3217" s="8" t="str">
        <f t="shared" si="50"/>
        <v>223Red wine grapes - Total - Yield (t/ha)</v>
      </c>
      <c r="E3217" s="7">
        <v>5.0999999999999996</v>
      </c>
    </row>
    <row r="3218" spans="1:5" x14ac:dyDescent="0.25">
      <c r="A3218" s="6">
        <v>223</v>
      </c>
      <c r="B3218" s="6" t="s">
        <v>44</v>
      </c>
      <c r="C3218" s="6" t="s">
        <v>215</v>
      </c>
      <c r="D3218" s="8" t="str">
        <f t="shared" si="50"/>
        <v>223White wine grapes - Chardonnay - Production for winemaking or distillation (t)</v>
      </c>
      <c r="E3218" s="7">
        <v>173.01</v>
      </c>
    </row>
    <row r="3219" spans="1:5" x14ac:dyDescent="0.25">
      <c r="A3219" s="6">
        <v>223</v>
      </c>
      <c r="B3219" s="6" t="s">
        <v>44</v>
      </c>
      <c r="C3219" s="6" t="s">
        <v>216</v>
      </c>
      <c r="D3219" s="8" t="str">
        <f t="shared" si="50"/>
        <v>223White wine grapes - Chardonnay - Bearing area (ha)</v>
      </c>
      <c r="E3219" s="7">
        <v>20.82</v>
      </c>
    </row>
    <row r="3220" spans="1:5" x14ac:dyDescent="0.25">
      <c r="A3220" s="6">
        <v>223</v>
      </c>
      <c r="B3220" s="6" t="s">
        <v>44</v>
      </c>
      <c r="C3220" s="6" t="s">
        <v>218</v>
      </c>
      <c r="D3220" s="8" t="str">
        <f t="shared" si="50"/>
        <v>223White wine grapes - Chardonnay - Total area (ha)</v>
      </c>
      <c r="E3220" s="7">
        <v>20.82</v>
      </c>
    </row>
    <row r="3221" spans="1:5" x14ac:dyDescent="0.25">
      <c r="A3221" s="6">
        <v>223</v>
      </c>
      <c r="B3221" s="6" t="s">
        <v>44</v>
      </c>
      <c r="C3221" s="6" t="s">
        <v>220</v>
      </c>
      <c r="D3221" s="8" t="str">
        <f t="shared" si="50"/>
        <v>223White wine grapes - Chardonnay - Yield (t/ha)</v>
      </c>
      <c r="E3221" s="7">
        <v>8.31</v>
      </c>
    </row>
    <row r="3222" spans="1:5" x14ac:dyDescent="0.25">
      <c r="A3222" s="6">
        <v>223</v>
      </c>
      <c r="B3222" s="6" t="s">
        <v>44</v>
      </c>
      <c r="C3222" s="6" t="s">
        <v>341</v>
      </c>
      <c r="D3222" s="8" t="str">
        <f t="shared" si="50"/>
        <v>223White wine grapes - Chenin Blanc - Production for winemaking or distillation (t)</v>
      </c>
      <c r="E3222" s="7">
        <v>3.63</v>
      </c>
    </row>
    <row r="3223" spans="1:5" x14ac:dyDescent="0.25">
      <c r="A3223" s="6">
        <v>223</v>
      </c>
      <c r="B3223" s="6" t="s">
        <v>44</v>
      </c>
      <c r="C3223" s="6" t="s">
        <v>342</v>
      </c>
      <c r="D3223" s="8" t="str">
        <f t="shared" si="50"/>
        <v>223White wine grapes - Chenin Blanc - Bearing area (ha)</v>
      </c>
      <c r="E3223" s="7">
        <v>0.53</v>
      </c>
    </row>
    <row r="3224" spans="1:5" x14ac:dyDescent="0.25">
      <c r="A3224" s="6">
        <v>223</v>
      </c>
      <c r="B3224" s="6" t="s">
        <v>44</v>
      </c>
      <c r="C3224" s="6" t="s">
        <v>343</v>
      </c>
      <c r="D3224" s="8" t="str">
        <f t="shared" si="50"/>
        <v>223White wine grapes - Chenin Blanc - Total area (ha)</v>
      </c>
      <c r="E3224" s="7">
        <v>0.53</v>
      </c>
    </row>
    <row r="3225" spans="1:5" x14ac:dyDescent="0.25">
      <c r="A3225" s="6">
        <v>223</v>
      </c>
      <c r="B3225" s="6" t="s">
        <v>44</v>
      </c>
      <c r="C3225" s="6" t="s">
        <v>344</v>
      </c>
      <c r="D3225" s="8" t="str">
        <f t="shared" si="50"/>
        <v>223White wine grapes - Chenin Blanc - Yield (t/ha)</v>
      </c>
      <c r="E3225" s="7">
        <v>6.8</v>
      </c>
    </row>
    <row r="3226" spans="1:5" x14ac:dyDescent="0.25">
      <c r="A3226" s="6">
        <v>223</v>
      </c>
      <c r="B3226" s="6" t="s">
        <v>44</v>
      </c>
      <c r="C3226" s="6" t="s">
        <v>226</v>
      </c>
      <c r="D3226" s="8" t="str">
        <f t="shared" si="50"/>
        <v>223White wine grapes - Fiano - Production for winemaking or distillation (t)</v>
      </c>
      <c r="E3226" s="7">
        <v>1.07</v>
      </c>
    </row>
    <row r="3227" spans="1:5" x14ac:dyDescent="0.25">
      <c r="A3227" s="6">
        <v>223</v>
      </c>
      <c r="B3227" s="6" t="s">
        <v>44</v>
      </c>
      <c r="C3227" s="6" t="s">
        <v>227</v>
      </c>
      <c r="D3227" s="8" t="str">
        <f t="shared" si="50"/>
        <v>223White wine grapes - Fiano - Bearing area (ha)</v>
      </c>
      <c r="E3227" s="7">
        <v>0.43</v>
      </c>
    </row>
    <row r="3228" spans="1:5" x14ac:dyDescent="0.25">
      <c r="A3228" s="6">
        <v>223</v>
      </c>
      <c r="B3228" s="6" t="s">
        <v>44</v>
      </c>
      <c r="C3228" s="6" t="s">
        <v>228</v>
      </c>
      <c r="D3228" s="8" t="str">
        <f t="shared" si="50"/>
        <v>223White wine grapes - Fiano - Total area (ha)</v>
      </c>
      <c r="E3228" s="7">
        <v>0.43</v>
      </c>
    </row>
    <row r="3229" spans="1:5" x14ac:dyDescent="0.25">
      <c r="A3229" s="6">
        <v>223</v>
      </c>
      <c r="B3229" s="6" t="s">
        <v>44</v>
      </c>
      <c r="C3229" s="6" t="s">
        <v>229</v>
      </c>
      <c r="D3229" s="8" t="str">
        <f t="shared" si="50"/>
        <v>223White wine grapes - Fiano - Yield (t/ha)</v>
      </c>
      <c r="E3229" s="7">
        <v>2.5</v>
      </c>
    </row>
    <row r="3230" spans="1:5" x14ac:dyDescent="0.25">
      <c r="A3230" s="6">
        <v>223</v>
      </c>
      <c r="B3230" s="6" t="s">
        <v>44</v>
      </c>
      <c r="C3230" s="6" t="s">
        <v>345</v>
      </c>
      <c r="D3230" s="8" t="str">
        <f t="shared" si="50"/>
        <v>223White wine grapes - Marsanne - Production for winemaking or distillation (t)</v>
      </c>
      <c r="E3230" s="7">
        <v>34.880000000000003</v>
      </c>
    </row>
    <row r="3231" spans="1:5" x14ac:dyDescent="0.25">
      <c r="A3231" s="6">
        <v>223</v>
      </c>
      <c r="B3231" s="6" t="s">
        <v>44</v>
      </c>
      <c r="C3231" s="6" t="s">
        <v>346</v>
      </c>
      <c r="D3231" s="8" t="str">
        <f t="shared" si="50"/>
        <v>223White wine grapes - Marsanne - Bearing area (ha)</v>
      </c>
      <c r="E3231" s="7">
        <v>4.4800000000000004</v>
      </c>
    </row>
    <row r="3232" spans="1:5" x14ac:dyDescent="0.25">
      <c r="A3232" s="6">
        <v>223</v>
      </c>
      <c r="B3232" s="6" t="s">
        <v>44</v>
      </c>
      <c r="C3232" s="6" t="s">
        <v>347</v>
      </c>
      <c r="D3232" s="8" t="str">
        <f t="shared" si="50"/>
        <v>223White wine grapes - Marsanne - Total area (ha)</v>
      </c>
      <c r="E3232" s="7">
        <v>4.4800000000000004</v>
      </c>
    </row>
    <row r="3233" spans="1:5" x14ac:dyDescent="0.25">
      <c r="A3233" s="6">
        <v>223</v>
      </c>
      <c r="B3233" s="6" t="s">
        <v>44</v>
      </c>
      <c r="C3233" s="6" t="s">
        <v>348</v>
      </c>
      <c r="D3233" s="8" t="str">
        <f t="shared" si="50"/>
        <v>223White wine grapes - Marsanne - Yield (t/ha)</v>
      </c>
      <c r="E3233" s="7">
        <v>7.79</v>
      </c>
    </row>
    <row r="3234" spans="1:5" x14ac:dyDescent="0.25">
      <c r="A3234" s="6">
        <v>223</v>
      </c>
      <c r="B3234" s="6" t="s">
        <v>44</v>
      </c>
      <c r="C3234" s="6" t="s">
        <v>349</v>
      </c>
      <c r="D3234" s="8" t="str">
        <f t="shared" si="50"/>
        <v>223White wine grapes - Muscadelle (Tokay) - Production for winemaking or distillation (t)</v>
      </c>
      <c r="E3234" s="7">
        <v>185.17</v>
      </c>
    </row>
    <row r="3235" spans="1:5" x14ac:dyDescent="0.25">
      <c r="A3235" s="6">
        <v>223</v>
      </c>
      <c r="B3235" s="6" t="s">
        <v>44</v>
      </c>
      <c r="C3235" s="6" t="s">
        <v>350</v>
      </c>
      <c r="D3235" s="8" t="str">
        <f t="shared" si="50"/>
        <v>223White wine grapes - Muscadelle (Tokay) - Bearing area (ha)</v>
      </c>
      <c r="E3235" s="7">
        <v>29.76</v>
      </c>
    </row>
    <row r="3236" spans="1:5" x14ac:dyDescent="0.25">
      <c r="A3236" s="6">
        <v>223</v>
      </c>
      <c r="B3236" s="6" t="s">
        <v>44</v>
      </c>
      <c r="C3236" s="6" t="s">
        <v>351</v>
      </c>
      <c r="D3236" s="8" t="str">
        <f t="shared" si="50"/>
        <v>223White wine grapes - Muscadelle (Tokay) - Total area (ha)</v>
      </c>
      <c r="E3236" s="7">
        <v>29.76</v>
      </c>
    </row>
    <row r="3237" spans="1:5" x14ac:dyDescent="0.25">
      <c r="A3237" s="6">
        <v>223</v>
      </c>
      <c r="B3237" s="6" t="s">
        <v>44</v>
      </c>
      <c r="C3237" s="6" t="s">
        <v>352</v>
      </c>
      <c r="D3237" s="8" t="str">
        <f t="shared" si="50"/>
        <v>223White wine grapes - Muscadelle (Tokay) - Yield (t/ha)</v>
      </c>
      <c r="E3237" s="7">
        <v>6.22</v>
      </c>
    </row>
    <row r="3238" spans="1:5" x14ac:dyDescent="0.25">
      <c r="A3238" s="6">
        <v>223</v>
      </c>
      <c r="B3238" s="6" t="s">
        <v>44</v>
      </c>
      <c r="C3238" s="6" t="s">
        <v>230</v>
      </c>
      <c r="D3238" s="8" t="str">
        <f t="shared" si="50"/>
        <v>223White wine grapes - Muscat a Petit Grains Blanc (Frontignac) - Production for winemaking or distillation (t)</v>
      </c>
      <c r="E3238" s="7">
        <v>19.309999999999999</v>
      </c>
    </row>
    <row r="3239" spans="1:5" x14ac:dyDescent="0.25">
      <c r="A3239" s="6">
        <v>223</v>
      </c>
      <c r="B3239" s="6" t="s">
        <v>44</v>
      </c>
      <c r="C3239" s="6" t="s">
        <v>231</v>
      </c>
      <c r="D3239" s="8" t="str">
        <f t="shared" si="50"/>
        <v>223White wine grapes - Muscat a Petit Grains Blanc (Frontignac) - Bearing area (ha)</v>
      </c>
      <c r="E3239" s="7">
        <v>2.13</v>
      </c>
    </row>
    <row r="3240" spans="1:5" x14ac:dyDescent="0.25">
      <c r="A3240" s="6">
        <v>223</v>
      </c>
      <c r="B3240" s="6" t="s">
        <v>44</v>
      </c>
      <c r="C3240" s="6" t="s">
        <v>232</v>
      </c>
      <c r="D3240" s="8" t="str">
        <f t="shared" si="50"/>
        <v>223White wine grapes - Muscat a Petit Grains Blanc (Frontignac) - Total area (ha)</v>
      </c>
      <c r="E3240" s="7">
        <v>2.13</v>
      </c>
    </row>
    <row r="3241" spans="1:5" x14ac:dyDescent="0.25">
      <c r="A3241" s="6">
        <v>223</v>
      </c>
      <c r="B3241" s="6" t="s">
        <v>44</v>
      </c>
      <c r="C3241" s="6" t="s">
        <v>233</v>
      </c>
      <c r="D3241" s="8" t="str">
        <f t="shared" si="50"/>
        <v>223White wine grapes - Muscat a Petit Grains Blanc (Frontignac) - Yield (t/ha)</v>
      </c>
      <c r="E3241" s="7">
        <v>9.0500000000000007</v>
      </c>
    </row>
    <row r="3242" spans="1:5" x14ac:dyDescent="0.25">
      <c r="A3242" s="6">
        <v>223</v>
      </c>
      <c r="B3242" s="6" t="s">
        <v>44</v>
      </c>
      <c r="C3242" s="6" t="s">
        <v>248</v>
      </c>
      <c r="D3242" s="8" t="str">
        <f t="shared" si="50"/>
        <v>223White wine grapes - Riesling - Production for winemaking or distillation (t)</v>
      </c>
      <c r="E3242" s="7">
        <v>43.84</v>
      </c>
    </row>
    <row r="3243" spans="1:5" x14ac:dyDescent="0.25">
      <c r="A3243" s="6">
        <v>223</v>
      </c>
      <c r="B3243" s="6" t="s">
        <v>44</v>
      </c>
      <c r="C3243" s="6" t="s">
        <v>249</v>
      </c>
      <c r="D3243" s="8" t="str">
        <f t="shared" si="50"/>
        <v>223White wine grapes - Riesling - Bearing area (ha)</v>
      </c>
      <c r="E3243" s="7">
        <v>6.72</v>
      </c>
    </row>
    <row r="3244" spans="1:5" x14ac:dyDescent="0.25">
      <c r="A3244" s="6">
        <v>223</v>
      </c>
      <c r="B3244" s="6" t="s">
        <v>44</v>
      </c>
      <c r="C3244" s="6" t="s">
        <v>250</v>
      </c>
      <c r="D3244" s="8" t="str">
        <f t="shared" si="50"/>
        <v>223White wine grapes - Riesling - Total area (ha)</v>
      </c>
      <c r="E3244" s="7">
        <v>6.72</v>
      </c>
    </row>
    <row r="3245" spans="1:5" x14ac:dyDescent="0.25">
      <c r="A3245" s="6">
        <v>223</v>
      </c>
      <c r="B3245" s="6" t="s">
        <v>44</v>
      </c>
      <c r="C3245" s="6" t="s">
        <v>251</v>
      </c>
      <c r="D3245" s="8" t="str">
        <f t="shared" si="50"/>
        <v>223White wine grapes - Riesling - Yield (t/ha)</v>
      </c>
      <c r="E3245" s="7">
        <v>6.52</v>
      </c>
    </row>
    <row r="3246" spans="1:5" x14ac:dyDescent="0.25">
      <c r="A3246" s="6">
        <v>223</v>
      </c>
      <c r="B3246" s="6" t="s">
        <v>44</v>
      </c>
      <c r="C3246" s="6" t="s">
        <v>257</v>
      </c>
      <c r="D3246" s="8" t="str">
        <f t="shared" si="50"/>
        <v>223White wine grapes - Semillon - Production for winemaking or distillation (t)</v>
      </c>
      <c r="E3246" s="7">
        <v>33.07</v>
      </c>
    </row>
    <row r="3247" spans="1:5" x14ac:dyDescent="0.25">
      <c r="A3247" s="6">
        <v>223</v>
      </c>
      <c r="B3247" s="6" t="s">
        <v>44</v>
      </c>
      <c r="C3247" s="6" t="s">
        <v>258</v>
      </c>
      <c r="D3247" s="8" t="str">
        <f t="shared" si="50"/>
        <v>223White wine grapes - Semillon - Bearing area (ha)</v>
      </c>
      <c r="E3247" s="7">
        <v>3.2</v>
      </c>
    </row>
    <row r="3248" spans="1:5" x14ac:dyDescent="0.25">
      <c r="A3248" s="6">
        <v>223</v>
      </c>
      <c r="B3248" s="6" t="s">
        <v>44</v>
      </c>
      <c r="C3248" s="6" t="s">
        <v>259</v>
      </c>
      <c r="D3248" s="8" t="str">
        <f t="shared" si="50"/>
        <v>223White wine grapes - Semillon - Total area (ha)</v>
      </c>
      <c r="E3248" s="7">
        <v>3.2</v>
      </c>
    </row>
    <row r="3249" spans="1:5" x14ac:dyDescent="0.25">
      <c r="A3249" s="6">
        <v>223</v>
      </c>
      <c r="B3249" s="6" t="s">
        <v>44</v>
      </c>
      <c r="C3249" s="6" t="s">
        <v>261</v>
      </c>
      <c r="D3249" s="8" t="str">
        <f t="shared" si="50"/>
        <v>223White wine grapes - Semillon - Yield (t/ha)</v>
      </c>
      <c r="E3249" s="7">
        <v>10.33</v>
      </c>
    </row>
    <row r="3250" spans="1:5" x14ac:dyDescent="0.25">
      <c r="A3250" s="6">
        <v>223</v>
      </c>
      <c r="B3250" s="6" t="s">
        <v>44</v>
      </c>
      <c r="C3250" s="6" t="s">
        <v>359</v>
      </c>
      <c r="D3250" s="8" t="str">
        <f t="shared" si="50"/>
        <v>223White wine grapes - Traminer - Production for winemaking or distillation (t)</v>
      </c>
      <c r="E3250" s="7">
        <v>8.5299999999999994</v>
      </c>
    </row>
    <row r="3251" spans="1:5" x14ac:dyDescent="0.25">
      <c r="A3251" s="6">
        <v>223</v>
      </c>
      <c r="B3251" s="6" t="s">
        <v>44</v>
      </c>
      <c r="C3251" s="6" t="s">
        <v>360</v>
      </c>
      <c r="D3251" s="8" t="str">
        <f t="shared" si="50"/>
        <v>223White wine grapes - Traminer - Bearing area (ha)</v>
      </c>
      <c r="E3251" s="7">
        <v>1.07</v>
      </c>
    </row>
    <row r="3252" spans="1:5" x14ac:dyDescent="0.25">
      <c r="A3252" s="6">
        <v>223</v>
      </c>
      <c r="B3252" s="6" t="s">
        <v>44</v>
      </c>
      <c r="C3252" s="6" t="s">
        <v>361</v>
      </c>
      <c r="D3252" s="8" t="str">
        <f t="shared" si="50"/>
        <v>223White wine grapes - Traminer - Total area (ha)</v>
      </c>
      <c r="E3252" s="7">
        <v>1.07</v>
      </c>
    </row>
    <row r="3253" spans="1:5" x14ac:dyDescent="0.25">
      <c r="A3253" s="6">
        <v>223</v>
      </c>
      <c r="B3253" s="6" t="s">
        <v>44</v>
      </c>
      <c r="C3253" s="6" t="s">
        <v>363</v>
      </c>
      <c r="D3253" s="8" t="str">
        <f t="shared" si="50"/>
        <v>223White wine grapes - Traminer - Yield (t/ha)</v>
      </c>
      <c r="E3253" s="7">
        <v>8</v>
      </c>
    </row>
    <row r="3254" spans="1:5" x14ac:dyDescent="0.25">
      <c r="A3254" s="6">
        <v>223</v>
      </c>
      <c r="B3254" s="6" t="s">
        <v>44</v>
      </c>
      <c r="C3254" s="6" t="s">
        <v>275</v>
      </c>
      <c r="D3254" s="8" t="str">
        <f t="shared" si="50"/>
        <v>223White wine grapes - Viognier - Production for winemaking or distillation (t)</v>
      </c>
      <c r="E3254" s="7">
        <v>53.87</v>
      </c>
    </row>
    <row r="3255" spans="1:5" x14ac:dyDescent="0.25">
      <c r="A3255" s="6">
        <v>223</v>
      </c>
      <c r="B3255" s="6" t="s">
        <v>44</v>
      </c>
      <c r="C3255" s="6" t="s">
        <v>276</v>
      </c>
      <c r="D3255" s="8" t="str">
        <f t="shared" si="50"/>
        <v>223White wine grapes - Viognier - Bearing area (ha)</v>
      </c>
      <c r="E3255" s="7">
        <v>6.83</v>
      </c>
    </row>
    <row r="3256" spans="1:5" x14ac:dyDescent="0.25">
      <c r="A3256" s="6">
        <v>223</v>
      </c>
      <c r="B3256" s="6" t="s">
        <v>44</v>
      </c>
      <c r="C3256" s="6" t="s">
        <v>277</v>
      </c>
      <c r="D3256" s="8" t="str">
        <f t="shared" si="50"/>
        <v>223White wine grapes - Viognier - Total area (ha)</v>
      </c>
      <c r="E3256" s="7">
        <v>6.83</v>
      </c>
    </row>
    <row r="3257" spans="1:5" x14ac:dyDescent="0.25">
      <c r="A3257" s="6">
        <v>223</v>
      </c>
      <c r="B3257" s="6" t="s">
        <v>44</v>
      </c>
      <c r="C3257" s="6" t="s">
        <v>279</v>
      </c>
      <c r="D3257" s="8" t="str">
        <f t="shared" si="50"/>
        <v>223White wine grapes - Viognier - Yield (t/ha)</v>
      </c>
      <c r="E3257" s="7">
        <v>7.89</v>
      </c>
    </row>
    <row r="3258" spans="1:5" x14ac:dyDescent="0.25">
      <c r="A3258" s="6">
        <v>223</v>
      </c>
      <c r="B3258" s="6" t="s">
        <v>44</v>
      </c>
      <c r="C3258" s="6" t="s">
        <v>280</v>
      </c>
      <c r="D3258" s="8" t="str">
        <f t="shared" si="50"/>
        <v>223White wine grapes - All other - Production for winemaking or distillation (t)</v>
      </c>
      <c r="E3258" s="7">
        <v>65.739999999999995</v>
      </c>
    </row>
    <row r="3259" spans="1:5" x14ac:dyDescent="0.25">
      <c r="A3259" s="6">
        <v>223</v>
      </c>
      <c r="B3259" s="6" t="s">
        <v>44</v>
      </c>
      <c r="C3259" s="6" t="s">
        <v>281</v>
      </c>
      <c r="D3259" s="8" t="str">
        <f t="shared" si="50"/>
        <v>223White wine grapes - All other - Bearing area (ha)</v>
      </c>
      <c r="E3259" s="7">
        <v>21.33</v>
      </c>
    </row>
    <row r="3260" spans="1:5" x14ac:dyDescent="0.25">
      <c r="A3260" s="6">
        <v>223</v>
      </c>
      <c r="B3260" s="6" t="s">
        <v>44</v>
      </c>
      <c r="C3260" s="6" t="s">
        <v>395</v>
      </c>
      <c r="D3260" s="8" t="str">
        <f t="shared" si="50"/>
        <v>223White wine grapes - All other - Area not yet bearing - Planted or grafted after the 2014 harvest (ha)</v>
      </c>
      <c r="E3260" s="7">
        <v>0.21</v>
      </c>
    </row>
    <row r="3261" spans="1:5" x14ac:dyDescent="0.25">
      <c r="A3261" s="6">
        <v>223</v>
      </c>
      <c r="B3261" s="6" t="s">
        <v>44</v>
      </c>
      <c r="C3261" s="6" t="s">
        <v>282</v>
      </c>
      <c r="D3261" s="8" t="str">
        <f t="shared" si="50"/>
        <v>223White wine grapes - All other - Total area (ha)</v>
      </c>
      <c r="E3261" s="7">
        <v>21.55</v>
      </c>
    </row>
    <row r="3262" spans="1:5" x14ac:dyDescent="0.25">
      <c r="A3262" s="6">
        <v>223</v>
      </c>
      <c r="B3262" s="6" t="s">
        <v>44</v>
      </c>
      <c r="C3262" s="6" t="s">
        <v>283</v>
      </c>
      <c r="D3262" s="8" t="str">
        <f t="shared" si="50"/>
        <v>223White wine grapes - All other - Yield (t/ha)</v>
      </c>
      <c r="E3262" s="7">
        <v>3.08</v>
      </c>
    </row>
    <row r="3263" spans="1:5" x14ac:dyDescent="0.25">
      <c r="A3263" s="6">
        <v>223</v>
      </c>
      <c r="B3263" s="6" t="s">
        <v>44</v>
      </c>
      <c r="C3263" s="6" t="s">
        <v>284</v>
      </c>
      <c r="D3263" s="8" t="str">
        <f t="shared" si="50"/>
        <v>223White wine grapes - Total - Production for winemaking or distillation (t)</v>
      </c>
      <c r="E3263" s="7">
        <v>622.11</v>
      </c>
    </row>
    <row r="3264" spans="1:5" x14ac:dyDescent="0.25">
      <c r="A3264" s="6">
        <v>223</v>
      </c>
      <c r="B3264" s="6" t="s">
        <v>44</v>
      </c>
      <c r="C3264" s="6" t="s">
        <v>285</v>
      </c>
      <c r="D3264" s="8" t="str">
        <f t="shared" si="50"/>
        <v>223White wine grapes - Total - Bearing area (ha)</v>
      </c>
      <c r="E3264" s="7">
        <v>97.3</v>
      </c>
    </row>
    <row r="3265" spans="1:5" x14ac:dyDescent="0.25">
      <c r="A3265" s="6">
        <v>223</v>
      </c>
      <c r="B3265" s="6" t="s">
        <v>44</v>
      </c>
      <c r="C3265" s="6" t="s">
        <v>287</v>
      </c>
      <c r="D3265" s="8" t="str">
        <f t="shared" si="50"/>
        <v>223White wine grapes - Total - Area not yet bearing - Planted or grafted after the 2014 harvest (ha)</v>
      </c>
      <c r="E3265" s="7">
        <v>0.21</v>
      </c>
    </row>
    <row r="3266" spans="1:5" x14ac:dyDescent="0.25">
      <c r="A3266" s="6">
        <v>223</v>
      </c>
      <c r="B3266" s="6" t="s">
        <v>44</v>
      </c>
      <c r="C3266" s="6" t="s">
        <v>288</v>
      </c>
      <c r="D3266" s="8" t="str">
        <f t="shared" ref="D3266:D3329" si="51">_xlfn.CONCAT(A3266,C3266)</f>
        <v>223White wine grapes - Total - Total area (ha)</v>
      </c>
      <c r="E3266" s="7">
        <v>97.51</v>
      </c>
    </row>
    <row r="3267" spans="1:5" x14ac:dyDescent="0.25">
      <c r="A3267" s="6">
        <v>223</v>
      </c>
      <c r="B3267" s="6" t="s">
        <v>44</v>
      </c>
      <c r="C3267" s="6" t="s">
        <v>290</v>
      </c>
      <c r="D3267" s="8" t="str">
        <f t="shared" si="51"/>
        <v>223White wine grapes - Total - Total area of grapes left on the vine or dropped on the ground (ha)</v>
      </c>
      <c r="E3267" s="7">
        <v>3.43</v>
      </c>
    </row>
    <row r="3268" spans="1:5" x14ac:dyDescent="0.25">
      <c r="A3268" s="6">
        <v>223</v>
      </c>
      <c r="B3268" s="6" t="s">
        <v>44</v>
      </c>
      <c r="C3268" s="6" t="s">
        <v>291</v>
      </c>
      <c r="D3268" s="8" t="str">
        <f t="shared" si="51"/>
        <v>223White wine grapes - Total - Yield (t/ha)</v>
      </c>
      <c r="E3268" s="7">
        <v>6.39</v>
      </c>
    </row>
    <row r="3269" spans="1:5" x14ac:dyDescent="0.25">
      <c r="A3269" s="6">
        <v>223</v>
      </c>
      <c r="B3269" s="6" t="s">
        <v>44</v>
      </c>
      <c r="C3269" s="6" t="s">
        <v>292</v>
      </c>
      <c r="D3269" s="8" t="str">
        <f t="shared" si="51"/>
        <v>223Wine grapes - Total - Production for winemaking or distillation (t)</v>
      </c>
      <c r="E3269" s="7">
        <v>2157.67</v>
      </c>
    </row>
    <row r="3270" spans="1:5" x14ac:dyDescent="0.25">
      <c r="A3270" s="6">
        <v>223</v>
      </c>
      <c r="B3270" s="6" t="s">
        <v>44</v>
      </c>
      <c r="C3270" s="6" t="s">
        <v>293</v>
      </c>
      <c r="D3270" s="8" t="str">
        <f t="shared" si="51"/>
        <v>223Wine grapes - Total - Bearing area (ha)</v>
      </c>
      <c r="E3270" s="7">
        <v>398.21</v>
      </c>
    </row>
    <row r="3271" spans="1:5" x14ac:dyDescent="0.25">
      <c r="A3271" s="6">
        <v>223</v>
      </c>
      <c r="B3271" s="6" t="s">
        <v>44</v>
      </c>
      <c r="C3271" s="6" t="s">
        <v>294</v>
      </c>
      <c r="D3271" s="8" t="str">
        <f t="shared" si="51"/>
        <v>223Wine grapes - Total - Area not yet bearing - Planted or grafted before the 2014 harvest (ha)</v>
      </c>
      <c r="E3271" s="7">
        <v>3.73</v>
      </c>
    </row>
    <row r="3272" spans="1:5" x14ac:dyDescent="0.25">
      <c r="A3272" s="6">
        <v>223</v>
      </c>
      <c r="B3272" s="6" t="s">
        <v>44</v>
      </c>
      <c r="C3272" s="6" t="s">
        <v>295</v>
      </c>
      <c r="D3272" s="8" t="str">
        <f t="shared" si="51"/>
        <v>223Wine grapes - Total - Area not yet bearing - Planted or grafted after the 2014 harvest (ha)</v>
      </c>
      <c r="E3272" s="7">
        <v>8.9600000000000009</v>
      </c>
    </row>
    <row r="3273" spans="1:5" x14ac:dyDescent="0.25">
      <c r="A3273" s="6">
        <v>223</v>
      </c>
      <c r="B3273" s="6" t="s">
        <v>44</v>
      </c>
      <c r="C3273" s="6" t="s">
        <v>296</v>
      </c>
      <c r="D3273" s="8" t="str">
        <f t="shared" si="51"/>
        <v>223Wine grapes - Total - Total area (ha)</v>
      </c>
      <c r="E3273" s="7">
        <v>410.9</v>
      </c>
    </row>
    <row r="3274" spans="1:5" x14ac:dyDescent="0.25">
      <c r="A3274" s="6">
        <v>223</v>
      </c>
      <c r="B3274" s="6" t="s">
        <v>44</v>
      </c>
      <c r="C3274" s="6" t="s">
        <v>297</v>
      </c>
      <c r="D3274" s="8" t="str">
        <f t="shared" si="51"/>
        <v>223Wine grapes - Total - Area of varieties removed (ha)</v>
      </c>
      <c r="E3274" s="7">
        <v>4.2699999999999996</v>
      </c>
    </row>
    <row r="3275" spans="1:5" x14ac:dyDescent="0.25">
      <c r="A3275" s="6">
        <v>223</v>
      </c>
      <c r="B3275" s="6" t="s">
        <v>44</v>
      </c>
      <c r="C3275" s="6" t="s">
        <v>298</v>
      </c>
      <c r="D3275" s="8" t="str">
        <f t="shared" si="51"/>
        <v>223Wine grapes - Total - Total area of grapes left on the vine or dropped on the ground (ha)</v>
      </c>
      <c r="E3275" s="7">
        <v>4.82</v>
      </c>
    </row>
    <row r="3276" spans="1:5" x14ac:dyDescent="0.25">
      <c r="A3276" s="6">
        <v>223</v>
      </c>
      <c r="B3276" s="6" t="s">
        <v>44</v>
      </c>
      <c r="C3276" s="6" t="s">
        <v>299</v>
      </c>
      <c r="D3276" s="8" t="str">
        <f t="shared" si="51"/>
        <v>223Wine grapes - Total - Yield (t/ha)</v>
      </c>
      <c r="E3276" s="7">
        <v>5.42</v>
      </c>
    </row>
    <row r="3277" spans="1:5" x14ac:dyDescent="0.25">
      <c r="A3277" s="6">
        <v>224</v>
      </c>
      <c r="B3277" s="6" t="s">
        <v>45</v>
      </c>
      <c r="C3277" s="6" t="s">
        <v>133</v>
      </c>
      <c r="D3277" s="8" t="str">
        <f t="shared" si="51"/>
        <v>224Red wine grapes - Cabernet Sauvignon - Production for winemaking or distillation (t)</v>
      </c>
      <c r="E3277" s="7">
        <v>426.3</v>
      </c>
    </row>
    <row r="3278" spans="1:5" x14ac:dyDescent="0.25">
      <c r="A3278" s="6">
        <v>224</v>
      </c>
      <c r="B3278" s="6" t="s">
        <v>45</v>
      </c>
      <c r="C3278" s="6" t="s">
        <v>134</v>
      </c>
      <c r="D3278" s="8" t="str">
        <f t="shared" si="51"/>
        <v>224Red wine grapes - Cabernet Sauvignon - Bearing area (ha)</v>
      </c>
      <c r="E3278" s="7">
        <v>48.1</v>
      </c>
    </row>
    <row r="3279" spans="1:5" x14ac:dyDescent="0.25">
      <c r="A3279" s="6">
        <v>224</v>
      </c>
      <c r="B3279" s="6" t="s">
        <v>45</v>
      </c>
      <c r="C3279" s="6" t="s">
        <v>137</v>
      </c>
      <c r="D3279" s="8" t="str">
        <f t="shared" si="51"/>
        <v>224Red wine grapes - Cabernet Sauvignon - Total area (ha)</v>
      </c>
      <c r="E3279" s="7">
        <v>48.1</v>
      </c>
    </row>
    <row r="3280" spans="1:5" x14ac:dyDescent="0.25">
      <c r="A3280" s="6">
        <v>224</v>
      </c>
      <c r="B3280" s="6" t="s">
        <v>45</v>
      </c>
      <c r="C3280" s="6" t="s">
        <v>139</v>
      </c>
      <c r="D3280" s="8" t="str">
        <f t="shared" si="51"/>
        <v>224Red wine grapes - Cabernet Sauvignon - Yield (t/ha)</v>
      </c>
      <c r="E3280" s="7">
        <v>8.86</v>
      </c>
    </row>
    <row r="3281" spans="1:5" x14ac:dyDescent="0.25">
      <c r="A3281" s="6">
        <v>224</v>
      </c>
      <c r="B3281" s="6" t="s">
        <v>45</v>
      </c>
      <c r="C3281" s="6" t="s">
        <v>140</v>
      </c>
      <c r="D3281" s="8" t="str">
        <f t="shared" si="51"/>
        <v>224Red wine grapes - Durif - Production for winemaking or distillation (t)</v>
      </c>
      <c r="E3281" s="7">
        <v>95.2</v>
      </c>
    </row>
    <row r="3282" spans="1:5" x14ac:dyDescent="0.25">
      <c r="A3282" s="6">
        <v>224</v>
      </c>
      <c r="B3282" s="6" t="s">
        <v>45</v>
      </c>
      <c r="C3282" s="6" t="s">
        <v>141</v>
      </c>
      <c r="D3282" s="8" t="str">
        <f t="shared" si="51"/>
        <v>224Red wine grapes - Durif - Bearing area (ha)</v>
      </c>
      <c r="E3282" s="7">
        <v>15.7</v>
      </c>
    </row>
    <row r="3283" spans="1:5" x14ac:dyDescent="0.25">
      <c r="A3283" s="6">
        <v>224</v>
      </c>
      <c r="B3283" s="6" t="s">
        <v>45</v>
      </c>
      <c r="C3283" s="6" t="s">
        <v>142</v>
      </c>
      <c r="D3283" s="8" t="str">
        <f t="shared" si="51"/>
        <v>224Red wine grapes - Durif - Total area (ha)</v>
      </c>
      <c r="E3283" s="7">
        <v>15.7</v>
      </c>
    </row>
    <row r="3284" spans="1:5" x14ac:dyDescent="0.25">
      <c r="A3284" s="6">
        <v>224</v>
      </c>
      <c r="B3284" s="6" t="s">
        <v>45</v>
      </c>
      <c r="C3284" s="6" t="s">
        <v>143</v>
      </c>
      <c r="D3284" s="8" t="str">
        <f t="shared" si="51"/>
        <v>224Red wine grapes - Durif - Yield (t/ha)</v>
      </c>
      <c r="E3284" s="7">
        <v>6.06</v>
      </c>
    </row>
    <row r="3285" spans="1:5" x14ac:dyDescent="0.25">
      <c r="A3285" s="6">
        <v>224</v>
      </c>
      <c r="B3285" s="6" t="s">
        <v>45</v>
      </c>
      <c r="C3285" s="6" t="s">
        <v>152</v>
      </c>
      <c r="D3285" s="8" t="str">
        <f t="shared" si="51"/>
        <v>224Red wine grapes - Merlot - Production for winemaking or distillation (t)</v>
      </c>
      <c r="E3285" s="7">
        <v>148.5</v>
      </c>
    </row>
    <row r="3286" spans="1:5" x14ac:dyDescent="0.25">
      <c r="A3286" s="6">
        <v>224</v>
      </c>
      <c r="B3286" s="6" t="s">
        <v>45</v>
      </c>
      <c r="C3286" s="6" t="s">
        <v>153</v>
      </c>
      <c r="D3286" s="8" t="str">
        <f t="shared" si="51"/>
        <v>224Red wine grapes - Merlot - Bearing area (ha)</v>
      </c>
      <c r="E3286" s="7">
        <v>17.399999999999999</v>
      </c>
    </row>
    <row r="3287" spans="1:5" x14ac:dyDescent="0.25">
      <c r="A3287" s="6">
        <v>224</v>
      </c>
      <c r="B3287" s="6" t="s">
        <v>45</v>
      </c>
      <c r="C3287" s="6" t="s">
        <v>155</v>
      </c>
      <c r="D3287" s="8" t="str">
        <f t="shared" si="51"/>
        <v>224Red wine grapes - Merlot - Total area (ha)</v>
      </c>
      <c r="E3287" s="7">
        <v>17.399999999999999</v>
      </c>
    </row>
    <row r="3288" spans="1:5" x14ac:dyDescent="0.25">
      <c r="A3288" s="6">
        <v>224</v>
      </c>
      <c r="B3288" s="6" t="s">
        <v>45</v>
      </c>
      <c r="C3288" s="6" t="s">
        <v>156</v>
      </c>
      <c r="D3288" s="8" t="str">
        <f t="shared" si="51"/>
        <v>224Red wine grapes - Merlot - Area of varieties removed (ha)</v>
      </c>
      <c r="E3288" s="7">
        <v>2.2999999999999998</v>
      </c>
    </row>
    <row r="3289" spans="1:5" x14ac:dyDescent="0.25">
      <c r="A3289" s="6">
        <v>224</v>
      </c>
      <c r="B3289" s="6" t="s">
        <v>45</v>
      </c>
      <c r="C3289" s="6" t="s">
        <v>157</v>
      </c>
      <c r="D3289" s="8" t="str">
        <f t="shared" si="51"/>
        <v>224Red wine grapes - Merlot - Yield (t/ha)</v>
      </c>
      <c r="E3289" s="7">
        <v>8.5299999999999994</v>
      </c>
    </row>
    <row r="3290" spans="1:5" x14ac:dyDescent="0.25">
      <c r="A3290" s="6">
        <v>224</v>
      </c>
      <c r="B3290" s="6" t="s">
        <v>45</v>
      </c>
      <c r="C3290" s="6" t="s">
        <v>162</v>
      </c>
      <c r="D3290" s="8" t="str">
        <f t="shared" si="51"/>
        <v>224Red wine grapes - Muscat a Petit Grains Rouge/Rose (Frontignac) - Production for winemaking or distillation (t)</v>
      </c>
      <c r="E3290" s="7">
        <v>3.6</v>
      </c>
    </row>
    <row r="3291" spans="1:5" x14ac:dyDescent="0.25">
      <c r="A3291" s="6">
        <v>224</v>
      </c>
      <c r="B3291" s="6" t="s">
        <v>45</v>
      </c>
      <c r="C3291" s="6" t="s">
        <v>163</v>
      </c>
      <c r="D3291" s="8" t="str">
        <f t="shared" si="51"/>
        <v>224Red wine grapes - Muscat a Petit Grains Rouge/Rose (Frontignac) - Bearing area (ha)</v>
      </c>
      <c r="E3291" s="7">
        <v>1.7</v>
      </c>
    </row>
    <row r="3292" spans="1:5" x14ac:dyDescent="0.25">
      <c r="A3292" s="6">
        <v>224</v>
      </c>
      <c r="B3292" s="6" t="s">
        <v>45</v>
      </c>
      <c r="C3292" s="6" t="s">
        <v>164</v>
      </c>
      <c r="D3292" s="8" t="str">
        <f t="shared" si="51"/>
        <v>224Red wine grapes - Muscat a Petit Grains Rouge/Rose (Frontignac) - Total area (ha)</v>
      </c>
      <c r="E3292" s="7">
        <v>1.7</v>
      </c>
    </row>
    <row r="3293" spans="1:5" x14ac:dyDescent="0.25">
      <c r="A3293" s="6">
        <v>224</v>
      </c>
      <c r="B3293" s="6" t="s">
        <v>45</v>
      </c>
      <c r="C3293" s="6" t="s">
        <v>165</v>
      </c>
      <c r="D3293" s="8" t="str">
        <f t="shared" si="51"/>
        <v>224Red wine grapes - Muscat a Petit Grains Rouge/Rose (Frontignac) - Yield (t/ha)</v>
      </c>
      <c r="E3293" s="7">
        <v>2.12</v>
      </c>
    </row>
    <row r="3294" spans="1:5" x14ac:dyDescent="0.25">
      <c r="A3294" s="6">
        <v>224</v>
      </c>
      <c r="B3294" s="6" t="s">
        <v>45</v>
      </c>
      <c r="C3294" s="6" t="s">
        <v>170</v>
      </c>
      <c r="D3294" s="8" t="str">
        <f t="shared" si="51"/>
        <v>224Red wine grapes - Nero d'Avola - Production for winemaking or distillation (t)</v>
      </c>
      <c r="E3294" s="7">
        <v>11</v>
      </c>
    </row>
    <row r="3295" spans="1:5" x14ac:dyDescent="0.25">
      <c r="A3295" s="6">
        <v>224</v>
      </c>
      <c r="B3295" s="6" t="s">
        <v>45</v>
      </c>
      <c r="C3295" s="6" t="s">
        <v>171</v>
      </c>
      <c r="D3295" s="8" t="str">
        <f t="shared" si="51"/>
        <v>224Red wine grapes - Nero d'Avola - Bearing area (ha)</v>
      </c>
      <c r="E3295" s="7">
        <v>3.2</v>
      </c>
    </row>
    <row r="3296" spans="1:5" x14ac:dyDescent="0.25">
      <c r="A3296" s="6">
        <v>224</v>
      </c>
      <c r="B3296" s="6" t="s">
        <v>45</v>
      </c>
      <c r="C3296" s="6" t="s">
        <v>172</v>
      </c>
      <c r="D3296" s="8" t="str">
        <f t="shared" si="51"/>
        <v>224Red wine grapes - Nero d'Avola - Total area (ha)</v>
      </c>
      <c r="E3296" s="7">
        <v>3.2</v>
      </c>
    </row>
    <row r="3297" spans="1:5" x14ac:dyDescent="0.25">
      <c r="A3297" s="6">
        <v>224</v>
      </c>
      <c r="B3297" s="6" t="s">
        <v>45</v>
      </c>
      <c r="C3297" s="6" t="s">
        <v>173</v>
      </c>
      <c r="D3297" s="8" t="str">
        <f t="shared" si="51"/>
        <v>224Red wine grapes - Nero d'Avola - Yield (t/ha)</v>
      </c>
      <c r="E3297" s="7">
        <v>3.44</v>
      </c>
    </row>
    <row r="3298" spans="1:5" x14ac:dyDescent="0.25">
      <c r="A3298" s="6">
        <v>224</v>
      </c>
      <c r="B3298" s="6" t="s">
        <v>45</v>
      </c>
      <c r="C3298" s="6" t="s">
        <v>191</v>
      </c>
      <c r="D3298" s="8" t="str">
        <f t="shared" si="51"/>
        <v>224Red wine grapes - Shiraz - Production for winemaking or distillation (t)</v>
      </c>
      <c r="E3298" s="7">
        <v>275.89999999999998</v>
      </c>
    </row>
    <row r="3299" spans="1:5" x14ac:dyDescent="0.25">
      <c r="A3299" s="6">
        <v>224</v>
      </c>
      <c r="B3299" s="6" t="s">
        <v>45</v>
      </c>
      <c r="C3299" s="6" t="s">
        <v>192</v>
      </c>
      <c r="D3299" s="8" t="str">
        <f t="shared" si="51"/>
        <v>224Red wine grapes - Shiraz - Bearing area (ha)</v>
      </c>
      <c r="E3299" s="7">
        <v>76.400000000000006</v>
      </c>
    </row>
    <row r="3300" spans="1:5" x14ac:dyDescent="0.25">
      <c r="A3300" s="6">
        <v>224</v>
      </c>
      <c r="B3300" s="6" t="s">
        <v>45</v>
      </c>
      <c r="C3300" s="6" t="s">
        <v>195</v>
      </c>
      <c r="D3300" s="8" t="str">
        <f t="shared" si="51"/>
        <v>224Red wine grapes - Shiraz - Total area (ha)</v>
      </c>
      <c r="E3300" s="7">
        <v>76.400000000000006</v>
      </c>
    </row>
    <row r="3301" spans="1:5" x14ac:dyDescent="0.25">
      <c r="A3301" s="6">
        <v>224</v>
      </c>
      <c r="B3301" s="6" t="s">
        <v>45</v>
      </c>
      <c r="C3301" s="6" t="s">
        <v>196</v>
      </c>
      <c r="D3301" s="8" t="str">
        <f t="shared" si="51"/>
        <v>224Red wine grapes - Shiraz - Area of varieties removed (ha)</v>
      </c>
      <c r="E3301" s="7">
        <v>2.2999999999999998</v>
      </c>
    </row>
    <row r="3302" spans="1:5" x14ac:dyDescent="0.25">
      <c r="A3302" s="6">
        <v>224</v>
      </c>
      <c r="B3302" s="6" t="s">
        <v>45</v>
      </c>
      <c r="C3302" s="6" t="s">
        <v>197</v>
      </c>
      <c r="D3302" s="8" t="str">
        <f t="shared" si="51"/>
        <v>224Red wine grapes - Shiraz - Yield (t/ha)</v>
      </c>
      <c r="E3302" s="7">
        <v>3.61</v>
      </c>
    </row>
    <row r="3303" spans="1:5" x14ac:dyDescent="0.25">
      <c r="A3303" s="6">
        <v>224</v>
      </c>
      <c r="B3303" s="6" t="s">
        <v>45</v>
      </c>
      <c r="C3303" s="6" t="s">
        <v>198</v>
      </c>
      <c r="D3303" s="8" t="str">
        <f t="shared" si="51"/>
        <v>224Red wine grapes - Tempranillo - Production for winemaking or distillation (t)</v>
      </c>
      <c r="E3303" s="7">
        <v>1.5</v>
      </c>
    </row>
    <row r="3304" spans="1:5" x14ac:dyDescent="0.25">
      <c r="A3304" s="6">
        <v>224</v>
      </c>
      <c r="B3304" s="6" t="s">
        <v>45</v>
      </c>
      <c r="C3304" s="6" t="s">
        <v>199</v>
      </c>
      <c r="D3304" s="8" t="str">
        <f t="shared" si="51"/>
        <v>224Red wine grapes - Tempranillo - Bearing area (ha)</v>
      </c>
      <c r="E3304" s="7">
        <v>0.2</v>
      </c>
    </row>
    <row r="3305" spans="1:5" x14ac:dyDescent="0.25">
      <c r="A3305" s="6">
        <v>224</v>
      </c>
      <c r="B3305" s="6" t="s">
        <v>45</v>
      </c>
      <c r="C3305" s="6" t="s">
        <v>200</v>
      </c>
      <c r="D3305" s="8" t="str">
        <f t="shared" si="51"/>
        <v>224Red wine grapes - Tempranillo - Total area (ha)</v>
      </c>
      <c r="E3305" s="7">
        <v>0.2</v>
      </c>
    </row>
    <row r="3306" spans="1:5" x14ac:dyDescent="0.25">
      <c r="A3306" s="6">
        <v>224</v>
      </c>
      <c r="B3306" s="6" t="s">
        <v>45</v>
      </c>
      <c r="C3306" s="6" t="s">
        <v>201</v>
      </c>
      <c r="D3306" s="8" t="str">
        <f t="shared" si="51"/>
        <v>224Red wine grapes - Tempranillo - Yield (t/ha)</v>
      </c>
      <c r="E3306" s="7">
        <v>7.5</v>
      </c>
    </row>
    <row r="3307" spans="1:5" x14ac:dyDescent="0.25">
      <c r="A3307" s="6">
        <v>224</v>
      </c>
      <c r="B3307" s="6" t="s">
        <v>45</v>
      </c>
      <c r="C3307" s="6" t="s">
        <v>202</v>
      </c>
      <c r="D3307" s="8" t="str">
        <f t="shared" si="51"/>
        <v>224Red wine grapes - All other - Production for winemaking or distillation (t)</v>
      </c>
      <c r="E3307" s="7">
        <v>1.6</v>
      </c>
    </row>
    <row r="3308" spans="1:5" x14ac:dyDescent="0.25">
      <c r="A3308" s="6">
        <v>224</v>
      </c>
      <c r="B3308" s="6" t="s">
        <v>45</v>
      </c>
      <c r="C3308" s="6" t="s">
        <v>203</v>
      </c>
      <c r="D3308" s="8" t="str">
        <f t="shared" si="51"/>
        <v>224Red wine grapes - All other - Bearing area (ha)</v>
      </c>
      <c r="E3308" s="7">
        <v>0.2</v>
      </c>
    </row>
    <row r="3309" spans="1:5" x14ac:dyDescent="0.25">
      <c r="A3309" s="6">
        <v>224</v>
      </c>
      <c r="B3309" s="6" t="s">
        <v>45</v>
      </c>
      <c r="C3309" s="6" t="s">
        <v>334</v>
      </c>
      <c r="D3309" s="8" t="str">
        <f t="shared" si="51"/>
        <v>224Red wine grapes - All other - Area not yet bearing - Planted or grafted before the 2014 harvest (ha)</v>
      </c>
      <c r="E3309" s="7">
        <v>0.5</v>
      </c>
    </row>
    <row r="3310" spans="1:5" x14ac:dyDescent="0.25">
      <c r="A3310" s="6">
        <v>224</v>
      </c>
      <c r="B3310" s="6" t="s">
        <v>45</v>
      </c>
      <c r="C3310" s="6" t="s">
        <v>205</v>
      </c>
      <c r="D3310" s="8" t="str">
        <f t="shared" si="51"/>
        <v>224Red wine grapes - All other - Total area (ha)</v>
      </c>
      <c r="E3310" s="7">
        <v>0.7</v>
      </c>
    </row>
    <row r="3311" spans="1:5" x14ac:dyDescent="0.25">
      <c r="A3311" s="6">
        <v>224</v>
      </c>
      <c r="B3311" s="6" t="s">
        <v>45</v>
      </c>
      <c r="C3311" s="6" t="s">
        <v>206</v>
      </c>
      <c r="D3311" s="8" t="str">
        <f t="shared" si="51"/>
        <v>224Red wine grapes - All other - Yield (t/ha)</v>
      </c>
      <c r="E3311" s="7">
        <v>8</v>
      </c>
    </row>
    <row r="3312" spans="1:5" x14ac:dyDescent="0.25">
      <c r="A3312" s="6">
        <v>224</v>
      </c>
      <c r="B3312" s="6" t="s">
        <v>45</v>
      </c>
      <c r="C3312" s="6" t="s">
        <v>207</v>
      </c>
      <c r="D3312" s="8" t="str">
        <f t="shared" si="51"/>
        <v>224Red wine grapes - Total - Production for winemaking or distillation (t)</v>
      </c>
      <c r="E3312" s="7">
        <v>963.6</v>
      </c>
    </row>
    <row r="3313" spans="1:5" x14ac:dyDescent="0.25">
      <c r="A3313" s="6">
        <v>224</v>
      </c>
      <c r="B3313" s="6" t="s">
        <v>45</v>
      </c>
      <c r="C3313" s="6" t="s">
        <v>208</v>
      </c>
      <c r="D3313" s="8" t="str">
        <f t="shared" si="51"/>
        <v>224Red wine grapes - Total - Bearing area (ha)</v>
      </c>
      <c r="E3313" s="7">
        <v>162.9</v>
      </c>
    </row>
    <row r="3314" spans="1:5" x14ac:dyDescent="0.25">
      <c r="A3314" s="6">
        <v>224</v>
      </c>
      <c r="B3314" s="6" t="s">
        <v>45</v>
      </c>
      <c r="C3314" s="6" t="s">
        <v>209</v>
      </c>
      <c r="D3314" s="8" t="str">
        <f t="shared" si="51"/>
        <v>224Red wine grapes - Total - Area not yet bearing - Planted or grafted before the 2014 harvest (ha)</v>
      </c>
      <c r="E3314" s="7">
        <v>0.5</v>
      </c>
    </row>
    <row r="3315" spans="1:5" x14ac:dyDescent="0.25">
      <c r="A3315" s="6">
        <v>224</v>
      </c>
      <c r="B3315" s="6" t="s">
        <v>45</v>
      </c>
      <c r="C3315" s="6" t="s">
        <v>211</v>
      </c>
      <c r="D3315" s="8" t="str">
        <f t="shared" si="51"/>
        <v>224Red wine grapes - Total - Total area (ha)</v>
      </c>
      <c r="E3315" s="7">
        <v>163.4</v>
      </c>
    </row>
    <row r="3316" spans="1:5" x14ac:dyDescent="0.25">
      <c r="A3316" s="6">
        <v>224</v>
      </c>
      <c r="B3316" s="6" t="s">
        <v>45</v>
      </c>
      <c r="C3316" s="6" t="s">
        <v>212</v>
      </c>
      <c r="D3316" s="8" t="str">
        <f t="shared" si="51"/>
        <v>224Red wine grapes - Total - Area of varieties removed (ha)</v>
      </c>
      <c r="E3316" s="7">
        <v>4.5999999999999996</v>
      </c>
    </row>
    <row r="3317" spans="1:5" x14ac:dyDescent="0.25">
      <c r="A3317" s="6">
        <v>224</v>
      </c>
      <c r="B3317" s="6" t="s">
        <v>45</v>
      </c>
      <c r="C3317" s="6" t="s">
        <v>213</v>
      </c>
      <c r="D3317" s="8" t="str">
        <f t="shared" si="51"/>
        <v>224Red wine grapes - Total - Total area of grapes left on the vine or dropped on the ground (ha)</v>
      </c>
      <c r="E3317" s="7">
        <v>9.1</v>
      </c>
    </row>
    <row r="3318" spans="1:5" x14ac:dyDescent="0.25">
      <c r="A3318" s="6">
        <v>224</v>
      </c>
      <c r="B3318" s="6" t="s">
        <v>45</v>
      </c>
      <c r="C3318" s="6" t="s">
        <v>214</v>
      </c>
      <c r="D3318" s="8" t="str">
        <f t="shared" si="51"/>
        <v>224Red wine grapes - Total - Yield (t/ha)</v>
      </c>
      <c r="E3318" s="7">
        <v>5.92</v>
      </c>
    </row>
    <row r="3319" spans="1:5" x14ac:dyDescent="0.25">
      <c r="A3319" s="6">
        <v>224</v>
      </c>
      <c r="B3319" s="6" t="s">
        <v>45</v>
      </c>
      <c r="C3319" s="6" t="s">
        <v>215</v>
      </c>
      <c r="D3319" s="8" t="str">
        <f t="shared" si="51"/>
        <v>224White wine grapes - Chardonnay - Production for winemaking or distillation (t)</v>
      </c>
      <c r="E3319" s="7">
        <v>3</v>
      </c>
    </row>
    <row r="3320" spans="1:5" x14ac:dyDescent="0.25">
      <c r="A3320" s="6">
        <v>224</v>
      </c>
      <c r="B3320" s="6" t="s">
        <v>45</v>
      </c>
      <c r="C3320" s="6" t="s">
        <v>216</v>
      </c>
      <c r="D3320" s="8" t="str">
        <f t="shared" si="51"/>
        <v>224White wine grapes - Chardonnay - Bearing area (ha)</v>
      </c>
      <c r="E3320" s="7">
        <v>0.7</v>
      </c>
    </row>
    <row r="3321" spans="1:5" x14ac:dyDescent="0.25">
      <c r="A3321" s="6">
        <v>224</v>
      </c>
      <c r="B3321" s="6" t="s">
        <v>45</v>
      </c>
      <c r="C3321" s="6" t="s">
        <v>218</v>
      </c>
      <c r="D3321" s="8" t="str">
        <f t="shared" si="51"/>
        <v>224White wine grapes - Chardonnay - Total area (ha)</v>
      </c>
      <c r="E3321" s="7">
        <v>0.7</v>
      </c>
    </row>
    <row r="3322" spans="1:5" x14ac:dyDescent="0.25">
      <c r="A3322" s="6">
        <v>224</v>
      </c>
      <c r="B3322" s="6" t="s">
        <v>45</v>
      </c>
      <c r="C3322" s="6" t="s">
        <v>220</v>
      </c>
      <c r="D3322" s="8" t="str">
        <f t="shared" si="51"/>
        <v>224White wine grapes - Chardonnay - Yield (t/ha)</v>
      </c>
      <c r="E3322" s="7">
        <v>4.29</v>
      </c>
    </row>
    <row r="3323" spans="1:5" x14ac:dyDescent="0.25">
      <c r="A3323" s="6">
        <v>224</v>
      </c>
      <c r="B3323" s="6" t="s">
        <v>45</v>
      </c>
      <c r="C3323" s="6" t="s">
        <v>349</v>
      </c>
      <c r="D3323" s="8" t="str">
        <f t="shared" si="51"/>
        <v>224White wine grapes - Muscadelle (Tokay) - Production for winemaking or distillation (t)</v>
      </c>
      <c r="E3323" s="7">
        <v>6.8</v>
      </c>
    </row>
    <row r="3324" spans="1:5" x14ac:dyDescent="0.25">
      <c r="A3324" s="6">
        <v>224</v>
      </c>
      <c r="B3324" s="6" t="s">
        <v>45</v>
      </c>
      <c r="C3324" s="6" t="s">
        <v>350</v>
      </c>
      <c r="D3324" s="8" t="str">
        <f t="shared" si="51"/>
        <v>224White wine grapes - Muscadelle (Tokay) - Bearing area (ha)</v>
      </c>
      <c r="E3324" s="7">
        <v>4</v>
      </c>
    </row>
    <row r="3325" spans="1:5" x14ac:dyDescent="0.25">
      <c r="A3325" s="6">
        <v>224</v>
      </c>
      <c r="B3325" s="6" t="s">
        <v>45</v>
      </c>
      <c r="C3325" s="6" t="s">
        <v>351</v>
      </c>
      <c r="D3325" s="8" t="str">
        <f t="shared" si="51"/>
        <v>224White wine grapes - Muscadelle (Tokay) - Total area (ha)</v>
      </c>
      <c r="E3325" s="7">
        <v>4</v>
      </c>
    </row>
    <row r="3326" spans="1:5" x14ac:dyDescent="0.25">
      <c r="A3326" s="6">
        <v>224</v>
      </c>
      <c r="B3326" s="6" t="s">
        <v>45</v>
      </c>
      <c r="C3326" s="6" t="s">
        <v>352</v>
      </c>
      <c r="D3326" s="8" t="str">
        <f t="shared" si="51"/>
        <v>224White wine grapes - Muscadelle (Tokay) - Yield (t/ha)</v>
      </c>
      <c r="E3326" s="7">
        <v>1.7</v>
      </c>
    </row>
    <row r="3327" spans="1:5" x14ac:dyDescent="0.25">
      <c r="A3327" s="6">
        <v>224</v>
      </c>
      <c r="B3327" s="6" t="s">
        <v>45</v>
      </c>
      <c r="C3327" s="6" t="s">
        <v>230</v>
      </c>
      <c r="D3327" s="8" t="str">
        <f t="shared" si="51"/>
        <v>224White wine grapes - Muscat a Petit Grains Blanc (Frontignac) - Production for winemaking or distillation (t)</v>
      </c>
      <c r="E3327" s="7">
        <v>18</v>
      </c>
    </row>
    <row r="3328" spans="1:5" x14ac:dyDescent="0.25">
      <c r="A3328" s="6">
        <v>224</v>
      </c>
      <c r="B3328" s="6" t="s">
        <v>45</v>
      </c>
      <c r="C3328" s="6" t="s">
        <v>231</v>
      </c>
      <c r="D3328" s="8" t="str">
        <f t="shared" si="51"/>
        <v>224White wine grapes - Muscat a Petit Grains Blanc (Frontignac) - Bearing area (ha)</v>
      </c>
      <c r="E3328" s="7">
        <v>10.199999999999999</v>
      </c>
    </row>
    <row r="3329" spans="1:5" x14ac:dyDescent="0.25">
      <c r="A3329" s="6">
        <v>224</v>
      </c>
      <c r="B3329" s="6" t="s">
        <v>45</v>
      </c>
      <c r="C3329" s="6" t="s">
        <v>232</v>
      </c>
      <c r="D3329" s="8" t="str">
        <f t="shared" si="51"/>
        <v>224White wine grapes - Muscat a Petit Grains Blanc (Frontignac) - Total area (ha)</v>
      </c>
      <c r="E3329" s="7">
        <v>10.199999999999999</v>
      </c>
    </row>
    <row r="3330" spans="1:5" x14ac:dyDescent="0.25">
      <c r="A3330" s="6">
        <v>224</v>
      </c>
      <c r="B3330" s="6" t="s">
        <v>45</v>
      </c>
      <c r="C3330" s="6" t="s">
        <v>233</v>
      </c>
      <c r="D3330" s="8" t="str">
        <f t="shared" ref="D3330:D3393" si="52">_xlfn.CONCAT(A3330,C3330)</f>
        <v>224White wine grapes - Muscat a Petit Grains Blanc (Frontignac) - Yield (t/ha)</v>
      </c>
      <c r="E3330" s="7">
        <v>1.76</v>
      </c>
    </row>
    <row r="3331" spans="1:5" x14ac:dyDescent="0.25">
      <c r="A3331" s="6">
        <v>224</v>
      </c>
      <c r="B3331" s="6" t="s">
        <v>45</v>
      </c>
      <c r="C3331" s="6" t="s">
        <v>248</v>
      </c>
      <c r="D3331" s="8" t="str">
        <f t="shared" si="52"/>
        <v>224White wine grapes - Riesling - Production for winemaking or distillation (t)</v>
      </c>
      <c r="E3331" s="7">
        <v>4.3</v>
      </c>
    </row>
    <row r="3332" spans="1:5" x14ac:dyDescent="0.25">
      <c r="A3332" s="6">
        <v>224</v>
      </c>
      <c r="B3332" s="6" t="s">
        <v>45</v>
      </c>
      <c r="C3332" s="6" t="s">
        <v>249</v>
      </c>
      <c r="D3332" s="8" t="str">
        <f t="shared" si="52"/>
        <v>224White wine grapes - Riesling - Bearing area (ha)</v>
      </c>
      <c r="E3332" s="7">
        <v>0.8</v>
      </c>
    </row>
    <row r="3333" spans="1:5" x14ac:dyDescent="0.25">
      <c r="A3333" s="6">
        <v>224</v>
      </c>
      <c r="B3333" s="6" t="s">
        <v>45</v>
      </c>
      <c r="C3333" s="6" t="s">
        <v>250</v>
      </c>
      <c r="D3333" s="8" t="str">
        <f t="shared" si="52"/>
        <v>224White wine grapes - Riesling - Total area (ha)</v>
      </c>
      <c r="E3333" s="7">
        <v>0.8</v>
      </c>
    </row>
    <row r="3334" spans="1:5" x14ac:dyDescent="0.25">
      <c r="A3334" s="6">
        <v>224</v>
      </c>
      <c r="B3334" s="6" t="s">
        <v>45</v>
      </c>
      <c r="C3334" s="6" t="s">
        <v>251</v>
      </c>
      <c r="D3334" s="8" t="str">
        <f t="shared" si="52"/>
        <v>224White wine grapes - Riesling - Yield (t/ha)</v>
      </c>
      <c r="E3334" s="7">
        <v>5.38</v>
      </c>
    </row>
    <row r="3335" spans="1:5" x14ac:dyDescent="0.25">
      <c r="A3335" s="6">
        <v>224</v>
      </c>
      <c r="B3335" s="6" t="s">
        <v>45</v>
      </c>
      <c r="C3335" s="6" t="s">
        <v>284</v>
      </c>
      <c r="D3335" s="8" t="str">
        <f t="shared" si="52"/>
        <v>224White wine grapes - Total - Production for winemaking or distillation (t)</v>
      </c>
      <c r="E3335" s="7">
        <v>32.1</v>
      </c>
    </row>
    <row r="3336" spans="1:5" x14ac:dyDescent="0.25">
      <c r="A3336" s="6">
        <v>224</v>
      </c>
      <c r="B3336" s="6" t="s">
        <v>45</v>
      </c>
      <c r="C3336" s="6" t="s">
        <v>285</v>
      </c>
      <c r="D3336" s="8" t="str">
        <f t="shared" si="52"/>
        <v>224White wine grapes - Total - Bearing area (ha)</v>
      </c>
      <c r="E3336" s="7">
        <v>15.7</v>
      </c>
    </row>
    <row r="3337" spans="1:5" x14ac:dyDescent="0.25">
      <c r="A3337" s="6">
        <v>224</v>
      </c>
      <c r="B3337" s="6" t="s">
        <v>45</v>
      </c>
      <c r="C3337" s="6" t="s">
        <v>288</v>
      </c>
      <c r="D3337" s="8" t="str">
        <f t="shared" si="52"/>
        <v>224White wine grapes - Total - Total area (ha)</v>
      </c>
      <c r="E3337" s="7">
        <v>15.7</v>
      </c>
    </row>
    <row r="3338" spans="1:5" x14ac:dyDescent="0.25">
      <c r="A3338" s="6">
        <v>224</v>
      </c>
      <c r="B3338" s="6" t="s">
        <v>45</v>
      </c>
      <c r="C3338" s="6" t="s">
        <v>290</v>
      </c>
      <c r="D3338" s="8" t="str">
        <f t="shared" si="52"/>
        <v>224White wine grapes - Total - Total area of grapes left on the vine or dropped on the ground (ha)</v>
      </c>
      <c r="E3338" s="7">
        <v>0.3</v>
      </c>
    </row>
    <row r="3339" spans="1:5" x14ac:dyDescent="0.25">
      <c r="A3339" s="6">
        <v>224</v>
      </c>
      <c r="B3339" s="6" t="s">
        <v>45</v>
      </c>
      <c r="C3339" s="6" t="s">
        <v>291</v>
      </c>
      <c r="D3339" s="8" t="str">
        <f t="shared" si="52"/>
        <v>224White wine grapes - Total - Yield (t/ha)</v>
      </c>
      <c r="E3339" s="7">
        <v>2.04</v>
      </c>
    </row>
    <row r="3340" spans="1:5" x14ac:dyDescent="0.25">
      <c r="A3340" s="6">
        <v>224</v>
      </c>
      <c r="B3340" s="6" t="s">
        <v>45</v>
      </c>
      <c r="C3340" s="6" t="s">
        <v>292</v>
      </c>
      <c r="D3340" s="8" t="str">
        <f t="shared" si="52"/>
        <v>224Wine grapes - Total - Production for winemaking or distillation (t)</v>
      </c>
      <c r="E3340" s="7">
        <v>995.7</v>
      </c>
    </row>
    <row r="3341" spans="1:5" x14ac:dyDescent="0.25">
      <c r="A3341" s="6">
        <v>224</v>
      </c>
      <c r="B3341" s="6" t="s">
        <v>45</v>
      </c>
      <c r="C3341" s="6" t="s">
        <v>293</v>
      </c>
      <c r="D3341" s="8" t="str">
        <f t="shared" si="52"/>
        <v>224Wine grapes - Total - Bearing area (ha)</v>
      </c>
      <c r="E3341" s="7">
        <v>178.6</v>
      </c>
    </row>
    <row r="3342" spans="1:5" x14ac:dyDescent="0.25">
      <c r="A3342" s="6">
        <v>224</v>
      </c>
      <c r="B3342" s="6" t="s">
        <v>45</v>
      </c>
      <c r="C3342" s="6" t="s">
        <v>294</v>
      </c>
      <c r="D3342" s="8" t="str">
        <f t="shared" si="52"/>
        <v>224Wine grapes - Total - Area not yet bearing - Planted or grafted before the 2014 harvest (ha)</v>
      </c>
      <c r="E3342" s="7">
        <v>0.5</v>
      </c>
    </row>
    <row r="3343" spans="1:5" x14ac:dyDescent="0.25">
      <c r="A3343" s="6">
        <v>224</v>
      </c>
      <c r="B3343" s="6" t="s">
        <v>45</v>
      </c>
      <c r="C3343" s="6" t="s">
        <v>296</v>
      </c>
      <c r="D3343" s="8" t="str">
        <f t="shared" si="52"/>
        <v>224Wine grapes - Total - Total area (ha)</v>
      </c>
      <c r="E3343" s="7">
        <v>179.1</v>
      </c>
    </row>
    <row r="3344" spans="1:5" x14ac:dyDescent="0.25">
      <c r="A3344" s="6">
        <v>224</v>
      </c>
      <c r="B3344" s="6" t="s">
        <v>45</v>
      </c>
      <c r="C3344" s="6" t="s">
        <v>297</v>
      </c>
      <c r="D3344" s="8" t="str">
        <f t="shared" si="52"/>
        <v>224Wine grapes - Total - Area of varieties removed (ha)</v>
      </c>
      <c r="E3344" s="7">
        <v>4.5999999999999996</v>
      </c>
    </row>
    <row r="3345" spans="1:5" x14ac:dyDescent="0.25">
      <c r="A3345" s="6">
        <v>224</v>
      </c>
      <c r="B3345" s="6" t="s">
        <v>45</v>
      </c>
      <c r="C3345" s="6" t="s">
        <v>298</v>
      </c>
      <c r="D3345" s="8" t="str">
        <f t="shared" si="52"/>
        <v>224Wine grapes - Total - Total area of grapes left on the vine or dropped on the ground (ha)</v>
      </c>
      <c r="E3345" s="7">
        <v>9.4</v>
      </c>
    </row>
    <row r="3346" spans="1:5" x14ac:dyDescent="0.25">
      <c r="A3346" s="6">
        <v>224</v>
      </c>
      <c r="B3346" s="6" t="s">
        <v>45</v>
      </c>
      <c r="C3346" s="6" t="s">
        <v>299</v>
      </c>
      <c r="D3346" s="8" t="str">
        <f t="shared" si="52"/>
        <v>224Wine grapes - Total - Yield (t/ha)</v>
      </c>
      <c r="E3346" s="7">
        <v>5.58</v>
      </c>
    </row>
    <row r="3347" spans="1:5" x14ac:dyDescent="0.25">
      <c r="A3347" s="6">
        <v>225</v>
      </c>
      <c r="B3347" s="6" t="s">
        <v>46</v>
      </c>
      <c r="C3347" s="6" t="s">
        <v>300</v>
      </c>
      <c r="D3347" s="8" t="str">
        <f t="shared" si="52"/>
        <v>225Red wine grapes - Barbera - Production for winemaking or distillation (t)</v>
      </c>
      <c r="E3347" s="7">
        <v>67.45</v>
      </c>
    </row>
    <row r="3348" spans="1:5" x14ac:dyDescent="0.25">
      <c r="A3348" s="6">
        <v>225</v>
      </c>
      <c r="B3348" s="6" t="s">
        <v>46</v>
      </c>
      <c r="C3348" s="6" t="s">
        <v>301</v>
      </c>
      <c r="D3348" s="8" t="str">
        <f t="shared" si="52"/>
        <v>225Red wine grapes - Barbera - Bearing area (ha)</v>
      </c>
      <c r="E3348" s="7">
        <v>12.73</v>
      </c>
    </row>
    <row r="3349" spans="1:5" x14ac:dyDescent="0.25">
      <c r="A3349" s="6">
        <v>225</v>
      </c>
      <c r="B3349" s="6" t="s">
        <v>46</v>
      </c>
      <c r="C3349" s="6" t="s">
        <v>302</v>
      </c>
      <c r="D3349" s="8" t="str">
        <f t="shared" si="52"/>
        <v>225Red wine grapes - Barbera - Total area (ha)</v>
      </c>
      <c r="E3349" s="7">
        <v>12.73</v>
      </c>
    </row>
    <row r="3350" spans="1:5" x14ac:dyDescent="0.25">
      <c r="A3350" s="6">
        <v>225</v>
      </c>
      <c r="B3350" s="6" t="s">
        <v>46</v>
      </c>
      <c r="C3350" s="6" t="s">
        <v>303</v>
      </c>
      <c r="D3350" s="8" t="str">
        <f t="shared" si="52"/>
        <v>225Red wine grapes - Barbera - Yield (t/ha)</v>
      </c>
      <c r="E3350" s="7">
        <v>5.3</v>
      </c>
    </row>
    <row r="3351" spans="1:5" x14ac:dyDescent="0.25">
      <c r="A3351" s="6">
        <v>225</v>
      </c>
      <c r="B3351" s="6" t="s">
        <v>46</v>
      </c>
      <c r="C3351" s="6" t="s">
        <v>304</v>
      </c>
      <c r="D3351" s="8" t="str">
        <f t="shared" si="52"/>
        <v>225Red wine grapes - Cabernet Franc - Production for winemaking or distillation (t)</v>
      </c>
      <c r="E3351" s="7">
        <v>1.1499999999999999</v>
      </c>
    </row>
    <row r="3352" spans="1:5" x14ac:dyDescent="0.25">
      <c r="A3352" s="6">
        <v>225</v>
      </c>
      <c r="B3352" s="6" t="s">
        <v>46</v>
      </c>
      <c r="C3352" s="6" t="s">
        <v>305</v>
      </c>
      <c r="D3352" s="8" t="str">
        <f t="shared" si="52"/>
        <v>225Red wine grapes - Cabernet Franc - Bearing area (ha)</v>
      </c>
      <c r="E3352" s="7">
        <v>0.8</v>
      </c>
    </row>
    <row r="3353" spans="1:5" x14ac:dyDescent="0.25">
      <c r="A3353" s="6">
        <v>225</v>
      </c>
      <c r="B3353" s="6" t="s">
        <v>46</v>
      </c>
      <c r="C3353" s="6" t="s">
        <v>306</v>
      </c>
      <c r="D3353" s="8" t="str">
        <f t="shared" si="52"/>
        <v>225Red wine grapes - Cabernet Franc - Total area (ha)</v>
      </c>
      <c r="E3353" s="7">
        <v>0.8</v>
      </c>
    </row>
    <row r="3354" spans="1:5" x14ac:dyDescent="0.25">
      <c r="A3354" s="6">
        <v>225</v>
      </c>
      <c r="B3354" s="6" t="s">
        <v>46</v>
      </c>
      <c r="C3354" s="6" t="s">
        <v>307</v>
      </c>
      <c r="D3354" s="8" t="str">
        <f t="shared" si="52"/>
        <v>225Red wine grapes - Cabernet Franc - Yield (t/ha)</v>
      </c>
      <c r="E3354" s="7">
        <v>1.43</v>
      </c>
    </row>
    <row r="3355" spans="1:5" x14ac:dyDescent="0.25">
      <c r="A3355" s="6">
        <v>225</v>
      </c>
      <c r="B3355" s="6" t="s">
        <v>46</v>
      </c>
      <c r="C3355" s="6" t="s">
        <v>133</v>
      </c>
      <c r="D3355" s="8" t="str">
        <f t="shared" si="52"/>
        <v>225Red wine grapes - Cabernet Sauvignon - Production for winemaking or distillation (t)</v>
      </c>
      <c r="E3355" s="7">
        <v>1096.71</v>
      </c>
    </row>
    <row r="3356" spans="1:5" x14ac:dyDescent="0.25">
      <c r="A3356" s="6">
        <v>225</v>
      </c>
      <c r="B3356" s="6" t="s">
        <v>46</v>
      </c>
      <c r="C3356" s="6" t="s">
        <v>134</v>
      </c>
      <c r="D3356" s="8" t="str">
        <f t="shared" si="52"/>
        <v>225Red wine grapes - Cabernet Sauvignon - Bearing area (ha)</v>
      </c>
      <c r="E3356" s="7">
        <v>132.1</v>
      </c>
    </row>
    <row r="3357" spans="1:5" x14ac:dyDescent="0.25">
      <c r="A3357" s="6">
        <v>225</v>
      </c>
      <c r="B3357" s="6" t="s">
        <v>46</v>
      </c>
      <c r="C3357" s="6" t="s">
        <v>137</v>
      </c>
      <c r="D3357" s="8" t="str">
        <f t="shared" si="52"/>
        <v>225Red wine grapes - Cabernet Sauvignon - Total area (ha)</v>
      </c>
      <c r="E3357" s="7">
        <v>132.1</v>
      </c>
    </row>
    <row r="3358" spans="1:5" x14ac:dyDescent="0.25">
      <c r="A3358" s="6">
        <v>225</v>
      </c>
      <c r="B3358" s="6" t="s">
        <v>46</v>
      </c>
      <c r="C3358" s="6" t="s">
        <v>138</v>
      </c>
      <c r="D3358" s="8" t="str">
        <f t="shared" si="52"/>
        <v>225Red wine grapes - Cabernet Sauvignon - Area of varieties removed (ha)</v>
      </c>
      <c r="E3358" s="7">
        <v>21.9</v>
      </c>
    </row>
    <row r="3359" spans="1:5" x14ac:dyDescent="0.25">
      <c r="A3359" s="6">
        <v>225</v>
      </c>
      <c r="B3359" s="6" t="s">
        <v>46</v>
      </c>
      <c r="C3359" s="6" t="s">
        <v>139</v>
      </c>
      <c r="D3359" s="8" t="str">
        <f t="shared" si="52"/>
        <v>225Red wine grapes - Cabernet Sauvignon - Yield (t/ha)</v>
      </c>
      <c r="E3359" s="7">
        <v>8.3000000000000007</v>
      </c>
    </row>
    <row r="3360" spans="1:5" x14ac:dyDescent="0.25">
      <c r="A3360" s="6">
        <v>225</v>
      </c>
      <c r="B3360" s="6" t="s">
        <v>46</v>
      </c>
      <c r="C3360" s="6" t="s">
        <v>314</v>
      </c>
      <c r="D3360" s="8" t="str">
        <f t="shared" si="52"/>
        <v>225Red wine grapes - Dolcetto - Production for winemaking or distillation (t)</v>
      </c>
      <c r="E3360" s="7">
        <v>116.71</v>
      </c>
    </row>
    <row r="3361" spans="1:5" x14ac:dyDescent="0.25">
      <c r="A3361" s="6">
        <v>225</v>
      </c>
      <c r="B3361" s="6" t="s">
        <v>46</v>
      </c>
      <c r="C3361" s="6" t="s">
        <v>315</v>
      </c>
      <c r="D3361" s="8" t="str">
        <f t="shared" si="52"/>
        <v>225Red wine grapes - Dolcetto - Bearing area (ha)</v>
      </c>
      <c r="E3361" s="7">
        <v>11.67</v>
      </c>
    </row>
    <row r="3362" spans="1:5" x14ac:dyDescent="0.25">
      <c r="A3362" s="6">
        <v>225</v>
      </c>
      <c r="B3362" s="6" t="s">
        <v>46</v>
      </c>
      <c r="C3362" s="6" t="s">
        <v>316</v>
      </c>
      <c r="D3362" s="8" t="str">
        <f t="shared" si="52"/>
        <v>225Red wine grapes - Dolcetto - Total area (ha)</v>
      </c>
      <c r="E3362" s="7">
        <v>11.67</v>
      </c>
    </row>
    <row r="3363" spans="1:5" x14ac:dyDescent="0.25">
      <c r="A3363" s="6">
        <v>225</v>
      </c>
      <c r="B3363" s="6" t="s">
        <v>46</v>
      </c>
      <c r="C3363" s="6" t="s">
        <v>317</v>
      </c>
      <c r="D3363" s="8" t="str">
        <f t="shared" si="52"/>
        <v>225Red wine grapes - Dolcetto - Yield (t/ha)</v>
      </c>
      <c r="E3363" s="7">
        <v>10</v>
      </c>
    </row>
    <row r="3364" spans="1:5" x14ac:dyDescent="0.25">
      <c r="A3364" s="6">
        <v>225</v>
      </c>
      <c r="B3364" s="6" t="s">
        <v>46</v>
      </c>
      <c r="C3364" s="6" t="s">
        <v>140</v>
      </c>
      <c r="D3364" s="8" t="str">
        <f t="shared" si="52"/>
        <v>225Red wine grapes - Durif - Production for winemaking or distillation (t)</v>
      </c>
      <c r="E3364" s="7">
        <v>47.35</v>
      </c>
    </row>
    <row r="3365" spans="1:5" x14ac:dyDescent="0.25">
      <c r="A3365" s="6">
        <v>225</v>
      </c>
      <c r="B3365" s="6" t="s">
        <v>46</v>
      </c>
      <c r="C3365" s="6" t="s">
        <v>141</v>
      </c>
      <c r="D3365" s="8" t="str">
        <f t="shared" si="52"/>
        <v>225Red wine grapes - Durif - Bearing area (ha)</v>
      </c>
      <c r="E3365" s="7">
        <v>9.1</v>
      </c>
    </row>
    <row r="3366" spans="1:5" x14ac:dyDescent="0.25">
      <c r="A3366" s="6">
        <v>225</v>
      </c>
      <c r="B3366" s="6" t="s">
        <v>46</v>
      </c>
      <c r="C3366" s="6" t="s">
        <v>142</v>
      </c>
      <c r="D3366" s="8" t="str">
        <f t="shared" si="52"/>
        <v>225Red wine grapes - Durif - Total area (ha)</v>
      </c>
      <c r="E3366" s="7">
        <v>9.1</v>
      </c>
    </row>
    <row r="3367" spans="1:5" x14ac:dyDescent="0.25">
      <c r="A3367" s="6">
        <v>225</v>
      </c>
      <c r="B3367" s="6" t="s">
        <v>46</v>
      </c>
      <c r="C3367" s="6" t="s">
        <v>143</v>
      </c>
      <c r="D3367" s="8" t="str">
        <f t="shared" si="52"/>
        <v>225Red wine grapes - Durif - Yield (t/ha)</v>
      </c>
      <c r="E3367" s="7">
        <v>5.2</v>
      </c>
    </row>
    <row r="3368" spans="1:5" x14ac:dyDescent="0.25">
      <c r="A3368" s="6">
        <v>225</v>
      </c>
      <c r="B3368" s="6" t="s">
        <v>46</v>
      </c>
      <c r="C3368" s="6" t="s">
        <v>148</v>
      </c>
      <c r="D3368" s="8" t="str">
        <f t="shared" si="52"/>
        <v>225Red wine grapes - Malbec - Production for winemaking or distillation (t)</v>
      </c>
      <c r="E3368" s="7">
        <v>3</v>
      </c>
    </row>
    <row r="3369" spans="1:5" x14ac:dyDescent="0.25">
      <c r="A3369" s="6">
        <v>225</v>
      </c>
      <c r="B3369" s="6" t="s">
        <v>46</v>
      </c>
      <c r="C3369" s="6" t="s">
        <v>149</v>
      </c>
      <c r="D3369" s="8" t="str">
        <f t="shared" si="52"/>
        <v>225Red wine grapes - Malbec - Bearing area (ha)</v>
      </c>
      <c r="E3369" s="7">
        <v>1</v>
      </c>
    </row>
    <row r="3370" spans="1:5" x14ac:dyDescent="0.25">
      <c r="A3370" s="6">
        <v>225</v>
      </c>
      <c r="B3370" s="6" t="s">
        <v>46</v>
      </c>
      <c r="C3370" s="6" t="s">
        <v>150</v>
      </c>
      <c r="D3370" s="8" t="str">
        <f t="shared" si="52"/>
        <v>225Red wine grapes - Malbec - Total area (ha)</v>
      </c>
      <c r="E3370" s="7">
        <v>1</v>
      </c>
    </row>
    <row r="3371" spans="1:5" x14ac:dyDescent="0.25">
      <c r="A3371" s="6">
        <v>225</v>
      </c>
      <c r="B3371" s="6" t="s">
        <v>46</v>
      </c>
      <c r="C3371" s="6" t="s">
        <v>151</v>
      </c>
      <c r="D3371" s="8" t="str">
        <f t="shared" si="52"/>
        <v>225Red wine grapes - Malbec - Yield (t/ha)</v>
      </c>
      <c r="E3371" s="7">
        <v>3</v>
      </c>
    </row>
    <row r="3372" spans="1:5" x14ac:dyDescent="0.25">
      <c r="A3372" s="6">
        <v>225</v>
      </c>
      <c r="B3372" s="6" t="s">
        <v>46</v>
      </c>
      <c r="C3372" s="6" t="s">
        <v>152</v>
      </c>
      <c r="D3372" s="8" t="str">
        <f t="shared" si="52"/>
        <v>225Red wine grapes - Merlot - Production for winemaking or distillation (t)</v>
      </c>
      <c r="E3372" s="7">
        <v>1966.99</v>
      </c>
    </row>
    <row r="3373" spans="1:5" x14ac:dyDescent="0.25">
      <c r="A3373" s="6">
        <v>225</v>
      </c>
      <c r="B3373" s="6" t="s">
        <v>46</v>
      </c>
      <c r="C3373" s="6" t="s">
        <v>153</v>
      </c>
      <c r="D3373" s="8" t="str">
        <f t="shared" si="52"/>
        <v>225Red wine grapes - Merlot - Bearing area (ha)</v>
      </c>
      <c r="E3373" s="7">
        <v>181.37</v>
      </c>
    </row>
    <row r="3374" spans="1:5" x14ac:dyDescent="0.25">
      <c r="A3374" s="6">
        <v>225</v>
      </c>
      <c r="B3374" s="6" t="s">
        <v>46</v>
      </c>
      <c r="C3374" s="6" t="s">
        <v>155</v>
      </c>
      <c r="D3374" s="8" t="str">
        <f t="shared" si="52"/>
        <v>225Red wine grapes - Merlot - Total area (ha)</v>
      </c>
      <c r="E3374" s="7">
        <v>181.37</v>
      </c>
    </row>
    <row r="3375" spans="1:5" x14ac:dyDescent="0.25">
      <c r="A3375" s="6">
        <v>225</v>
      </c>
      <c r="B3375" s="6" t="s">
        <v>46</v>
      </c>
      <c r="C3375" s="6" t="s">
        <v>156</v>
      </c>
      <c r="D3375" s="8" t="str">
        <f t="shared" si="52"/>
        <v>225Red wine grapes - Merlot - Area of varieties removed (ha)</v>
      </c>
      <c r="E3375" s="7">
        <v>12.15</v>
      </c>
    </row>
    <row r="3376" spans="1:5" x14ac:dyDescent="0.25">
      <c r="A3376" s="6">
        <v>225</v>
      </c>
      <c r="B3376" s="6" t="s">
        <v>46</v>
      </c>
      <c r="C3376" s="6" t="s">
        <v>157</v>
      </c>
      <c r="D3376" s="8" t="str">
        <f t="shared" si="52"/>
        <v>225Red wine grapes - Merlot - Yield (t/ha)</v>
      </c>
      <c r="E3376" s="7">
        <v>10.84</v>
      </c>
    </row>
    <row r="3377" spans="1:5" x14ac:dyDescent="0.25">
      <c r="A3377" s="6">
        <v>225</v>
      </c>
      <c r="B3377" s="6" t="s">
        <v>46</v>
      </c>
      <c r="C3377" s="6" t="s">
        <v>158</v>
      </c>
      <c r="D3377" s="8" t="str">
        <f t="shared" si="52"/>
        <v>225Red wine grapes - Montepulciano - Production for winemaking or distillation (t)</v>
      </c>
      <c r="E3377" s="7">
        <v>3.44</v>
      </c>
    </row>
    <row r="3378" spans="1:5" x14ac:dyDescent="0.25">
      <c r="A3378" s="6">
        <v>225</v>
      </c>
      <c r="B3378" s="6" t="s">
        <v>46</v>
      </c>
      <c r="C3378" s="6" t="s">
        <v>159</v>
      </c>
      <c r="D3378" s="8" t="str">
        <f t="shared" si="52"/>
        <v>225Red wine grapes - Montepulciano - Bearing area (ha)</v>
      </c>
      <c r="E3378" s="7">
        <v>0.69</v>
      </c>
    </row>
    <row r="3379" spans="1:5" x14ac:dyDescent="0.25">
      <c r="A3379" s="6">
        <v>225</v>
      </c>
      <c r="B3379" s="6" t="s">
        <v>46</v>
      </c>
      <c r="C3379" s="6" t="s">
        <v>405</v>
      </c>
      <c r="D3379" s="8" t="str">
        <f t="shared" si="52"/>
        <v>225Red wine grapes - Montepulciano - Area not yet bearing - Planted or grafted before the 2014 harvest (ha)</v>
      </c>
      <c r="E3379" s="7">
        <v>0.11</v>
      </c>
    </row>
    <row r="3380" spans="1:5" x14ac:dyDescent="0.25">
      <c r="A3380" s="6">
        <v>225</v>
      </c>
      <c r="B3380" s="6" t="s">
        <v>46</v>
      </c>
      <c r="C3380" s="6" t="s">
        <v>160</v>
      </c>
      <c r="D3380" s="8" t="str">
        <f t="shared" si="52"/>
        <v>225Red wine grapes - Montepulciano - Total area (ha)</v>
      </c>
      <c r="E3380" s="7">
        <v>0.8</v>
      </c>
    </row>
    <row r="3381" spans="1:5" x14ac:dyDescent="0.25">
      <c r="A3381" s="6">
        <v>225</v>
      </c>
      <c r="B3381" s="6" t="s">
        <v>46</v>
      </c>
      <c r="C3381" s="6" t="s">
        <v>161</v>
      </c>
      <c r="D3381" s="8" t="str">
        <f t="shared" si="52"/>
        <v>225Red wine grapes - Montepulciano - Yield (t/ha)</v>
      </c>
      <c r="E3381" s="7">
        <v>5</v>
      </c>
    </row>
    <row r="3382" spans="1:5" x14ac:dyDescent="0.25">
      <c r="A3382" s="6">
        <v>225</v>
      </c>
      <c r="B3382" s="6" t="s">
        <v>46</v>
      </c>
      <c r="C3382" s="6" t="s">
        <v>166</v>
      </c>
      <c r="D3382" s="8" t="str">
        <f t="shared" si="52"/>
        <v>225Red wine grapes - Nebbiolo - Production for winemaking or distillation (t)</v>
      </c>
      <c r="E3382" s="7">
        <v>26.19</v>
      </c>
    </row>
    <row r="3383" spans="1:5" x14ac:dyDescent="0.25">
      <c r="A3383" s="6">
        <v>225</v>
      </c>
      <c r="B3383" s="6" t="s">
        <v>46</v>
      </c>
      <c r="C3383" s="6" t="s">
        <v>167</v>
      </c>
      <c r="D3383" s="8" t="str">
        <f t="shared" si="52"/>
        <v>225Red wine grapes - Nebbiolo - Bearing area (ha)</v>
      </c>
      <c r="E3383" s="7">
        <v>5.08</v>
      </c>
    </row>
    <row r="3384" spans="1:5" x14ac:dyDescent="0.25">
      <c r="A3384" s="6">
        <v>225</v>
      </c>
      <c r="B3384" s="6" t="s">
        <v>46</v>
      </c>
      <c r="C3384" s="6" t="s">
        <v>397</v>
      </c>
      <c r="D3384" s="8" t="str">
        <f t="shared" si="52"/>
        <v>225Red wine grapes - Nebbiolo - Area not yet bearing - Planted or grafted after the 2014 harvest (ha)</v>
      </c>
      <c r="E3384" s="7">
        <v>1.1499999999999999</v>
      </c>
    </row>
    <row r="3385" spans="1:5" x14ac:dyDescent="0.25">
      <c r="A3385" s="6">
        <v>225</v>
      </c>
      <c r="B3385" s="6" t="s">
        <v>46</v>
      </c>
      <c r="C3385" s="6" t="s">
        <v>168</v>
      </c>
      <c r="D3385" s="8" t="str">
        <f t="shared" si="52"/>
        <v>225Red wine grapes - Nebbiolo - Total area (ha)</v>
      </c>
      <c r="E3385" s="7">
        <v>6.23</v>
      </c>
    </row>
    <row r="3386" spans="1:5" x14ac:dyDescent="0.25">
      <c r="A3386" s="6">
        <v>225</v>
      </c>
      <c r="B3386" s="6" t="s">
        <v>46</v>
      </c>
      <c r="C3386" s="6" t="s">
        <v>169</v>
      </c>
      <c r="D3386" s="8" t="str">
        <f t="shared" si="52"/>
        <v>225Red wine grapes - Nebbiolo - Yield (t/ha)</v>
      </c>
      <c r="E3386" s="7">
        <v>5.15</v>
      </c>
    </row>
    <row r="3387" spans="1:5" x14ac:dyDescent="0.25">
      <c r="A3387" s="6">
        <v>225</v>
      </c>
      <c r="B3387" s="6" t="s">
        <v>46</v>
      </c>
      <c r="C3387" s="6" t="s">
        <v>170</v>
      </c>
      <c r="D3387" s="8" t="str">
        <f t="shared" si="52"/>
        <v>225Red wine grapes - Nero d'Avola - Production for winemaking or distillation (t)</v>
      </c>
      <c r="E3387" s="7">
        <v>2.41</v>
      </c>
    </row>
    <row r="3388" spans="1:5" x14ac:dyDescent="0.25">
      <c r="A3388" s="6">
        <v>225</v>
      </c>
      <c r="B3388" s="6" t="s">
        <v>46</v>
      </c>
      <c r="C3388" s="6" t="s">
        <v>171</v>
      </c>
      <c r="D3388" s="8" t="str">
        <f t="shared" si="52"/>
        <v>225Red wine grapes - Nero d'Avola - Bearing area (ha)</v>
      </c>
      <c r="E3388" s="7">
        <v>0.23</v>
      </c>
    </row>
    <row r="3389" spans="1:5" x14ac:dyDescent="0.25">
      <c r="A3389" s="6">
        <v>225</v>
      </c>
      <c r="B3389" s="6" t="s">
        <v>46</v>
      </c>
      <c r="C3389" s="6" t="s">
        <v>172</v>
      </c>
      <c r="D3389" s="8" t="str">
        <f t="shared" si="52"/>
        <v>225Red wine grapes - Nero d'Avola - Total area (ha)</v>
      </c>
      <c r="E3389" s="7">
        <v>0.23</v>
      </c>
    </row>
    <row r="3390" spans="1:5" x14ac:dyDescent="0.25">
      <c r="A3390" s="6">
        <v>225</v>
      </c>
      <c r="B3390" s="6" t="s">
        <v>46</v>
      </c>
      <c r="C3390" s="6" t="s">
        <v>173</v>
      </c>
      <c r="D3390" s="8" t="str">
        <f t="shared" si="52"/>
        <v>225Red wine grapes - Nero d'Avola - Yield (t/ha)</v>
      </c>
      <c r="E3390" s="7">
        <v>10.5</v>
      </c>
    </row>
    <row r="3391" spans="1:5" x14ac:dyDescent="0.25">
      <c r="A3391" s="6">
        <v>225</v>
      </c>
      <c r="B3391" s="6" t="s">
        <v>46</v>
      </c>
      <c r="C3391" s="6" t="s">
        <v>174</v>
      </c>
      <c r="D3391" s="8" t="str">
        <f t="shared" si="52"/>
        <v>225Red wine grapes - Petit Verdot - Production for winemaking or distillation (t)</v>
      </c>
      <c r="E3391" s="7">
        <v>58.67</v>
      </c>
    </row>
    <row r="3392" spans="1:5" x14ac:dyDescent="0.25">
      <c r="A3392" s="6">
        <v>225</v>
      </c>
      <c r="B3392" s="6" t="s">
        <v>46</v>
      </c>
      <c r="C3392" s="6" t="s">
        <v>175</v>
      </c>
      <c r="D3392" s="8" t="str">
        <f t="shared" si="52"/>
        <v>225Red wine grapes - Petit Verdot - Bearing area (ha)</v>
      </c>
      <c r="E3392" s="7">
        <v>6.2</v>
      </c>
    </row>
    <row r="3393" spans="1:5" x14ac:dyDescent="0.25">
      <c r="A3393" s="6">
        <v>225</v>
      </c>
      <c r="B3393" s="6" t="s">
        <v>46</v>
      </c>
      <c r="C3393" s="6" t="s">
        <v>176</v>
      </c>
      <c r="D3393" s="8" t="str">
        <f t="shared" si="52"/>
        <v>225Red wine grapes - Petit Verdot - Total area (ha)</v>
      </c>
      <c r="E3393" s="7">
        <v>6.2</v>
      </c>
    </row>
    <row r="3394" spans="1:5" x14ac:dyDescent="0.25">
      <c r="A3394" s="6">
        <v>225</v>
      </c>
      <c r="B3394" s="6" t="s">
        <v>46</v>
      </c>
      <c r="C3394" s="6" t="s">
        <v>177</v>
      </c>
      <c r="D3394" s="8" t="str">
        <f t="shared" ref="D3394:D3457" si="53">_xlfn.CONCAT(A3394,C3394)</f>
        <v>225Red wine grapes - Petit Verdot - Yield (t/ha)</v>
      </c>
      <c r="E3394" s="7">
        <v>9.4600000000000009</v>
      </c>
    </row>
    <row r="3395" spans="1:5" x14ac:dyDescent="0.25">
      <c r="A3395" s="6">
        <v>225</v>
      </c>
      <c r="B3395" s="6" t="s">
        <v>46</v>
      </c>
      <c r="C3395" s="6" t="s">
        <v>178</v>
      </c>
      <c r="D3395" s="8" t="str">
        <f t="shared" si="53"/>
        <v>225Red wine grapes - Pinot Noir - Production for winemaking or distillation (t)</v>
      </c>
      <c r="E3395" s="7">
        <v>963.63</v>
      </c>
    </row>
    <row r="3396" spans="1:5" x14ac:dyDescent="0.25">
      <c r="A3396" s="6">
        <v>225</v>
      </c>
      <c r="B3396" s="6" t="s">
        <v>46</v>
      </c>
      <c r="C3396" s="6" t="s">
        <v>179</v>
      </c>
      <c r="D3396" s="8" t="str">
        <f t="shared" si="53"/>
        <v>225Red wine grapes - Pinot Noir - Bearing area (ha)</v>
      </c>
      <c r="E3396" s="7">
        <v>74.05</v>
      </c>
    </row>
    <row r="3397" spans="1:5" x14ac:dyDescent="0.25">
      <c r="A3397" s="6">
        <v>225</v>
      </c>
      <c r="B3397" s="6" t="s">
        <v>46</v>
      </c>
      <c r="C3397" s="6" t="s">
        <v>383</v>
      </c>
      <c r="D3397" s="8" t="str">
        <f t="shared" si="53"/>
        <v>225Red wine grapes - Pinot Noir - Area not yet bearing - Planted or grafted after the 2014 harvest (ha)</v>
      </c>
      <c r="E3397" s="7">
        <v>8.09</v>
      </c>
    </row>
    <row r="3398" spans="1:5" x14ac:dyDescent="0.25">
      <c r="A3398" s="6">
        <v>225</v>
      </c>
      <c r="B3398" s="6" t="s">
        <v>46</v>
      </c>
      <c r="C3398" s="6" t="s">
        <v>180</v>
      </c>
      <c r="D3398" s="8" t="str">
        <f t="shared" si="53"/>
        <v>225Red wine grapes - Pinot Noir - Total area (ha)</v>
      </c>
      <c r="E3398" s="7">
        <v>82.14</v>
      </c>
    </row>
    <row r="3399" spans="1:5" x14ac:dyDescent="0.25">
      <c r="A3399" s="6">
        <v>225</v>
      </c>
      <c r="B3399" s="6" t="s">
        <v>46</v>
      </c>
      <c r="C3399" s="6" t="s">
        <v>181</v>
      </c>
      <c r="D3399" s="8" t="str">
        <f t="shared" si="53"/>
        <v>225Red wine grapes - Pinot Noir - Yield (t/ha)</v>
      </c>
      <c r="E3399" s="7">
        <v>13.01</v>
      </c>
    </row>
    <row r="3400" spans="1:5" x14ac:dyDescent="0.25">
      <c r="A3400" s="6">
        <v>225</v>
      </c>
      <c r="B3400" s="6" t="s">
        <v>46</v>
      </c>
      <c r="C3400" s="6" t="s">
        <v>187</v>
      </c>
      <c r="D3400" s="8" t="str">
        <f t="shared" si="53"/>
        <v>225Red wine grapes - Sangiovese - Production for winemaking or distillation (t)</v>
      </c>
      <c r="E3400" s="7">
        <v>286.07</v>
      </c>
    </row>
    <row r="3401" spans="1:5" x14ac:dyDescent="0.25">
      <c r="A3401" s="6">
        <v>225</v>
      </c>
      <c r="B3401" s="6" t="s">
        <v>46</v>
      </c>
      <c r="C3401" s="6" t="s">
        <v>188</v>
      </c>
      <c r="D3401" s="8" t="str">
        <f t="shared" si="53"/>
        <v>225Red wine grapes - Sangiovese - Bearing area (ha)</v>
      </c>
      <c r="E3401" s="7">
        <v>37.85</v>
      </c>
    </row>
    <row r="3402" spans="1:5" x14ac:dyDescent="0.25">
      <c r="A3402" s="6">
        <v>225</v>
      </c>
      <c r="B3402" s="6" t="s">
        <v>46</v>
      </c>
      <c r="C3402" s="6" t="s">
        <v>189</v>
      </c>
      <c r="D3402" s="8" t="str">
        <f t="shared" si="53"/>
        <v>225Red wine grapes - Sangiovese - Total area (ha)</v>
      </c>
      <c r="E3402" s="7">
        <v>37.85</v>
      </c>
    </row>
    <row r="3403" spans="1:5" x14ac:dyDescent="0.25">
      <c r="A3403" s="6">
        <v>225</v>
      </c>
      <c r="B3403" s="6" t="s">
        <v>46</v>
      </c>
      <c r="C3403" s="6" t="s">
        <v>190</v>
      </c>
      <c r="D3403" s="8" t="str">
        <f t="shared" si="53"/>
        <v>225Red wine grapes - Sangiovese - Yield (t/ha)</v>
      </c>
      <c r="E3403" s="7">
        <v>7.56</v>
      </c>
    </row>
    <row r="3404" spans="1:5" x14ac:dyDescent="0.25">
      <c r="A3404" s="6">
        <v>225</v>
      </c>
      <c r="B3404" s="6" t="s">
        <v>46</v>
      </c>
      <c r="C3404" s="6" t="s">
        <v>191</v>
      </c>
      <c r="D3404" s="8" t="str">
        <f t="shared" si="53"/>
        <v>225Red wine grapes - Shiraz - Production for winemaking or distillation (t)</v>
      </c>
      <c r="E3404" s="7">
        <v>883.86</v>
      </c>
    </row>
    <row r="3405" spans="1:5" x14ac:dyDescent="0.25">
      <c r="A3405" s="6">
        <v>225</v>
      </c>
      <c r="B3405" s="6" t="s">
        <v>46</v>
      </c>
      <c r="C3405" s="6" t="s">
        <v>192</v>
      </c>
      <c r="D3405" s="8" t="str">
        <f t="shared" si="53"/>
        <v>225Red wine grapes - Shiraz - Bearing area (ha)</v>
      </c>
      <c r="E3405" s="7">
        <v>111.74</v>
      </c>
    </row>
    <row r="3406" spans="1:5" x14ac:dyDescent="0.25">
      <c r="A3406" s="6">
        <v>225</v>
      </c>
      <c r="B3406" s="6" t="s">
        <v>46</v>
      </c>
      <c r="C3406" s="6" t="s">
        <v>195</v>
      </c>
      <c r="D3406" s="8" t="str">
        <f t="shared" si="53"/>
        <v>225Red wine grapes - Shiraz - Total area (ha)</v>
      </c>
      <c r="E3406" s="7">
        <v>111.74</v>
      </c>
    </row>
    <row r="3407" spans="1:5" x14ac:dyDescent="0.25">
      <c r="A3407" s="6">
        <v>225</v>
      </c>
      <c r="B3407" s="6" t="s">
        <v>46</v>
      </c>
      <c r="C3407" s="6" t="s">
        <v>196</v>
      </c>
      <c r="D3407" s="8" t="str">
        <f t="shared" si="53"/>
        <v>225Red wine grapes - Shiraz - Area of varieties removed (ha)</v>
      </c>
      <c r="E3407" s="7">
        <v>10</v>
      </c>
    </row>
    <row r="3408" spans="1:5" x14ac:dyDescent="0.25">
      <c r="A3408" s="6">
        <v>225</v>
      </c>
      <c r="B3408" s="6" t="s">
        <v>46</v>
      </c>
      <c r="C3408" s="6" t="s">
        <v>197</v>
      </c>
      <c r="D3408" s="8" t="str">
        <f t="shared" si="53"/>
        <v>225Red wine grapes - Shiraz - Yield (t/ha)</v>
      </c>
      <c r="E3408" s="7">
        <v>7.91</v>
      </c>
    </row>
    <row r="3409" spans="1:5" x14ac:dyDescent="0.25">
      <c r="A3409" s="6">
        <v>225</v>
      </c>
      <c r="B3409" s="6" t="s">
        <v>46</v>
      </c>
      <c r="C3409" s="6" t="s">
        <v>198</v>
      </c>
      <c r="D3409" s="8" t="str">
        <f t="shared" si="53"/>
        <v>225Red wine grapes - Tempranillo - Production for winemaking or distillation (t)</v>
      </c>
      <c r="E3409" s="7">
        <v>148.28</v>
      </c>
    </row>
    <row r="3410" spans="1:5" x14ac:dyDescent="0.25">
      <c r="A3410" s="6">
        <v>225</v>
      </c>
      <c r="B3410" s="6" t="s">
        <v>46</v>
      </c>
      <c r="C3410" s="6" t="s">
        <v>199</v>
      </c>
      <c r="D3410" s="8" t="str">
        <f t="shared" si="53"/>
        <v>225Red wine grapes - Tempranillo - Bearing area (ha)</v>
      </c>
      <c r="E3410" s="7">
        <v>22.44</v>
      </c>
    </row>
    <row r="3411" spans="1:5" x14ac:dyDescent="0.25">
      <c r="A3411" s="6">
        <v>225</v>
      </c>
      <c r="B3411" s="6" t="s">
        <v>46</v>
      </c>
      <c r="C3411" s="6" t="s">
        <v>200</v>
      </c>
      <c r="D3411" s="8" t="str">
        <f t="shared" si="53"/>
        <v>225Red wine grapes - Tempranillo - Total area (ha)</v>
      </c>
      <c r="E3411" s="7">
        <v>22.44</v>
      </c>
    </row>
    <row r="3412" spans="1:5" x14ac:dyDescent="0.25">
      <c r="A3412" s="6">
        <v>225</v>
      </c>
      <c r="B3412" s="6" t="s">
        <v>46</v>
      </c>
      <c r="C3412" s="6" t="s">
        <v>201</v>
      </c>
      <c r="D3412" s="8" t="str">
        <f t="shared" si="53"/>
        <v>225Red wine grapes - Tempranillo - Yield (t/ha)</v>
      </c>
      <c r="E3412" s="7">
        <v>6.61</v>
      </c>
    </row>
    <row r="3413" spans="1:5" x14ac:dyDescent="0.25">
      <c r="A3413" s="6">
        <v>225</v>
      </c>
      <c r="B3413" s="6" t="s">
        <v>46</v>
      </c>
      <c r="C3413" s="6" t="s">
        <v>330</v>
      </c>
      <c r="D3413" s="8" t="str">
        <f t="shared" si="53"/>
        <v>225Red wine grapes - Zinfandel - Production for winemaking or distillation (t)</v>
      </c>
      <c r="E3413" s="7">
        <v>3.1</v>
      </c>
    </row>
    <row r="3414" spans="1:5" x14ac:dyDescent="0.25">
      <c r="A3414" s="6">
        <v>225</v>
      </c>
      <c r="B3414" s="6" t="s">
        <v>46</v>
      </c>
      <c r="C3414" s="6" t="s">
        <v>331</v>
      </c>
      <c r="D3414" s="8" t="str">
        <f t="shared" si="53"/>
        <v>225Red wine grapes - Zinfandel - Bearing area (ha)</v>
      </c>
      <c r="E3414" s="7">
        <v>1.03</v>
      </c>
    </row>
    <row r="3415" spans="1:5" x14ac:dyDescent="0.25">
      <c r="A3415" s="6">
        <v>225</v>
      </c>
      <c r="B3415" s="6" t="s">
        <v>46</v>
      </c>
      <c r="C3415" s="6" t="s">
        <v>377</v>
      </c>
      <c r="D3415" s="8" t="str">
        <f t="shared" si="53"/>
        <v>225Red wine grapes - Zinfandel - Area not yet bearing - Planted or grafted before the 2014 harvest (ha)</v>
      </c>
      <c r="E3415" s="7">
        <v>0.11</v>
      </c>
    </row>
    <row r="3416" spans="1:5" x14ac:dyDescent="0.25">
      <c r="A3416" s="6">
        <v>225</v>
      </c>
      <c r="B3416" s="6" t="s">
        <v>46</v>
      </c>
      <c r="C3416" s="6" t="s">
        <v>332</v>
      </c>
      <c r="D3416" s="8" t="str">
        <f t="shared" si="53"/>
        <v>225Red wine grapes - Zinfandel - Total area (ha)</v>
      </c>
      <c r="E3416" s="7">
        <v>1.1399999999999999</v>
      </c>
    </row>
    <row r="3417" spans="1:5" x14ac:dyDescent="0.25">
      <c r="A3417" s="6">
        <v>225</v>
      </c>
      <c r="B3417" s="6" t="s">
        <v>46</v>
      </c>
      <c r="C3417" s="6" t="s">
        <v>333</v>
      </c>
      <c r="D3417" s="8" t="str">
        <f t="shared" si="53"/>
        <v>225Red wine grapes - Zinfandel - Yield (t/ha)</v>
      </c>
      <c r="E3417" s="7">
        <v>3</v>
      </c>
    </row>
    <row r="3418" spans="1:5" x14ac:dyDescent="0.25">
      <c r="A3418" s="6">
        <v>225</v>
      </c>
      <c r="B3418" s="6" t="s">
        <v>46</v>
      </c>
      <c r="C3418" s="6" t="s">
        <v>202</v>
      </c>
      <c r="D3418" s="8" t="str">
        <f t="shared" si="53"/>
        <v>225Red wine grapes - All other - Production for winemaking or distillation (t)</v>
      </c>
      <c r="E3418" s="7">
        <v>130.58000000000001</v>
      </c>
    </row>
    <row r="3419" spans="1:5" x14ac:dyDescent="0.25">
      <c r="A3419" s="6">
        <v>225</v>
      </c>
      <c r="B3419" s="6" t="s">
        <v>46</v>
      </c>
      <c r="C3419" s="6" t="s">
        <v>203</v>
      </c>
      <c r="D3419" s="8" t="str">
        <f t="shared" si="53"/>
        <v>225Red wine grapes - All other - Bearing area (ha)</v>
      </c>
      <c r="E3419" s="7">
        <v>23.1</v>
      </c>
    </row>
    <row r="3420" spans="1:5" x14ac:dyDescent="0.25">
      <c r="A3420" s="6">
        <v>225</v>
      </c>
      <c r="B3420" s="6" t="s">
        <v>46</v>
      </c>
      <c r="C3420" s="6" t="s">
        <v>205</v>
      </c>
      <c r="D3420" s="8" t="str">
        <f t="shared" si="53"/>
        <v>225Red wine grapes - All other - Total area (ha)</v>
      </c>
      <c r="E3420" s="7">
        <v>23.1</v>
      </c>
    </row>
    <row r="3421" spans="1:5" x14ac:dyDescent="0.25">
      <c r="A3421" s="6">
        <v>225</v>
      </c>
      <c r="B3421" s="6" t="s">
        <v>46</v>
      </c>
      <c r="C3421" s="6" t="s">
        <v>206</v>
      </c>
      <c r="D3421" s="8" t="str">
        <f t="shared" si="53"/>
        <v>225Red wine grapes - All other - Yield (t/ha)</v>
      </c>
      <c r="E3421" s="7">
        <v>5.65</v>
      </c>
    </row>
    <row r="3422" spans="1:5" x14ac:dyDescent="0.25">
      <c r="A3422" s="6">
        <v>225</v>
      </c>
      <c r="B3422" s="6" t="s">
        <v>46</v>
      </c>
      <c r="C3422" s="6" t="s">
        <v>207</v>
      </c>
      <c r="D3422" s="8" t="str">
        <f t="shared" si="53"/>
        <v>225Red wine grapes - Total - Production for winemaking or distillation (t)</v>
      </c>
      <c r="E3422" s="7">
        <v>5805.58</v>
      </c>
    </row>
    <row r="3423" spans="1:5" x14ac:dyDescent="0.25">
      <c r="A3423" s="6">
        <v>225</v>
      </c>
      <c r="B3423" s="6" t="s">
        <v>46</v>
      </c>
      <c r="C3423" s="6" t="s">
        <v>208</v>
      </c>
      <c r="D3423" s="8" t="str">
        <f t="shared" si="53"/>
        <v>225Red wine grapes - Total - Bearing area (ha)</v>
      </c>
      <c r="E3423" s="7">
        <v>631.21</v>
      </c>
    </row>
    <row r="3424" spans="1:5" x14ac:dyDescent="0.25">
      <c r="A3424" s="6">
        <v>225</v>
      </c>
      <c r="B3424" s="6" t="s">
        <v>46</v>
      </c>
      <c r="C3424" s="6" t="s">
        <v>209</v>
      </c>
      <c r="D3424" s="8" t="str">
        <f t="shared" si="53"/>
        <v>225Red wine grapes - Total - Area not yet bearing - Planted or grafted before the 2014 harvest (ha)</v>
      </c>
      <c r="E3424" s="7">
        <v>0.22</v>
      </c>
    </row>
    <row r="3425" spans="1:5" x14ac:dyDescent="0.25">
      <c r="A3425" s="6">
        <v>225</v>
      </c>
      <c r="B3425" s="6" t="s">
        <v>46</v>
      </c>
      <c r="C3425" s="6" t="s">
        <v>210</v>
      </c>
      <c r="D3425" s="8" t="str">
        <f t="shared" si="53"/>
        <v>225Red wine grapes - Total - Area not yet bearing - Planted or grafted after the 2014 harvest (ha)</v>
      </c>
      <c r="E3425" s="7">
        <v>9.24</v>
      </c>
    </row>
    <row r="3426" spans="1:5" x14ac:dyDescent="0.25">
      <c r="A3426" s="6">
        <v>225</v>
      </c>
      <c r="B3426" s="6" t="s">
        <v>46</v>
      </c>
      <c r="C3426" s="6" t="s">
        <v>211</v>
      </c>
      <c r="D3426" s="8" t="str">
        <f t="shared" si="53"/>
        <v>225Red wine grapes - Total - Total area (ha)</v>
      </c>
      <c r="E3426" s="7">
        <v>640.66999999999996</v>
      </c>
    </row>
    <row r="3427" spans="1:5" x14ac:dyDescent="0.25">
      <c r="A3427" s="6">
        <v>225</v>
      </c>
      <c r="B3427" s="6" t="s">
        <v>46</v>
      </c>
      <c r="C3427" s="6" t="s">
        <v>212</v>
      </c>
      <c r="D3427" s="8" t="str">
        <f t="shared" si="53"/>
        <v>225Red wine grapes - Total - Area of varieties removed (ha)</v>
      </c>
      <c r="E3427" s="7">
        <v>44.05</v>
      </c>
    </row>
    <row r="3428" spans="1:5" x14ac:dyDescent="0.25">
      <c r="A3428" s="6">
        <v>225</v>
      </c>
      <c r="B3428" s="6" t="s">
        <v>46</v>
      </c>
      <c r="C3428" s="6" t="s">
        <v>213</v>
      </c>
      <c r="D3428" s="8" t="str">
        <f t="shared" si="53"/>
        <v>225Red wine grapes - Total - Total area of grapes left on the vine or dropped on the ground (ha)</v>
      </c>
      <c r="E3428" s="7">
        <v>38.82</v>
      </c>
    </row>
    <row r="3429" spans="1:5" x14ac:dyDescent="0.25">
      <c r="A3429" s="6">
        <v>225</v>
      </c>
      <c r="B3429" s="6" t="s">
        <v>46</v>
      </c>
      <c r="C3429" s="6" t="s">
        <v>214</v>
      </c>
      <c r="D3429" s="8" t="str">
        <f t="shared" si="53"/>
        <v>225Red wine grapes - Total - Yield (t/ha)</v>
      </c>
      <c r="E3429" s="7">
        <v>9.1999999999999993</v>
      </c>
    </row>
    <row r="3430" spans="1:5" x14ac:dyDescent="0.25">
      <c r="A3430" s="6">
        <v>225</v>
      </c>
      <c r="B3430" s="6" t="s">
        <v>46</v>
      </c>
      <c r="C3430" s="6" t="s">
        <v>336</v>
      </c>
      <c r="D3430" s="8" t="str">
        <f t="shared" si="53"/>
        <v>225White wine grapes - Arneis - Production for winemaking or distillation (t)</v>
      </c>
      <c r="E3430" s="7">
        <v>32.090000000000003</v>
      </c>
    </row>
    <row r="3431" spans="1:5" x14ac:dyDescent="0.25">
      <c r="A3431" s="6">
        <v>225</v>
      </c>
      <c r="B3431" s="6" t="s">
        <v>46</v>
      </c>
      <c r="C3431" s="6" t="s">
        <v>337</v>
      </c>
      <c r="D3431" s="8" t="str">
        <f t="shared" si="53"/>
        <v>225White wine grapes - Arneis - Bearing area (ha)</v>
      </c>
      <c r="E3431" s="7">
        <v>4.13</v>
      </c>
    </row>
    <row r="3432" spans="1:5" x14ac:dyDescent="0.25">
      <c r="A3432" s="6">
        <v>225</v>
      </c>
      <c r="B3432" s="6" t="s">
        <v>46</v>
      </c>
      <c r="C3432" s="6" t="s">
        <v>338</v>
      </c>
      <c r="D3432" s="8" t="str">
        <f t="shared" si="53"/>
        <v>225White wine grapes - Arneis - Total area (ha)</v>
      </c>
      <c r="E3432" s="7">
        <v>4.13</v>
      </c>
    </row>
    <row r="3433" spans="1:5" x14ac:dyDescent="0.25">
      <c r="A3433" s="6">
        <v>225</v>
      </c>
      <c r="B3433" s="6" t="s">
        <v>46</v>
      </c>
      <c r="C3433" s="6" t="s">
        <v>339</v>
      </c>
      <c r="D3433" s="8" t="str">
        <f t="shared" si="53"/>
        <v>225White wine grapes - Arneis - Yield (t/ha)</v>
      </c>
      <c r="E3433" s="7">
        <v>7.77</v>
      </c>
    </row>
    <row r="3434" spans="1:5" x14ac:dyDescent="0.25">
      <c r="A3434" s="6">
        <v>225</v>
      </c>
      <c r="B3434" s="6" t="s">
        <v>46</v>
      </c>
      <c r="C3434" s="6" t="s">
        <v>215</v>
      </c>
      <c r="D3434" s="8" t="str">
        <f t="shared" si="53"/>
        <v>225White wine grapes - Chardonnay - Production for winemaking or distillation (t)</v>
      </c>
      <c r="E3434" s="7">
        <v>1984.47</v>
      </c>
    </row>
    <row r="3435" spans="1:5" x14ac:dyDescent="0.25">
      <c r="A3435" s="6">
        <v>225</v>
      </c>
      <c r="B3435" s="6" t="s">
        <v>46</v>
      </c>
      <c r="C3435" s="6" t="s">
        <v>216</v>
      </c>
      <c r="D3435" s="8" t="str">
        <f t="shared" si="53"/>
        <v>225White wine grapes - Chardonnay - Bearing area (ha)</v>
      </c>
      <c r="E3435" s="7">
        <v>150.91999999999999</v>
      </c>
    </row>
    <row r="3436" spans="1:5" x14ac:dyDescent="0.25">
      <c r="A3436" s="6">
        <v>225</v>
      </c>
      <c r="B3436" s="6" t="s">
        <v>46</v>
      </c>
      <c r="C3436" s="6" t="s">
        <v>218</v>
      </c>
      <c r="D3436" s="8" t="str">
        <f t="shared" si="53"/>
        <v>225White wine grapes - Chardonnay - Total area (ha)</v>
      </c>
      <c r="E3436" s="7">
        <v>150.91999999999999</v>
      </c>
    </row>
    <row r="3437" spans="1:5" x14ac:dyDescent="0.25">
      <c r="A3437" s="6">
        <v>225</v>
      </c>
      <c r="B3437" s="6" t="s">
        <v>46</v>
      </c>
      <c r="C3437" s="6" t="s">
        <v>220</v>
      </c>
      <c r="D3437" s="8" t="str">
        <f t="shared" si="53"/>
        <v>225White wine grapes - Chardonnay - Yield (t/ha)</v>
      </c>
      <c r="E3437" s="7">
        <v>13.15</v>
      </c>
    </row>
    <row r="3438" spans="1:5" x14ac:dyDescent="0.25">
      <c r="A3438" s="6">
        <v>225</v>
      </c>
      <c r="B3438" s="6" t="s">
        <v>46</v>
      </c>
      <c r="C3438" s="6" t="s">
        <v>341</v>
      </c>
      <c r="D3438" s="8" t="str">
        <f t="shared" si="53"/>
        <v>225White wine grapes - Chenin Blanc - Production for winemaking or distillation (t)</v>
      </c>
      <c r="E3438" s="7">
        <v>4.4400000000000004</v>
      </c>
    </row>
    <row r="3439" spans="1:5" x14ac:dyDescent="0.25">
      <c r="A3439" s="6">
        <v>225</v>
      </c>
      <c r="B3439" s="6" t="s">
        <v>46</v>
      </c>
      <c r="C3439" s="6" t="s">
        <v>342</v>
      </c>
      <c r="D3439" s="8" t="str">
        <f t="shared" si="53"/>
        <v>225White wine grapes - Chenin Blanc - Bearing area (ha)</v>
      </c>
      <c r="E3439" s="7">
        <v>1.1100000000000001</v>
      </c>
    </row>
    <row r="3440" spans="1:5" x14ac:dyDescent="0.25">
      <c r="A3440" s="6">
        <v>225</v>
      </c>
      <c r="B3440" s="6" t="s">
        <v>46</v>
      </c>
      <c r="C3440" s="6" t="s">
        <v>343</v>
      </c>
      <c r="D3440" s="8" t="str">
        <f t="shared" si="53"/>
        <v>225White wine grapes - Chenin Blanc - Total area (ha)</v>
      </c>
      <c r="E3440" s="7">
        <v>1.1100000000000001</v>
      </c>
    </row>
    <row r="3441" spans="1:5" x14ac:dyDescent="0.25">
      <c r="A3441" s="6">
        <v>225</v>
      </c>
      <c r="B3441" s="6" t="s">
        <v>46</v>
      </c>
      <c r="C3441" s="6" t="s">
        <v>344</v>
      </c>
      <c r="D3441" s="8" t="str">
        <f t="shared" si="53"/>
        <v>225White wine grapes - Chenin Blanc - Yield (t/ha)</v>
      </c>
      <c r="E3441" s="7">
        <v>4</v>
      </c>
    </row>
    <row r="3442" spans="1:5" x14ac:dyDescent="0.25">
      <c r="A3442" s="6">
        <v>225</v>
      </c>
      <c r="B3442" s="6" t="s">
        <v>46</v>
      </c>
      <c r="C3442" s="6" t="s">
        <v>226</v>
      </c>
      <c r="D3442" s="8" t="str">
        <f t="shared" si="53"/>
        <v>225White wine grapes - Fiano - Production for winemaking or distillation (t)</v>
      </c>
      <c r="E3442" s="7">
        <v>16.96</v>
      </c>
    </row>
    <row r="3443" spans="1:5" x14ac:dyDescent="0.25">
      <c r="A3443" s="6">
        <v>225</v>
      </c>
      <c r="B3443" s="6" t="s">
        <v>46</v>
      </c>
      <c r="C3443" s="6" t="s">
        <v>227</v>
      </c>
      <c r="D3443" s="8" t="str">
        <f t="shared" si="53"/>
        <v>225White wine grapes - Fiano - Bearing area (ha)</v>
      </c>
      <c r="E3443" s="7">
        <v>4.8899999999999997</v>
      </c>
    </row>
    <row r="3444" spans="1:5" x14ac:dyDescent="0.25">
      <c r="A3444" s="6">
        <v>225</v>
      </c>
      <c r="B3444" s="6" t="s">
        <v>46</v>
      </c>
      <c r="C3444" s="6" t="s">
        <v>228</v>
      </c>
      <c r="D3444" s="8" t="str">
        <f t="shared" si="53"/>
        <v>225White wine grapes - Fiano - Total area (ha)</v>
      </c>
      <c r="E3444" s="7">
        <v>4.8899999999999997</v>
      </c>
    </row>
    <row r="3445" spans="1:5" x14ac:dyDescent="0.25">
      <c r="A3445" s="6">
        <v>225</v>
      </c>
      <c r="B3445" s="6" t="s">
        <v>46</v>
      </c>
      <c r="C3445" s="6" t="s">
        <v>229</v>
      </c>
      <c r="D3445" s="8" t="str">
        <f t="shared" si="53"/>
        <v>225White wine grapes - Fiano - Yield (t/ha)</v>
      </c>
      <c r="E3445" s="7">
        <v>3.47</v>
      </c>
    </row>
    <row r="3446" spans="1:5" x14ac:dyDescent="0.25">
      <c r="A3446" s="6">
        <v>225</v>
      </c>
      <c r="B3446" s="6" t="s">
        <v>46</v>
      </c>
      <c r="C3446" s="6" t="s">
        <v>230</v>
      </c>
      <c r="D3446" s="8" t="str">
        <f t="shared" si="53"/>
        <v>225White wine grapes - Muscat a Petit Grains Blanc (Frontignac) - Production for winemaking or distillation (t)</v>
      </c>
      <c r="E3446" s="7">
        <v>61.85</v>
      </c>
    </row>
    <row r="3447" spans="1:5" x14ac:dyDescent="0.25">
      <c r="A3447" s="6">
        <v>225</v>
      </c>
      <c r="B3447" s="6" t="s">
        <v>46</v>
      </c>
      <c r="C3447" s="6" t="s">
        <v>231</v>
      </c>
      <c r="D3447" s="8" t="str">
        <f t="shared" si="53"/>
        <v>225White wine grapes - Muscat a Petit Grains Blanc (Frontignac) - Bearing area (ha)</v>
      </c>
      <c r="E3447" s="7">
        <v>6.05</v>
      </c>
    </row>
    <row r="3448" spans="1:5" x14ac:dyDescent="0.25">
      <c r="A3448" s="6">
        <v>225</v>
      </c>
      <c r="B3448" s="6" t="s">
        <v>46</v>
      </c>
      <c r="C3448" s="6" t="s">
        <v>232</v>
      </c>
      <c r="D3448" s="8" t="str">
        <f t="shared" si="53"/>
        <v>225White wine grapes - Muscat a Petit Grains Blanc (Frontignac) - Total area (ha)</v>
      </c>
      <c r="E3448" s="7">
        <v>6.05</v>
      </c>
    </row>
    <row r="3449" spans="1:5" x14ac:dyDescent="0.25">
      <c r="A3449" s="6">
        <v>225</v>
      </c>
      <c r="B3449" s="6" t="s">
        <v>46</v>
      </c>
      <c r="C3449" s="6" t="s">
        <v>233</v>
      </c>
      <c r="D3449" s="8" t="str">
        <f t="shared" si="53"/>
        <v>225White wine grapes - Muscat a Petit Grains Blanc (Frontignac) - Yield (t/ha)</v>
      </c>
      <c r="E3449" s="7">
        <v>10.23</v>
      </c>
    </row>
    <row r="3450" spans="1:5" x14ac:dyDescent="0.25">
      <c r="A3450" s="6">
        <v>225</v>
      </c>
      <c r="B3450" s="6" t="s">
        <v>46</v>
      </c>
      <c r="C3450" s="6" t="s">
        <v>239</v>
      </c>
      <c r="D3450" s="8" t="str">
        <f t="shared" si="53"/>
        <v>225White wine grapes - Pinot Gris - Production for winemaking or distillation (t)</v>
      </c>
      <c r="E3450" s="7">
        <v>2065.16</v>
      </c>
    </row>
    <row r="3451" spans="1:5" x14ac:dyDescent="0.25">
      <c r="A3451" s="6">
        <v>225</v>
      </c>
      <c r="B3451" s="6" t="s">
        <v>46</v>
      </c>
      <c r="C3451" s="6" t="s">
        <v>240</v>
      </c>
      <c r="D3451" s="8" t="str">
        <f t="shared" si="53"/>
        <v>225White wine grapes - Pinot Gris - Bearing area (ha)</v>
      </c>
      <c r="E3451" s="7">
        <v>170.03</v>
      </c>
    </row>
    <row r="3452" spans="1:5" x14ac:dyDescent="0.25">
      <c r="A3452" s="6">
        <v>225</v>
      </c>
      <c r="B3452" s="6" t="s">
        <v>46</v>
      </c>
      <c r="C3452" s="6" t="s">
        <v>398</v>
      </c>
      <c r="D3452" s="8" t="str">
        <f t="shared" si="53"/>
        <v>225White wine grapes - Pinot Gris - Area not yet bearing - Planted or grafted after the 2014 harvest (ha)</v>
      </c>
      <c r="E3452" s="7">
        <v>6.12</v>
      </c>
    </row>
    <row r="3453" spans="1:5" x14ac:dyDescent="0.25">
      <c r="A3453" s="6">
        <v>225</v>
      </c>
      <c r="B3453" s="6" t="s">
        <v>46</v>
      </c>
      <c r="C3453" s="6" t="s">
        <v>242</v>
      </c>
      <c r="D3453" s="8" t="str">
        <f t="shared" si="53"/>
        <v>225White wine grapes - Pinot Gris - Total area (ha)</v>
      </c>
      <c r="E3453" s="7">
        <v>176.16</v>
      </c>
    </row>
    <row r="3454" spans="1:5" x14ac:dyDescent="0.25">
      <c r="A3454" s="6">
        <v>225</v>
      </c>
      <c r="B3454" s="6" t="s">
        <v>46</v>
      </c>
      <c r="C3454" s="6" t="s">
        <v>243</v>
      </c>
      <c r="D3454" s="8" t="str">
        <f t="shared" si="53"/>
        <v>225White wine grapes - Pinot Gris - Yield (t/ha)</v>
      </c>
      <c r="E3454" s="7">
        <v>12.15</v>
      </c>
    </row>
    <row r="3455" spans="1:5" x14ac:dyDescent="0.25">
      <c r="A3455" s="6">
        <v>225</v>
      </c>
      <c r="B3455" s="6" t="s">
        <v>46</v>
      </c>
      <c r="C3455" s="6" t="s">
        <v>244</v>
      </c>
      <c r="D3455" s="8" t="str">
        <f t="shared" si="53"/>
        <v>225White wine grapes - Prosecco - Production for winemaking or distillation (t)</v>
      </c>
      <c r="E3455" s="7">
        <v>1896.4</v>
      </c>
    </row>
    <row r="3456" spans="1:5" x14ac:dyDescent="0.25">
      <c r="A3456" s="6">
        <v>225</v>
      </c>
      <c r="B3456" s="6" t="s">
        <v>46</v>
      </c>
      <c r="C3456" s="6" t="s">
        <v>245</v>
      </c>
      <c r="D3456" s="8" t="str">
        <f t="shared" si="53"/>
        <v>225White wine grapes - Prosecco - Bearing area (ha)</v>
      </c>
      <c r="E3456" s="7">
        <v>104.18</v>
      </c>
    </row>
    <row r="3457" spans="1:5" x14ac:dyDescent="0.25">
      <c r="A3457" s="6">
        <v>225</v>
      </c>
      <c r="B3457" s="6" t="s">
        <v>46</v>
      </c>
      <c r="C3457" s="6" t="s">
        <v>399</v>
      </c>
      <c r="D3457" s="8" t="str">
        <f t="shared" si="53"/>
        <v>225White wine grapes - Prosecco - Area not yet bearing - Planted or grafted before the 2014 harvest (ha)</v>
      </c>
      <c r="E3457" s="7">
        <v>3.79</v>
      </c>
    </row>
    <row r="3458" spans="1:5" x14ac:dyDescent="0.25">
      <c r="A3458" s="6">
        <v>225</v>
      </c>
      <c r="B3458" s="6" t="s">
        <v>46</v>
      </c>
      <c r="C3458" s="6" t="s">
        <v>386</v>
      </c>
      <c r="D3458" s="8" t="str">
        <f t="shared" ref="D3458:D3521" si="54">_xlfn.CONCAT(A3458,C3458)</f>
        <v>225White wine grapes - Prosecco - Area not yet bearing - Planted or grafted after the 2014 harvest (ha)</v>
      </c>
      <c r="E3458" s="7">
        <v>9.31</v>
      </c>
    </row>
    <row r="3459" spans="1:5" x14ac:dyDescent="0.25">
      <c r="A3459" s="6">
        <v>225</v>
      </c>
      <c r="B3459" s="6" t="s">
        <v>46</v>
      </c>
      <c r="C3459" s="6" t="s">
        <v>246</v>
      </c>
      <c r="D3459" s="8" t="str">
        <f t="shared" si="54"/>
        <v>225White wine grapes - Prosecco - Total area (ha)</v>
      </c>
      <c r="E3459" s="7">
        <v>117.29</v>
      </c>
    </row>
    <row r="3460" spans="1:5" x14ac:dyDescent="0.25">
      <c r="A3460" s="6">
        <v>225</v>
      </c>
      <c r="B3460" s="6" t="s">
        <v>46</v>
      </c>
      <c r="C3460" s="6" t="s">
        <v>247</v>
      </c>
      <c r="D3460" s="8" t="str">
        <f t="shared" si="54"/>
        <v>225White wine grapes - Prosecco - Yield (t/ha)</v>
      </c>
      <c r="E3460" s="7">
        <v>18.2</v>
      </c>
    </row>
    <row r="3461" spans="1:5" x14ac:dyDescent="0.25">
      <c r="A3461" s="6">
        <v>225</v>
      </c>
      <c r="B3461" s="6" t="s">
        <v>46</v>
      </c>
      <c r="C3461" s="6" t="s">
        <v>248</v>
      </c>
      <c r="D3461" s="8" t="str">
        <f t="shared" si="54"/>
        <v>225White wine grapes - Riesling - Production for winemaking or distillation (t)</v>
      </c>
      <c r="E3461" s="7">
        <v>589.92999999999995</v>
      </c>
    </row>
    <row r="3462" spans="1:5" x14ac:dyDescent="0.25">
      <c r="A3462" s="6">
        <v>225</v>
      </c>
      <c r="B3462" s="6" t="s">
        <v>46</v>
      </c>
      <c r="C3462" s="6" t="s">
        <v>249</v>
      </c>
      <c r="D3462" s="8" t="str">
        <f t="shared" si="54"/>
        <v>225White wine grapes - Riesling - Bearing area (ha)</v>
      </c>
      <c r="E3462" s="7">
        <v>90.67</v>
      </c>
    </row>
    <row r="3463" spans="1:5" x14ac:dyDescent="0.25">
      <c r="A3463" s="6">
        <v>225</v>
      </c>
      <c r="B3463" s="6" t="s">
        <v>46</v>
      </c>
      <c r="C3463" s="6" t="s">
        <v>379</v>
      </c>
      <c r="D3463" s="8" t="str">
        <f t="shared" si="54"/>
        <v>225White wine grapes - Riesling - Area not yet bearing - Planted or grafted before the 2014 harvest (ha)</v>
      </c>
      <c r="E3463" s="7">
        <v>1.9</v>
      </c>
    </row>
    <row r="3464" spans="1:5" x14ac:dyDescent="0.25">
      <c r="A3464" s="6">
        <v>225</v>
      </c>
      <c r="B3464" s="6" t="s">
        <v>46</v>
      </c>
      <c r="C3464" s="6" t="s">
        <v>250</v>
      </c>
      <c r="D3464" s="8" t="str">
        <f t="shared" si="54"/>
        <v>225White wine grapes - Riesling - Total area (ha)</v>
      </c>
      <c r="E3464" s="7">
        <v>92.57</v>
      </c>
    </row>
    <row r="3465" spans="1:5" x14ac:dyDescent="0.25">
      <c r="A3465" s="6">
        <v>225</v>
      </c>
      <c r="B3465" s="6" t="s">
        <v>46</v>
      </c>
      <c r="C3465" s="6" t="s">
        <v>251</v>
      </c>
      <c r="D3465" s="8" t="str">
        <f t="shared" si="54"/>
        <v>225White wine grapes - Riesling - Yield (t/ha)</v>
      </c>
      <c r="E3465" s="7">
        <v>6.51</v>
      </c>
    </row>
    <row r="3466" spans="1:5" x14ac:dyDescent="0.25">
      <c r="A3466" s="6">
        <v>225</v>
      </c>
      <c r="B3466" s="6" t="s">
        <v>46</v>
      </c>
      <c r="C3466" s="6" t="s">
        <v>252</v>
      </c>
      <c r="D3466" s="8" t="str">
        <f t="shared" si="54"/>
        <v>225White wine grapes - Sauvignon Blanc - Production for winemaking or distillation (t)</v>
      </c>
      <c r="E3466" s="7">
        <v>1413.53</v>
      </c>
    </row>
    <row r="3467" spans="1:5" x14ac:dyDescent="0.25">
      <c r="A3467" s="6">
        <v>225</v>
      </c>
      <c r="B3467" s="6" t="s">
        <v>46</v>
      </c>
      <c r="C3467" s="6" t="s">
        <v>253</v>
      </c>
      <c r="D3467" s="8" t="str">
        <f t="shared" si="54"/>
        <v>225White wine grapes - Sauvignon Blanc - Bearing area (ha)</v>
      </c>
      <c r="E3467" s="7">
        <v>123.42</v>
      </c>
    </row>
    <row r="3468" spans="1:5" x14ac:dyDescent="0.25">
      <c r="A3468" s="6">
        <v>225</v>
      </c>
      <c r="B3468" s="6" t="s">
        <v>46</v>
      </c>
      <c r="C3468" s="6" t="s">
        <v>358</v>
      </c>
      <c r="D3468" s="8" t="str">
        <f t="shared" si="54"/>
        <v>225White wine grapes - Sauvignon Blanc - Area not yet bearing - Planted or grafted after the 2014 harvest (ha)</v>
      </c>
      <c r="E3468" s="7">
        <v>1.67</v>
      </c>
    </row>
    <row r="3469" spans="1:5" x14ac:dyDescent="0.25">
      <c r="A3469" s="6">
        <v>225</v>
      </c>
      <c r="B3469" s="6" t="s">
        <v>46</v>
      </c>
      <c r="C3469" s="6" t="s">
        <v>254</v>
      </c>
      <c r="D3469" s="8" t="str">
        <f t="shared" si="54"/>
        <v>225White wine grapes - Sauvignon Blanc - Total area (ha)</v>
      </c>
      <c r="E3469" s="7">
        <v>125.09</v>
      </c>
    </row>
    <row r="3470" spans="1:5" x14ac:dyDescent="0.25">
      <c r="A3470" s="6">
        <v>225</v>
      </c>
      <c r="B3470" s="6" t="s">
        <v>46</v>
      </c>
      <c r="C3470" s="6" t="s">
        <v>255</v>
      </c>
      <c r="D3470" s="8" t="str">
        <f t="shared" si="54"/>
        <v>225White wine grapes - Sauvignon Blanc - Area of varieties removed (ha)</v>
      </c>
      <c r="E3470" s="7">
        <v>2.56</v>
      </c>
    </row>
    <row r="3471" spans="1:5" x14ac:dyDescent="0.25">
      <c r="A3471" s="6">
        <v>225</v>
      </c>
      <c r="B3471" s="6" t="s">
        <v>46</v>
      </c>
      <c r="C3471" s="6" t="s">
        <v>256</v>
      </c>
      <c r="D3471" s="8" t="str">
        <f t="shared" si="54"/>
        <v>225White wine grapes - Sauvignon Blanc - Yield (t/ha)</v>
      </c>
      <c r="E3471" s="7">
        <v>11.45</v>
      </c>
    </row>
    <row r="3472" spans="1:5" x14ac:dyDescent="0.25">
      <c r="A3472" s="6">
        <v>225</v>
      </c>
      <c r="B3472" s="6" t="s">
        <v>46</v>
      </c>
      <c r="C3472" s="6" t="s">
        <v>366</v>
      </c>
      <c r="D3472" s="8" t="str">
        <f t="shared" si="54"/>
        <v>225White wine grapes - Savagnin - Production for winemaking or distillation (t)</v>
      </c>
      <c r="E3472" s="7">
        <v>4</v>
      </c>
    </row>
    <row r="3473" spans="1:5" x14ac:dyDescent="0.25">
      <c r="A3473" s="6">
        <v>225</v>
      </c>
      <c r="B3473" s="6" t="s">
        <v>46</v>
      </c>
      <c r="C3473" s="6" t="s">
        <v>367</v>
      </c>
      <c r="D3473" s="8" t="str">
        <f t="shared" si="54"/>
        <v>225White wine grapes - Savagnin - Bearing area (ha)</v>
      </c>
      <c r="E3473" s="7">
        <v>8.33</v>
      </c>
    </row>
    <row r="3474" spans="1:5" x14ac:dyDescent="0.25">
      <c r="A3474" s="6">
        <v>225</v>
      </c>
      <c r="B3474" s="6" t="s">
        <v>46</v>
      </c>
      <c r="C3474" s="6" t="s">
        <v>368</v>
      </c>
      <c r="D3474" s="8" t="str">
        <f t="shared" si="54"/>
        <v>225White wine grapes - Savagnin - Total area (ha)</v>
      </c>
      <c r="E3474" s="7">
        <v>8.33</v>
      </c>
    </row>
    <row r="3475" spans="1:5" x14ac:dyDescent="0.25">
      <c r="A3475" s="6">
        <v>225</v>
      </c>
      <c r="B3475" s="6" t="s">
        <v>46</v>
      </c>
      <c r="C3475" s="6" t="s">
        <v>369</v>
      </c>
      <c r="D3475" s="8" t="str">
        <f t="shared" si="54"/>
        <v>225White wine grapes - Savagnin - Yield (t/ha)</v>
      </c>
      <c r="E3475" s="7">
        <v>0.48</v>
      </c>
    </row>
    <row r="3476" spans="1:5" x14ac:dyDescent="0.25">
      <c r="A3476" s="6">
        <v>225</v>
      </c>
      <c r="B3476" s="6" t="s">
        <v>46</v>
      </c>
      <c r="C3476" s="6" t="s">
        <v>257</v>
      </c>
      <c r="D3476" s="8" t="str">
        <f t="shared" si="54"/>
        <v>225White wine grapes - Semillon - Production for winemaking or distillation (t)</v>
      </c>
      <c r="E3476" s="7">
        <v>34.630000000000003</v>
      </c>
    </row>
    <row r="3477" spans="1:5" x14ac:dyDescent="0.25">
      <c r="A3477" s="6">
        <v>225</v>
      </c>
      <c r="B3477" s="6" t="s">
        <v>46</v>
      </c>
      <c r="C3477" s="6" t="s">
        <v>258</v>
      </c>
      <c r="D3477" s="8" t="str">
        <f t="shared" si="54"/>
        <v>225White wine grapes - Semillon - Bearing area (ha)</v>
      </c>
      <c r="E3477" s="7">
        <v>7.33</v>
      </c>
    </row>
    <row r="3478" spans="1:5" x14ac:dyDescent="0.25">
      <c r="A3478" s="6">
        <v>225</v>
      </c>
      <c r="B3478" s="6" t="s">
        <v>46</v>
      </c>
      <c r="C3478" s="6" t="s">
        <v>259</v>
      </c>
      <c r="D3478" s="8" t="str">
        <f t="shared" si="54"/>
        <v>225White wine grapes - Semillon - Total area (ha)</v>
      </c>
      <c r="E3478" s="7">
        <v>7.33</v>
      </c>
    </row>
    <row r="3479" spans="1:5" x14ac:dyDescent="0.25">
      <c r="A3479" s="6">
        <v>225</v>
      </c>
      <c r="B3479" s="6" t="s">
        <v>46</v>
      </c>
      <c r="C3479" s="6" t="s">
        <v>261</v>
      </c>
      <c r="D3479" s="8" t="str">
        <f t="shared" si="54"/>
        <v>225White wine grapes - Semillon - Yield (t/ha)</v>
      </c>
      <c r="E3479" s="7">
        <v>4.72</v>
      </c>
    </row>
    <row r="3480" spans="1:5" x14ac:dyDescent="0.25">
      <c r="A3480" s="6">
        <v>225</v>
      </c>
      <c r="B3480" s="6" t="s">
        <v>46</v>
      </c>
      <c r="C3480" s="6" t="s">
        <v>359</v>
      </c>
      <c r="D3480" s="8" t="str">
        <f t="shared" si="54"/>
        <v>225White wine grapes - Traminer - Production for winemaking or distillation (t)</v>
      </c>
      <c r="E3480" s="7">
        <v>80.040000000000006</v>
      </c>
    </row>
    <row r="3481" spans="1:5" x14ac:dyDescent="0.25">
      <c r="A3481" s="6">
        <v>225</v>
      </c>
      <c r="B3481" s="6" t="s">
        <v>46</v>
      </c>
      <c r="C3481" s="6" t="s">
        <v>360</v>
      </c>
      <c r="D3481" s="8" t="str">
        <f t="shared" si="54"/>
        <v>225White wine grapes - Traminer - Bearing area (ha)</v>
      </c>
      <c r="E3481" s="7">
        <v>8.7200000000000006</v>
      </c>
    </row>
    <row r="3482" spans="1:5" x14ac:dyDescent="0.25">
      <c r="A3482" s="6">
        <v>225</v>
      </c>
      <c r="B3482" s="6" t="s">
        <v>46</v>
      </c>
      <c r="C3482" s="6" t="s">
        <v>361</v>
      </c>
      <c r="D3482" s="8" t="str">
        <f t="shared" si="54"/>
        <v>225White wine grapes - Traminer - Total area (ha)</v>
      </c>
      <c r="E3482" s="7">
        <v>8.7200000000000006</v>
      </c>
    </row>
    <row r="3483" spans="1:5" x14ac:dyDescent="0.25">
      <c r="A3483" s="6">
        <v>225</v>
      </c>
      <c r="B3483" s="6" t="s">
        <v>46</v>
      </c>
      <c r="C3483" s="6" t="s">
        <v>363</v>
      </c>
      <c r="D3483" s="8" t="str">
        <f t="shared" si="54"/>
        <v>225White wine grapes - Traminer - Yield (t/ha)</v>
      </c>
      <c r="E3483" s="7">
        <v>9.18</v>
      </c>
    </row>
    <row r="3484" spans="1:5" x14ac:dyDescent="0.25">
      <c r="A3484" s="6">
        <v>225</v>
      </c>
      <c r="B3484" s="6" t="s">
        <v>46</v>
      </c>
      <c r="C3484" s="6" t="s">
        <v>267</v>
      </c>
      <c r="D3484" s="8" t="str">
        <f t="shared" si="54"/>
        <v>225White wine grapes - Verdelho - Production for winemaking or distillation (t)</v>
      </c>
      <c r="E3484" s="7">
        <v>0</v>
      </c>
    </row>
    <row r="3485" spans="1:5" x14ac:dyDescent="0.25">
      <c r="A3485" s="6">
        <v>225</v>
      </c>
      <c r="B3485" s="6" t="s">
        <v>46</v>
      </c>
      <c r="C3485" s="6" t="s">
        <v>268</v>
      </c>
      <c r="D3485" s="8" t="str">
        <f t="shared" si="54"/>
        <v>225White wine grapes - Verdelho - Bearing area (ha)</v>
      </c>
      <c r="E3485" s="7">
        <v>2.78</v>
      </c>
    </row>
    <row r="3486" spans="1:5" x14ac:dyDescent="0.25">
      <c r="A3486" s="6">
        <v>225</v>
      </c>
      <c r="B3486" s="6" t="s">
        <v>46</v>
      </c>
      <c r="C3486" s="6" t="s">
        <v>269</v>
      </c>
      <c r="D3486" s="8" t="str">
        <f t="shared" si="54"/>
        <v>225White wine grapes - Verdelho - Total area (ha)</v>
      </c>
      <c r="E3486" s="7">
        <v>2.78</v>
      </c>
    </row>
    <row r="3487" spans="1:5" x14ac:dyDescent="0.25">
      <c r="A3487" s="6">
        <v>225</v>
      </c>
      <c r="B3487" s="6" t="s">
        <v>46</v>
      </c>
      <c r="C3487" s="6" t="s">
        <v>270</v>
      </c>
      <c r="D3487" s="8" t="str">
        <f t="shared" si="54"/>
        <v>225White wine grapes - Verdelho - Yield (t/ha)</v>
      </c>
      <c r="E3487" s="7">
        <v>0</v>
      </c>
    </row>
    <row r="3488" spans="1:5" x14ac:dyDescent="0.25">
      <c r="A3488" s="6">
        <v>225</v>
      </c>
      <c r="B3488" s="6" t="s">
        <v>46</v>
      </c>
      <c r="C3488" s="6" t="s">
        <v>271</v>
      </c>
      <c r="D3488" s="8" t="str">
        <f t="shared" si="54"/>
        <v>225White wine grapes - Vermentino - Production for winemaking or distillation (t)</v>
      </c>
      <c r="E3488" s="7">
        <v>9.35</v>
      </c>
    </row>
    <row r="3489" spans="1:5" x14ac:dyDescent="0.25">
      <c r="A3489" s="6">
        <v>225</v>
      </c>
      <c r="B3489" s="6" t="s">
        <v>46</v>
      </c>
      <c r="C3489" s="6" t="s">
        <v>272</v>
      </c>
      <c r="D3489" s="8" t="str">
        <f t="shared" si="54"/>
        <v>225White wine grapes - Vermentino - Bearing area (ha)</v>
      </c>
      <c r="E3489" s="7">
        <v>6.63</v>
      </c>
    </row>
    <row r="3490" spans="1:5" x14ac:dyDescent="0.25">
      <c r="A3490" s="6">
        <v>225</v>
      </c>
      <c r="B3490" s="6" t="s">
        <v>46</v>
      </c>
      <c r="C3490" s="6" t="s">
        <v>273</v>
      </c>
      <c r="D3490" s="8" t="str">
        <f t="shared" si="54"/>
        <v>225White wine grapes - Vermentino - Total area (ha)</v>
      </c>
      <c r="E3490" s="7">
        <v>6.63</v>
      </c>
    </row>
    <row r="3491" spans="1:5" x14ac:dyDescent="0.25">
      <c r="A3491" s="6">
        <v>225</v>
      </c>
      <c r="B3491" s="6" t="s">
        <v>46</v>
      </c>
      <c r="C3491" s="6" t="s">
        <v>274</v>
      </c>
      <c r="D3491" s="8" t="str">
        <f t="shared" si="54"/>
        <v>225White wine grapes - Vermentino - Yield (t/ha)</v>
      </c>
      <c r="E3491" s="7">
        <v>1.41</v>
      </c>
    </row>
    <row r="3492" spans="1:5" x14ac:dyDescent="0.25">
      <c r="A3492" s="6">
        <v>225</v>
      </c>
      <c r="B3492" s="6" t="s">
        <v>46</v>
      </c>
      <c r="C3492" s="6" t="s">
        <v>275</v>
      </c>
      <c r="D3492" s="8" t="str">
        <f t="shared" si="54"/>
        <v>225White wine grapes - Viognier - Production for winemaking or distillation (t)</v>
      </c>
      <c r="E3492" s="7">
        <v>82.87</v>
      </c>
    </row>
    <row r="3493" spans="1:5" x14ac:dyDescent="0.25">
      <c r="A3493" s="6">
        <v>225</v>
      </c>
      <c r="B3493" s="6" t="s">
        <v>46</v>
      </c>
      <c r="C3493" s="6" t="s">
        <v>276</v>
      </c>
      <c r="D3493" s="8" t="str">
        <f t="shared" si="54"/>
        <v>225White wine grapes - Viognier - Bearing area (ha)</v>
      </c>
      <c r="E3493" s="7">
        <v>7.11</v>
      </c>
    </row>
    <row r="3494" spans="1:5" x14ac:dyDescent="0.25">
      <c r="A3494" s="6">
        <v>225</v>
      </c>
      <c r="B3494" s="6" t="s">
        <v>46</v>
      </c>
      <c r="C3494" s="6" t="s">
        <v>277</v>
      </c>
      <c r="D3494" s="8" t="str">
        <f t="shared" si="54"/>
        <v>225White wine grapes - Viognier - Total area (ha)</v>
      </c>
      <c r="E3494" s="7">
        <v>7.11</v>
      </c>
    </row>
    <row r="3495" spans="1:5" x14ac:dyDescent="0.25">
      <c r="A3495" s="6">
        <v>225</v>
      </c>
      <c r="B3495" s="6" t="s">
        <v>46</v>
      </c>
      <c r="C3495" s="6" t="s">
        <v>279</v>
      </c>
      <c r="D3495" s="8" t="str">
        <f t="shared" si="54"/>
        <v>225White wine grapes - Viognier - Yield (t/ha)</v>
      </c>
      <c r="E3495" s="7">
        <v>11.65</v>
      </c>
    </row>
    <row r="3496" spans="1:5" x14ac:dyDescent="0.25">
      <c r="A3496" s="6">
        <v>225</v>
      </c>
      <c r="B3496" s="6" t="s">
        <v>46</v>
      </c>
      <c r="C3496" s="6" t="s">
        <v>280</v>
      </c>
      <c r="D3496" s="8" t="str">
        <f t="shared" si="54"/>
        <v>225White wine grapes - All other - Production for winemaking or distillation (t)</v>
      </c>
      <c r="E3496" s="7">
        <v>95.81</v>
      </c>
    </row>
    <row r="3497" spans="1:5" x14ac:dyDescent="0.25">
      <c r="A3497" s="6">
        <v>225</v>
      </c>
      <c r="B3497" s="6" t="s">
        <v>46</v>
      </c>
      <c r="C3497" s="6" t="s">
        <v>281</v>
      </c>
      <c r="D3497" s="8" t="str">
        <f t="shared" si="54"/>
        <v>225White wine grapes - All other - Bearing area (ha)</v>
      </c>
      <c r="E3497" s="7">
        <v>8.7899999999999991</v>
      </c>
    </row>
    <row r="3498" spans="1:5" x14ac:dyDescent="0.25">
      <c r="A3498" s="6">
        <v>225</v>
      </c>
      <c r="B3498" s="6" t="s">
        <v>46</v>
      </c>
      <c r="C3498" s="6" t="s">
        <v>395</v>
      </c>
      <c r="D3498" s="8" t="str">
        <f t="shared" si="54"/>
        <v>225White wine grapes - All other - Area not yet bearing - Planted or grafted after the 2014 harvest (ha)</v>
      </c>
      <c r="E3498" s="7">
        <v>1.3</v>
      </c>
    </row>
    <row r="3499" spans="1:5" x14ac:dyDescent="0.25">
      <c r="A3499" s="6">
        <v>225</v>
      </c>
      <c r="B3499" s="6" t="s">
        <v>46</v>
      </c>
      <c r="C3499" s="6" t="s">
        <v>282</v>
      </c>
      <c r="D3499" s="8" t="str">
        <f t="shared" si="54"/>
        <v>225White wine grapes - All other - Total area (ha)</v>
      </c>
      <c r="E3499" s="7">
        <v>10.09</v>
      </c>
    </row>
    <row r="3500" spans="1:5" x14ac:dyDescent="0.25">
      <c r="A3500" s="6">
        <v>225</v>
      </c>
      <c r="B3500" s="6" t="s">
        <v>46</v>
      </c>
      <c r="C3500" s="6" t="s">
        <v>283</v>
      </c>
      <c r="D3500" s="8" t="str">
        <f t="shared" si="54"/>
        <v>225White wine grapes - All other - Yield (t/ha)</v>
      </c>
      <c r="E3500" s="7">
        <v>10.9</v>
      </c>
    </row>
    <row r="3501" spans="1:5" x14ac:dyDescent="0.25">
      <c r="A3501" s="6">
        <v>225</v>
      </c>
      <c r="B3501" s="6" t="s">
        <v>46</v>
      </c>
      <c r="C3501" s="6" t="s">
        <v>284</v>
      </c>
      <c r="D3501" s="8" t="str">
        <f t="shared" si="54"/>
        <v>225White wine grapes - Total - Production for winemaking or distillation (t)</v>
      </c>
      <c r="E3501" s="7">
        <v>8371.5300000000007</v>
      </c>
    </row>
    <row r="3502" spans="1:5" x14ac:dyDescent="0.25">
      <c r="A3502" s="6">
        <v>225</v>
      </c>
      <c r="B3502" s="6" t="s">
        <v>46</v>
      </c>
      <c r="C3502" s="6" t="s">
        <v>285</v>
      </c>
      <c r="D3502" s="8" t="str">
        <f t="shared" si="54"/>
        <v>225White wine grapes - Total - Bearing area (ha)</v>
      </c>
      <c r="E3502" s="7">
        <v>705.1</v>
      </c>
    </row>
    <row r="3503" spans="1:5" x14ac:dyDescent="0.25">
      <c r="A3503" s="6">
        <v>225</v>
      </c>
      <c r="B3503" s="6" t="s">
        <v>46</v>
      </c>
      <c r="C3503" s="6" t="s">
        <v>286</v>
      </c>
      <c r="D3503" s="8" t="str">
        <f t="shared" si="54"/>
        <v>225White wine grapes - Total - Area not yet bearing - Planted or grafted before the 2014 harvest (ha)</v>
      </c>
      <c r="E3503" s="7">
        <v>5.69</v>
      </c>
    </row>
    <row r="3504" spans="1:5" x14ac:dyDescent="0.25">
      <c r="A3504" s="6">
        <v>225</v>
      </c>
      <c r="B3504" s="6" t="s">
        <v>46</v>
      </c>
      <c r="C3504" s="6" t="s">
        <v>287</v>
      </c>
      <c r="D3504" s="8" t="str">
        <f t="shared" si="54"/>
        <v>225White wine grapes - Total - Area not yet bearing - Planted or grafted after the 2014 harvest (ha)</v>
      </c>
      <c r="E3504" s="7">
        <v>18.41</v>
      </c>
    </row>
    <row r="3505" spans="1:5" x14ac:dyDescent="0.25">
      <c r="A3505" s="6">
        <v>225</v>
      </c>
      <c r="B3505" s="6" t="s">
        <v>46</v>
      </c>
      <c r="C3505" s="6" t="s">
        <v>288</v>
      </c>
      <c r="D3505" s="8" t="str">
        <f t="shared" si="54"/>
        <v>225White wine grapes - Total - Total area (ha)</v>
      </c>
      <c r="E3505" s="7">
        <v>729.2</v>
      </c>
    </row>
    <row r="3506" spans="1:5" x14ac:dyDescent="0.25">
      <c r="A3506" s="6">
        <v>225</v>
      </c>
      <c r="B3506" s="6" t="s">
        <v>46</v>
      </c>
      <c r="C3506" s="6" t="s">
        <v>289</v>
      </c>
      <c r="D3506" s="8" t="str">
        <f t="shared" si="54"/>
        <v>225White wine grapes - Total - Area of varieties removed (ha)</v>
      </c>
      <c r="E3506" s="7">
        <v>2.56</v>
      </c>
    </row>
    <row r="3507" spans="1:5" x14ac:dyDescent="0.25">
      <c r="A3507" s="6">
        <v>225</v>
      </c>
      <c r="B3507" s="6" t="s">
        <v>46</v>
      </c>
      <c r="C3507" s="6" t="s">
        <v>290</v>
      </c>
      <c r="D3507" s="8" t="str">
        <f t="shared" si="54"/>
        <v>225White wine grapes - Total - Total area of grapes left on the vine or dropped on the ground (ha)</v>
      </c>
      <c r="E3507" s="7">
        <v>67.239999999999995</v>
      </c>
    </row>
    <row r="3508" spans="1:5" x14ac:dyDescent="0.25">
      <c r="A3508" s="6">
        <v>225</v>
      </c>
      <c r="B3508" s="6" t="s">
        <v>46</v>
      </c>
      <c r="C3508" s="6" t="s">
        <v>291</v>
      </c>
      <c r="D3508" s="8" t="str">
        <f t="shared" si="54"/>
        <v>225White wine grapes - Total - Yield (t/ha)</v>
      </c>
      <c r="E3508" s="7">
        <v>11.87</v>
      </c>
    </row>
    <row r="3509" spans="1:5" x14ac:dyDescent="0.25">
      <c r="A3509" s="6">
        <v>225</v>
      </c>
      <c r="B3509" s="6" t="s">
        <v>46</v>
      </c>
      <c r="C3509" s="6" t="s">
        <v>292</v>
      </c>
      <c r="D3509" s="8" t="str">
        <f t="shared" si="54"/>
        <v>225Wine grapes - Total - Production for winemaking or distillation (t)</v>
      </c>
      <c r="E3509" s="7">
        <v>14177.12</v>
      </c>
    </row>
    <row r="3510" spans="1:5" x14ac:dyDescent="0.25">
      <c r="A3510" s="6">
        <v>225</v>
      </c>
      <c r="B3510" s="6" t="s">
        <v>46</v>
      </c>
      <c r="C3510" s="6" t="s">
        <v>293</v>
      </c>
      <c r="D3510" s="8" t="str">
        <f t="shared" si="54"/>
        <v>225Wine grapes - Total - Bearing area (ha)</v>
      </c>
      <c r="E3510" s="7">
        <v>1336.31</v>
      </c>
    </row>
    <row r="3511" spans="1:5" x14ac:dyDescent="0.25">
      <c r="A3511" s="6">
        <v>225</v>
      </c>
      <c r="B3511" s="6" t="s">
        <v>46</v>
      </c>
      <c r="C3511" s="6" t="s">
        <v>294</v>
      </c>
      <c r="D3511" s="8" t="str">
        <f t="shared" si="54"/>
        <v>225Wine grapes - Total - Area not yet bearing - Planted or grafted before the 2014 harvest (ha)</v>
      </c>
      <c r="E3511" s="7">
        <v>5.91</v>
      </c>
    </row>
    <row r="3512" spans="1:5" x14ac:dyDescent="0.25">
      <c r="A3512" s="6">
        <v>225</v>
      </c>
      <c r="B3512" s="6" t="s">
        <v>46</v>
      </c>
      <c r="C3512" s="6" t="s">
        <v>295</v>
      </c>
      <c r="D3512" s="8" t="str">
        <f t="shared" si="54"/>
        <v>225Wine grapes - Total - Area not yet bearing - Planted or grafted after the 2014 harvest (ha)</v>
      </c>
      <c r="E3512" s="7">
        <v>27.65</v>
      </c>
    </row>
    <row r="3513" spans="1:5" x14ac:dyDescent="0.25">
      <c r="A3513" s="6">
        <v>225</v>
      </c>
      <c r="B3513" s="6" t="s">
        <v>46</v>
      </c>
      <c r="C3513" s="6" t="s">
        <v>296</v>
      </c>
      <c r="D3513" s="8" t="str">
        <f t="shared" si="54"/>
        <v>225Wine grapes - Total - Total area (ha)</v>
      </c>
      <c r="E3513" s="7">
        <v>1369.87</v>
      </c>
    </row>
    <row r="3514" spans="1:5" x14ac:dyDescent="0.25">
      <c r="A3514" s="6">
        <v>225</v>
      </c>
      <c r="B3514" s="6" t="s">
        <v>46</v>
      </c>
      <c r="C3514" s="6" t="s">
        <v>297</v>
      </c>
      <c r="D3514" s="8" t="str">
        <f t="shared" si="54"/>
        <v>225Wine grapes - Total - Area of varieties removed (ha)</v>
      </c>
      <c r="E3514" s="7">
        <v>46.61</v>
      </c>
    </row>
    <row r="3515" spans="1:5" x14ac:dyDescent="0.25">
      <c r="A3515" s="6">
        <v>225</v>
      </c>
      <c r="B3515" s="6" t="s">
        <v>46</v>
      </c>
      <c r="C3515" s="6" t="s">
        <v>298</v>
      </c>
      <c r="D3515" s="8" t="str">
        <f t="shared" si="54"/>
        <v>225Wine grapes - Total - Total area of grapes left on the vine or dropped on the ground (ha)</v>
      </c>
      <c r="E3515" s="7">
        <v>106.06</v>
      </c>
    </row>
    <row r="3516" spans="1:5" x14ac:dyDescent="0.25">
      <c r="A3516" s="6">
        <v>225</v>
      </c>
      <c r="B3516" s="6" t="s">
        <v>46</v>
      </c>
      <c r="C3516" s="6" t="s">
        <v>299</v>
      </c>
      <c r="D3516" s="8" t="str">
        <f t="shared" si="54"/>
        <v>225Wine grapes - Total - Yield (t/ha)</v>
      </c>
      <c r="E3516" s="7">
        <v>10.61</v>
      </c>
    </row>
    <row r="3517" spans="1:5" x14ac:dyDescent="0.25">
      <c r="A3517" s="6">
        <v>228</v>
      </c>
      <c r="B3517" s="6" t="s">
        <v>47</v>
      </c>
      <c r="C3517" s="6" t="s">
        <v>133</v>
      </c>
      <c r="D3517" s="8" t="str">
        <f t="shared" si="54"/>
        <v>228Red wine grapes - Cabernet Sauvignon - Production for winemaking or distillation (t)</v>
      </c>
      <c r="E3517" s="7">
        <v>49.89</v>
      </c>
    </row>
    <row r="3518" spans="1:5" x14ac:dyDescent="0.25">
      <c r="A3518" s="6">
        <v>228</v>
      </c>
      <c r="B3518" s="6" t="s">
        <v>47</v>
      </c>
      <c r="C3518" s="6" t="s">
        <v>134</v>
      </c>
      <c r="D3518" s="8" t="str">
        <f t="shared" si="54"/>
        <v>228Red wine grapes - Cabernet Sauvignon - Bearing area (ha)</v>
      </c>
      <c r="E3518" s="7">
        <v>14.89</v>
      </c>
    </row>
    <row r="3519" spans="1:5" x14ac:dyDescent="0.25">
      <c r="A3519" s="6">
        <v>228</v>
      </c>
      <c r="B3519" s="6" t="s">
        <v>47</v>
      </c>
      <c r="C3519" s="6" t="s">
        <v>137</v>
      </c>
      <c r="D3519" s="8" t="str">
        <f t="shared" si="54"/>
        <v>228Red wine grapes - Cabernet Sauvignon - Total area (ha)</v>
      </c>
      <c r="E3519" s="7">
        <v>14.89</v>
      </c>
    </row>
    <row r="3520" spans="1:5" x14ac:dyDescent="0.25">
      <c r="A3520" s="6">
        <v>228</v>
      </c>
      <c r="B3520" s="6" t="s">
        <v>47</v>
      </c>
      <c r="C3520" s="6" t="s">
        <v>139</v>
      </c>
      <c r="D3520" s="8" t="str">
        <f t="shared" si="54"/>
        <v>228Red wine grapes - Cabernet Sauvignon - Yield (t/ha)</v>
      </c>
      <c r="E3520" s="7">
        <v>3.35</v>
      </c>
    </row>
    <row r="3521" spans="1:5" x14ac:dyDescent="0.25">
      <c r="A3521" s="6">
        <v>228</v>
      </c>
      <c r="B3521" s="6" t="s">
        <v>47</v>
      </c>
      <c r="C3521" s="6" t="s">
        <v>140</v>
      </c>
      <c r="D3521" s="8" t="str">
        <f t="shared" si="54"/>
        <v>228Red wine grapes - Durif - Production for winemaking or distillation (t)</v>
      </c>
      <c r="E3521" s="7">
        <v>41.03</v>
      </c>
    </row>
    <row r="3522" spans="1:5" x14ac:dyDescent="0.25">
      <c r="A3522" s="6">
        <v>228</v>
      </c>
      <c r="B3522" s="6" t="s">
        <v>47</v>
      </c>
      <c r="C3522" s="6" t="s">
        <v>141</v>
      </c>
      <c r="D3522" s="8" t="str">
        <f t="shared" ref="D3522:D3585" si="55">_xlfn.CONCAT(A3522,C3522)</f>
        <v>228Red wine grapes - Durif - Bearing area (ha)</v>
      </c>
      <c r="E3522" s="7">
        <v>6.06</v>
      </c>
    </row>
    <row r="3523" spans="1:5" x14ac:dyDescent="0.25">
      <c r="A3523" s="6">
        <v>228</v>
      </c>
      <c r="B3523" s="6" t="s">
        <v>47</v>
      </c>
      <c r="C3523" s="6" t="s">
        <v>142</v>
      </c>
      <c r="D3523" s="8" t="str">
        <f t="shared" si="55"/>
        <v>228Red wine grapes - Durif - Total area (ha)</v>
      </c>
      <c r="E3523" s="7">
        <v>6.06</v>
      </c>
    </row>
    <row r="3524" spans="1:5" x14ac:dyDescent="0.25">
      <c r="A3524" s="6">
        <v>228</v>
      </c>
      <c r="B3524" s="6" t="s">
        <v>47</v>
      </c>
      <c r="C3524" s="6" t="s">
        <v>143</v>
      </c>
      <c r="D3524" s="8" t="str">
        <f t="shared" si="55"/>
        <v>228Red wine grapes - Durif - Yield (t/ha)</v>
      </c>
      <c r="E3524" s="7">
        <v>6.77</v>
      </c>
    </row>
    <row r="3525" spans="1:5" x14ac:dyDescent="0.25">
      <c r="A3525" s="6">
        <v>228</v>
      </c>
      <c r="B3525" s="6" t="s">
        <v>47</v>
      </c>
      <c r="C3525" s="6" t="s">
        <v>144</v>
      </c>
      <c r="D3525" s="8" t="str">
        <f t="shared" si="55"/>
        <v>228Red wine grapes - Grenache - Production for winemaking or distillation (t)</v>
      </c>
      <c r="E3525" s="7">
        <v>0</v>
      </c>
    </row>
    <row r="3526" spans="1:5" x14ac:dyDescent="0.25">
      <c r="A3526" s="6">
        <v>228</v>
      </c>
      <c r="B3526" s="6" t="s">
        <v>47</v>
      </c>
      <c r="C3526" s="6" t="s">
        <v>145</v>
      </c>
      <c r="D3526" s="8" t="str">
        <f t="shared" si="55"/>
        <v>228Red wine grapes - Grenache - Bearing area (ha)</v>
      </c>
      <c r="E3526" s="7">
        <v>1.23</v>
      </c>
    </row>
    <row r="3527" spans="1:5" x14ac:dyDescent="0.25">
      <c r="A3527" s="6">
        <v>228</v>
      </c>
      <c r="B3527" s="6" t="s">
        <v>47</v>
      </c>
      <c r="C3527" s="6" t="s">
        <v>146</v>
      </c>
      <c r="D3527" s="8" t="str">
        <f t="shared" si="55"/>
        <v>228Red wine grapes - Grenache - Total area (ha)</v>
      </c>
      <c r="E3527" s="7">
        <v>1.23</v>
      </c>
    </row>
    <row r="3528" spans="1:5" x14ac:dyDescent="0.25">
      <c r="A3528" s="6">
        <v>228</v>
      </c>
      <c r="B3528" s="6" t="s">
        <v>47</v>
      </c>
      <c r="C3528" s="6" t="s">
        <v>147</v>
      </c>
      <c r="D3528" s="8" t="str">
        <f t="shared" si="55"/>
        <v>228Red wine grapes - Grenache - Yield (t/ha)</v>
      </c>
      <c r="E3528" s="7">
        <v>0</v>
      </c>
    </row>
    <row r="3529" spans="1:5" x14ac:dyDescent="0.25">
      <c r="A3529" s="6">
        <v>228</v>
      </c>
      <c r="B3529" s="6" t="s">
        <v>47</v>
      </c>
      <c r="C3529" s="6" t="s">
        <v>148</v>
      </c>
      <c r="D3529" s="8" t="str">
        <f t="shared" si="55"/>
        <v>228Red wine grapes - Malbec - Production for winemaking or distillation (t)</v>
      </c>
      <c r="E3529" s="7">
        <v>5.4</v>
      </c>
    </row>
    <row r="3530" spans="1:5" x14ac:dyDescent="0.25">
      <c r="A3530" s="6">
        <v>228</v>
      </c>
      <c r="B3530" s="6" t="s">
        <v>47</v>
      </c>
      <c r="C3530" s="6" t="s">
        <v>149</v>
      </c>
      <c r="D3530" s="8" t="str">
        <f t="shared" si="55"/>
        <v>228Red wine grapes - Malbec - Bearing area (ha)</v>
      </c>
      <c r="E3530" s="7">
        <v>0.6</v>
      </c>
    </row>
    <row r="3531" spans="1:5" x14ac:dyDescent="0.25">
      <c r="A3531" s="6">
        <v>228</v>
      </c>
      <c r="B3531" s="6" t="s">
        <v>47</v>
      </c>
      <c r="C3531" s="6" t="s">
        <v>150</v>
      </c>
      <c r="D3531" s="8" t="str">
        <f t="shared" si="55"/>
        <v>228Red wine grapes - Malbec - Total area (ha)</v>
      </c>
      <c r="E3531" s="7">
        <v>0.6</v>
      </c>
    </row>
    <row r="3532" spans="1:5" x14ac:dyDescent="0.25">
      <c r="A3532" s="6">
        <v>228</v>
      </c>
      <c r="B3532" s="6" t="s">
        <v>47</v>
      </c>
      <c r="C3532" s="6" t="s">
        <v>151</v>
      </c>
      <c r="D3532" s="8" t="str">
        <f t="shared" si="55"/>
        <v>228Red wine grapes - Malbec - Yield (t/ha)</v>
      </c>
      <c r="E3532" s="7">
        <v>9</v>
      </c>
    </row>
    <row r="3533" spans="1:5" x14ac:dyDescent="0.25">
      <c r="A3533" s="6">
        <v>228</v>
      </c>
      <c r="B3533" s="6" t="s">
        <v>47</v>
      </c>
      <c r="C3533" s="6" t="s">
        <v>152</v>
      </c>
      <c r="D3533" s="8" t="str">
        <f t="shared" si="55"/>
        <v>228Red wine grapes - Merlot - Production for winemaking or distillation (t)</v>
      </c>
      <c r="E3533" s="7">
        <v>6</v>
      </c>
    </row>
    <row r="3534" spans="1:5" x14ac:dyDescent="0.25">
      <c r="A3534" s="6">
        <v>228</v>
      </c>
      <c r="B3534" s="6" t="s">
        <v>47</v>
      </c>
      <c r="C3534" s="6" t="s">
        <v>153</v>
      </c>
      <c r="D3534" s="8" t="str">
        <f t="shared" si="55"/>
        <v>228Red wine grapes - Merlot - Bearing area (ha)</v>
      </c>
      <c r="E3534" s="7">
        <v>1.2</v>
      </c>
    </row>
    <row r="3535" spans="1:5" x14ac:dyDescent="0.25">
      <c r="A3535" s="6">
        <v>228</v>
      </c>
      <c r="B3535" s="6" t="s">
        <v>47</v>
      </c>
      <c r="C3535" s="6" t="s">
        <v>155</v>
      </c>
      <c r="D3535" s="8" t="str">
        <f t="shared" si="55"/>
        <v>228Red wine grapes - Merlot - Total area (ha)</v>
      </c>
      <c r="E3535" s="7">
        <v>1.2</v>
      </c>
    </row>
    <row r="3536" spans="1:5" x14ac:dyDescent="0.25">
      <c r="A3536" s="6">
        <v>228</v>
      </c>
      <c r="B3536" s="6" t="s">
        <v>47</v>
      </c>
      <c r="C3536" s="6" t="s">
        <v>157</v>
      </c>
      <c r="D3536" s="8" t="str">
        <f t="shared" si="55"/>
        <v>228Red wine grapes - Merlot - Yield (t/ha)</v>
      </c>
      <c r="E3536" s="7">
        <v>5</v>
      </c>
    </row>
    <row r="3537" spans="1:5" x14ac:dyDescent="0.25">
      <c r="A3537" s="6">
        <v>228</v>
      </c>
      <c r="B3537" s="6" t="s">
        <v>47</v>
      </c>
      <c r="C3537" s="6" t="s">
        <v>162</v>
      </c>
      <c r="D3537" s="8" t="str">
        <f t="shared" si="55"/>
        <v>228Red wine grapes - Muscat a Petit Grains Rouge/Rose (Frontignac) - Production for winemaking or distillation (t)</v>
      </c>
      <c r="E3537" s="7">
        <v>11.23</v>
      </c>
    </row>
    <row r="3538" spans="1:5" x14ac:dyDescent="0.25">
      <c r="A3538" s="6">
        <v>228</v>
      </c>
      <c r="B3538" s="6" t="s">
        <v>47</v>
      </c>
      <c r="C3538" s="6" t="s">
        <v>163</v>
      </c>
      <c r="D3538" s="8" t="str">
        <f t="shared" si="55"/>
        <v>228Red wine grapes - Muscat a Petit Grains Rouge/Rose (Frontignac) - Bearing area (ha)</v>
      </c>
      <c r="E3538" s="7">
        <v>1.23</v>
      </c>
    </row>
    <row r="3539" spans="1:5" x14ac:dyDescent="0.25">
      <c r="A3539" s="6">
        <v>228</v>
      </c>
      <c r="B3539" s="6" t="s">
        <v>47</v>
      </c>
      <c r="C3539" s="6" t="s">
        <v>164</v>
      </c>
      <c r="D3539" s="8" t="str">
        <f t="shared" si="55"/>
        <v>228Red wine grapes - Muscat a Petit Grains Rouge/Rose (Frontignac) - Total area (ha)</v>
      </c>
      <c r="E3539" s="7">
        <v>1.23</v>
      </c>
    </row>
    <row r="3540" spans="1:5" x14ac:dyDescent="0.25">
      <c r="A3540" s="6">
        <v>228</v>
      </c>
      <c r="B3540" s="6" t="s">
        <v>47</v>
      </c>
      <c r="C3540" s="6" t="s">
        <v>165</v>
      </c>
      <c r="D3540" s="8" t="str">
        <f t="shared" si="55"/>
        <v>228Red wine grapes - Muscat a Petit Grains Rouge/Rose (Frontignac) - Yield (t/ha)</v>
      </c>
      <c r="E3540" s="7">
        <v>9.17</v>
      </c>
    </row>
    <row r="3541" spans="1:5" x14ac:dyDescent="0.25">
      <c r="A3541" s="6">
        <v>228</v>
      </c>
      <c r="B3541" s="6" t="s">
        <v>47</v>
      </c>
      <c r="C3541" s="6" t="s">
        <v>182</v>
      </c>
      <c r="D3541" s="8" t="str">
        <f t="shared" si="55"/>
        <v>228Red wine grapes - Ruby Cabernet - Production for winemaking or distillation (t)</v>
      </c>
      <c r="E3541" s="7">
        <v>3.26</v>
      </c>
    </row>
    <row r="3542" spans="1:5" x14ac:dyDescent="0.25">
      <c r="A3542" s="6">
        <v>228</v>
      </c>
      <c r="B3542" s="6" t="s">
        <v>47</v>
      </c>
      <c r="C3542" s="6" t="s">
        <v>183</v>
      </c>
      <c r="D3542" s="8" t="str">
        <f t="shared" si="55"/>
        <v>228Red wine grapes - Ruby Cabernet - Bearing area (ha)</v>
      </c>
      <c r="E3542" s="7">
        <v>0.12</v>
      </c>
    </row>
    <row r="3543" spans="1:5" x14ac:dyDescent="0.25">
      <c r="A3543" s="6">
        <v>228</v>
      </c>
      <c r="B3543" s="6" t="s">
        <v>47</v>
      </c>
      <c r="C3543" s="6" t="s">
        <v>185</v>
      </c>
      <c r="D3543" s="8" t="str">
        <f t="shared" si="55"/>
        <v>228Red wine grapes - Ruby Cabernet - Total area (ha)</v>
      </c>
      <c r="E3543" s="7">
        <v>0.12</v>
      </c>
    </row>
    <row r="3544" spans="1:5" x14ac:dyDescent="0.25">
      <c r="A3544" s="6">
        <v>228</v>
      </c>
      <c r="B3544" s="6" t="s">
        <v>47</v>
      </c>
      <c r="C3544" s="6" t="s">
        <v>186</v>
      </c>
      <c r="D3544" s="8" t="str">
        <f t="shared" si="55"/>
        <v>228Red wine grapes - Ruby Cabernet - Yield (t/ha)</v>
      </c>
      <c r="E3544" s="7">
        <v>27.14</v>
      </c>
    </row>
    <row r="3545" spans="1:5" x14ac:dyDescent="0.25">
      <c r="A3545" s="6">
        <v>228</v>
      </c>
      <c r="B3545" s="6" t="s">
        <v>47</v>
      </c>
      <c r="C3545" s="6" t="s">
        <v>191</v>
      </c>
      <c r="D3545" s="8" t="str">
        <f t="shared" si="55"/>
        <v>228Red wine grapes - Shiraz - Production for winemaking or distillation (t)</v>
      </c>
      <c r="E3545" s="7">
        <v>239.46</v>
      </c>
    </row>
    <row r="3546" spans="1:5" x14ac:dyDescent="0.25">
      <c r="A3546" s="6">
        <v>228</v>
      </c>
      <c r="B3546" s="6" t="s">
        <v>47</v>
      </c>
      <c r="C3546" s="6" t="s">
        <v>192</v>
      </c>
      <c r="D3546" s="8" t="str">
        <f t="shared" si="55"/>
        <v>228Red wine grapes - Shiraz - Bearing area (ha)</v>
      </c>
      <c r="E3546" s="7">
        <v>34.54</v>
      </c>
    </row>
    <row r="3547" spans="1:5" x14ac:dyDescent="0.25">
      <c r="A3547" s="6">
        <v>228</v>
      </c>
      <c r="B3547" s="6" t="s">
        <v>47</v>
      </c>
      <c r="C3547" s="6" t="s">
        <v>195</v>
      </c>
      <c r="D3547" s="8" t="str">
        <f t="shared" si="55"/>
        <v>228Red wine grapes - Shiraz - Total area (ha)</v>
      </c>
      <c r="E3547" s="7">
        <v>34.54</v>
      </c>
    </row>
    <row r="3548" spans="1:5" x14ac:dyDescent="0.25">
      <c r="A3548" s="6">
        <v>228</v>
      </c>
      <c r="B3548" s="6" t="s">
        <v>47</v>
      </c>
      <c r="C3548" s="6" t="s">
        <v>197</v>
      </c>
      <c r="D3548" s="8" t="str">
        <f t="shared" si="55"/>
        <v>228Red wine grapes - Shiraz - Yield (t/ha)</v>
      </c>
      <c r="E3548" s="7">
        <v>6.93</v>
      </c>
    </row>
    <row r="3549" spans="1:5" x14ac:dyDescent="0.25">
      <c r="A3549" s="6">
        <v>228</v>
      </c>
      <c r="B3549" s="6" t="s">
        <v>47</v>
      </c>
      <c r="C3549" s="6" t="s">
        <v>330</v>
      </c>
      <c r="D3549" s="8" t="str">
        <f t="shared" si="55"/>
        <v>228Red wine grapes - Zinfandel - Production for winemaking or distillation (t)</v>
      </c>
      <c r="E3549" s="7">
        <v>0.72</v>
      </c>
    </row>
    <row r="3550" spans="1:5" x14ac:dyDescent="0.25">
      <c r="A3550" s="6">
        <v>228</v>
      </c>
      <c r="B3550" s="6" t="s">
        <v>47</v>
      </c>
      <c r="C3550" s="6" t="s">
        <v>331</v>
      </c>
      <c r="D3550" s="8" t="str">
        <f t="shared" si="55"/>
        <v>228Red wine grapes - Zinfandel - Bearing area (ha)</v>
      </c>
      <c r="E3550" s="7">
        <v>1.35</v>
      </c>
    </row>
    <row r="3551" spans="1:5" x14ac:dyDescent="0.25">
      <c r="A3551" s="6">
        <v>228</v>
      </c>
      <c r="B3551" s="6" t="s">
        <v>47</v>
      </c>
      <c r="C3551" s="6" t="s">
        <v>332</v>
      </c>
      <c r="D3551" s="8" t="str">
        <f t="shared" si="55"/>
        <v>228Red wine grapes - Zinfandel - Total area (ha)</v>
      </c>
      <c r="E3551" s="7">
        <v>1.35</v>
      </c>
    </row>
    <row r="3552" spans="1:5" x14ac:dyDescent="0.25">
      <c r="A3552" s="6">
        <v>228</v>
      </c>
      <c r="B3552" s="6" t="s">
        <v>47</v>
      </c>
      <c r="C3552" s="6" t="s">
        <v>333</v>
      </c>
      <c r="D3552" s="8" t="str">
        <f t="shared" si="55"/>
        <v>228Red wine grapes - Zinfandel - Yield (t/ha)</v>
      </c>
      <c r="E3552" s="7">
        <v>0.54</v>
      </c>
    </row>
    <row r="3553" spans="1:5" x14ac:dyDescent="0.25">
      <c r="A3553" s="6">
        <v>228</v>
      </c>
      <c r="B3553" s="6" t="s">
        <v>47</v>
      </c>
      <c r="C3553" s="6" t="s">
        <v>207</v>
      </c>
      <c r="D3553" s="8" t="str">
        <f t="shared" si="55"/>
        <v>228Red wine grapes - Total - Production for winemaking or distillation (t)</v>
      </c>
      <c r="E3553" s="7">
        <v>356.99</v>
      </c>
    </row>
    <row r="3554" spans="1:5" x14ac:dyDescent="0.25">
      <c r="A3554" s="6">
        <v>228</v>
      </c>
      <c r="B3554" s="6" t="s">
        <v>47</v>
      </c>
      <c r="C3554" s="6" t="s">
        <v>208</v>
      </c>
      <c r="D3554" s="8" t="str">
        <f t="shared" si="55"/>
        <v>228Red wine grapes - Total - Bearing area (ha)</v>
      </c>
      <c r="E3554" s="7">
        <v>61.2</v>
      </c>
    </row>
    <row r="3555" spans="1:5" x14ac:dyDescent="0.25">
      <c r="A3555" s="6">
        <v>228</v>
      </c>
      <c r="B3555" s="6" t="s">
        <v>47</v>
      </c>
      <c r="C3555" s="6" t="s">
        <v>211</v>
      </c>
      <c r="D3555" s="8" t="str">
        <f t="shared" si="55"/>
        <v>228Red wine grapes - Total - Total area (ha)</v>
      </c>
      <c r="E3555" s="7">
        <v>61.2</v>
      </c>
    </row>
    <row r="3556" spans="1:5" x14ac:dyDescent="0.25">
      <c r="A3556" s="6">
        <v>228</v>
      </c>
      <c r="B3556" s="6" t="s">
        <v>47</v>
      </c>
      <c r="C3556" s="6" t="s">
        <v>213</v>
      </c>
      <c r="D3556" s="8" t="str">
        <f t="shared" si="55"/>
        <v>228Red wine grapes - Total - Total area of grapes left on the vine or dropped on the ground (ha)</v>
      </c>
      <c r="E3556" s="7">
        <v>7.25</v>
      </c>
    </row>
    <row r="3557" spans="1:5" x14ac:dyDescent="0.25">
      <c r="A3557" s="6">
        <v>228</v>
      </c>
      <c r="B3557" s="6" t="s">
        <v>47</v>
      </c>
      <c r="C3557" s="6" t="s">
        <v>214</v>
      </c>
      <c r="D3557" s="8" t="str">
        <f t="shared" si="55"/>
        <v>228Red wine grapes - Total - Yield (t/ha)</v>
      </c>
      <c r="E3557" s="7">
        <v>5.83</v>
      </c>
    </row>
    <row r="3558" spans="1:5" x14ac:dyDescent="0.25">
      <c r="A3558" s="6">
        <v>228</v>
      </c>
      <c r="B3558" s="6" t="s">
        <v>47</v>
      </c>
      <c r="C3558" s="6" t="s">
        <v>215</v>
      </c>
      <c r="D3558" s="8" t="str">
        <f t="shared" si="55"/>
        <v>228White wine grapes - Chardonnay - Production for winemaking or distillation (t)</v>
      </c>
      <c r="E3558" s="7">
        <v>20.64</v>
      </c>
    </row>
    <row r="3559" spans="1:5" x14ac:dyDescent="0.25">
      <c r="A3559" s="6">
        <v>228</v>
      </c>
      <c r="B3559" s="6" t="s">
        <v>47</v>
      </c>
      <c r="C3559" s="6" t="s">
        <v>216</v>
      </c>
      <c r="D3559" s="8" t="str">
        <f t="shared" si="55"/>
        <v>228White wine grapes - Chardonnay - Bearing area (ha)</v>
      </c>
      <c r="E3559" s="7">
        <v>4.5599999999999996</v>
      </c>
    </row>
    <row r="3560" spans="1:5" x14ac:dyDescent="0.25">
      <c r="A3560" s="6">
        <v>228</v>
      </c>
      <c r="B3560" s="6" t="s">
        <v>47</v>
      </c>
      <c r="C3560" s="6" t="s">
        <v>218</v>
      </c>
      <c r="D3560" s="8" t="str">
        <f t="shared" si="55"/>
        <v>228White wine grapes - Chardonnay - Total area (ha)</v>
      </c>
      <c r="E3560" s="7">
        <v>4.5599999999999996</v>
      </c>
    </row>
    <row r="3561" spans="1:5" x14ac:dyDescent="0.25">
      <c r="A3561" s="6">
        <v>228</v>
      </c>
      <c r="B3561" s="6" t="s">
        <v>47</v>
      </c>
      <c r="C3561" s="6" t="s">
        <v>220</v>
      </c>
      <c r="D3561" s="8" t="str">
        <f t="shared" si="55"/>
        <v>228White wine grapes - Chardonnay - Yield (t/ha)</v>
      </c>
      <c r="E3561" s="7">
        <v>4.53</v>
      </c>
    </row>
    <row r="3562" spans="1:5" x14ac:dyDescent="0.25">
      <c r="A3562" s="6">
        <v>228</v>
      </c>
      <c r="B3562" s="6" t="s">
        <v>47</v>
      </c>
      <c r="C3562" s="6" t="s">
        <v>239</v>
      </c>
      <c r="D3562" s="8" t="str">
        <f t="shared" si="55"/>
        <v>228White wine grapes - Pinot Gris - Production for winemaking or distillation (t)</v>
      </c>
      <c r="E3562" s="7">
        <v>40.799999999999997</v>
      </c>
    </row>
    <row r="3563" spans="1:5" x14ac:dyDescent="0.25">
      <c r="A3563" s="6">
        <v>228</v>
      </c>
      <c r="B3563" s="6" t="s">
        <v>47</v>
      </c>
      <c r="C3563" s="6" t="s">
        <v>240</v>
      </c>
      <c r="D3563" s="8" t="str">
        <f t="shared" si="55"/>
        <v>228White wine grapes - Pinot Gris - Bearing area (ha)</v>
      </c>
      <c r="E3563" s="7">
        <v>4.9000000000000004</v>
      </c>
    </row>
    <row r="3564" spans="1:5" x14ac:dyDescent="0.25">
      <c r="A3564" s="6">
        <v>228</v>
      </c>
      <c r="B3564" s="6" t="s">
        <v>47</v>
      </c>
      <c r="C3564" s="6" t="s">
        <v>242</v>
      </c>
      <c r="D3564" s="8" t="str">
        <f t="shared" si="55"/>
        <v>228White wine grapes - Pinot Gris - Total area (ha)</v>
      </c>
      <c r="E3564" s="7">
        <v>4.9000000000000004</v>
      </c>
    </row>
    <row r="3565" spans="1:5" x14ac:dyDescent="0.25">
      <c r="A3565" s="6">
        <v>228</v>
      </c>
      <c r="B3565" s="6" t="s">
        <v>47</v>
      </c>
      <c r="C3565" s="6" t="s">
        <v>243</v>
      </c>
      <c r="D3565" s="8" t="str">
        <f t="shared" si="55"/>
        <v>228White wine grapes - Pinot Gris - Yield (t/ha)</v>
      </c>
      <c r="E3565" s="7">
        <v>8.33</v>
      </c>
    </row>
    <row r="3566" spans="1:5" x14ac:dyDescent="0.25">
      <c r="A3566" s="6">
        <v>228</v>
      </c>
      <c r="B3566" s="6" t="s">
        <v>47</v>
      </c>
      <c r="C3566" s="6" t="s">
        <v>248</v>
      </c>
      <c r="D3566" s="8" t="str">
        <f t="shared" si="55"/>
        <v>228White wine grapes - Riesling - Production for winemaking or distillation (t)</v>
      </c>
      <c r="E3566" s="7">
        <v>5.62</v>
      </c>
    </row>
    <row r="3567" spans="1:5" x14ac:dyDescent="0.25">
      <c r="A3567" s="6">
        <v>228</v>
      </c>
      <c r="B3567" s="6" t="s">
        <v>47</v>
      </c>
      <c r="C3567" s="6" t="s">
        <v>249</v>
      </c>
      <c r="D3567" s="8" t="str">
        <f t="shared" si="55"/>
        <v>228White wine grapes - Riesling - Bearing area (ha)</v>
      </c>
      <c r="E3567" s="7">
        <v>1.23</v>
      </c>
    </row>
    <row r="3568" spans="1:5" x14ac:dyDescent="0.25">
      <c r="A3568" s="6">
        <v>228</v>
      </c>
      <c r="B3568" s="6" t="s">
        <v>47</v>
      </c>
      <c r="C3568" s="6" t="s">
        <v>250</v>
      </c>
      <c r="D3568" s="8" t="str">
        <f t="shared" si="55"/>
        <v>228White wine grapes - Riesling - Total area (ha)</v>
      </c>
      <c r="E3568" s="7">
        <v>1.23</v>
      </c>
    </row>
    <row r="3569" spans="1:5" x14ac:dyDescent="0.25">
      <c r="A3569" s="6">
        <v>228</v>
      </c>
      <c r="B3569" s="6" t="s">
        <v>47</v>
      </c>
      <c r="C3569" s="6" t="s">
        <v>251</v>
      </c>
      <c r="D3569" s="8" t="str">
        <f t="shared" si="55"/>
        <v>228White wine grapes - Riesling - Yield (t/ha)</v>
      </c>
      <c r="E3569" s="7">
        <v>4.58</v>
      </c>
    </row>
    <row r="3570" spans="1:5" x14ac:dyDescent="0.25">
      <c r="A3570" s="6">
        <v>228</v>
      </c>
      <c r="B3570" s="6" t="s">
        <v>47</v>
      </c>
      <c r="C3570" s="6" t="s">
        <v>252</v>
      </c>
      <c r="D3570" s="8" t="str">
        <f t="shared" si="55"/>
        <v>228White wine grapes - Sauvignon Blanc - Production for winemaking or distillation (t)</v>
      </c>
      <c r="E3570" s="7">
        <v>9.6</v>
      </c>
    </row>
    <row r="3571" spans="1:5" x14ac:dyDescent="0.25">
      <c r="A3571" s="6">
        <v>228</v>
      </c>
      <c r="B3571" s="6" t="s">
        <v>47</v>
      </c>
      <c r="C3571" s="6" t="s">
        <v>253</v>
      </c>
      <c r="D3571" s="8" t="str">
        <f t="shared" si="55"/>
        <v>228White wine grapes - Sauvignon Blanc - Bearing area (ha)</v>
      </c>
      <c r="E3571" s="7">
        <v>1.2</v>
      </c>
    </row>
    <row r="3572" spans="1:5" x14ac:dyDescent="0.25">
      <c r="A3572" s="6">
        <v>228</v>
      </c>
      <c r="B3572" s="6" t="s">
        <v>47</v>
      </c>
      <c r="C3572" s="6" t="s">
        <v>254</v>
      </c>
      <c r="D3572" s="8" t="str">
        <f t="shared" si="55"/>
        <v>228White wine grapes - Sauvignon Blanc - Total area (ha)</v>
      </c>
      <c r="E3572" s="7">
        <v>1.2</v>
      </c>
    </row>
    <row r="3573" spans="1:5" x14ac:dyDescent="0.25">
      <c r="A3573" s="6">
        <v>228</v>
      </c>
      <c r="B3573" s="6" t="s">
        <v>47</v>
      </c>
      <c r="C3573" s="6" t="s">
        <v>256</v>
      </c>
      <c r="D3573" s="8" t="str">
        <f t="shared" si="55"/>
        <v>228White wine grapes - Sauvignon Blanc - Yield (t/ha)</v>
      </c>
      <c r="E3573" s="7">
        <v>8</v>
      </c>
    </row>
    <row r="3574" spans="1:5" x14ac:dyDescent="0.25">
      <c r="A3574" s="6">
        <v>228</v>
      </c>
      <c r="B3574" s="6" t="s">
        <v>47</v>
      </c>
      <c r="C3574" s="6" t="s">
        <v>257</v>
      </c>
      <c r="D3574" s="8" t="str">
        <f t="shared" si="55"/>
        <v>228White wine grapes - Semillon - Production for winemaking or distillation (t)</v>
      </c>
      <c r="E3574" s="7">
        <v>0.24</v>
      </c>
    </row>
    <row r="3575" spans="1:5" x14ac:dyDescent="0.25">
      <c r="A3575" s="6">
        <v>228</v>
      </c>
      <c r="B3575" s="6" t="s">
        <v>47</v>
      </c>
      <c r="C3575" s="6" t="s">
        <v>258</v>
      </c>
      <c r="D3575" s="8" t="str">
        <f t="shared" si="55"/>
        <v>228White wine grapes - Semillon - Bearing area (ha)</v>
      </c>
      <c r="E3575" s="7">
        <v>0.12</v>
      </c>
    </row>
    <row r="3576" spans="1:5" x14ac:dyDescent="0.25">
      <c r="A3576" s="6">
        <v>228</v>
      </c>
      <c r="B3576" s="6" t="s">
        <v>47</v>
      </c>
      <c r="C3576" s="6" t="s">
        <v>259</v>
      </c>
      <c r="D3576" s="8" t="str">
        <f t="shared" si="55"/>
        <v>228White wine grapes - Semillon - Total area (ha)</v>
      </c>
      <c r="E3576" s="7">
        <v>0.12</v>
      </c>
    </row>
    <row r="3577" spans="1:5" x14ac:dyDescent="0.25">
      <c r="A3577" s="6">
        <v>228</v>
      </c>
      <c r="B3577" s="6" t="s">
        <v>47</v>
      </c>
      <c r="C3577" s="6" t="s">
        <v>261</v>
      </c>
      <c r="D3577" s="8" t="str">
        <f t="shared" si="55"/>
        <v>228White wine grapes - Semillon - Yield (t/ha)</v>
      </c>
      <c r="E3577" s="7">
        <v>2</v>
      </c>
    </row>
    <row r="3578" spans="1:5" x14ac:dyDescent="0.25">
      <c r="A3578" s="6">
        <v>228</v>
      </c>
      <c r="B3578" s="6" t="s">
        <v>47</v>
      </c>
      <c r="C3578" s="6" t="s">
        <v>275</v>
      </c>
      <c r="D3578" s="8" t="str">
        <f t="shared" si="55"/>
        <v>228White wine grapes - Viognier - Production for winemaking or distillation (t)</v>
      </c>
      <c r="E3578" s="7">
        <v>3.84</v>
      </c>
    </row>
    <row r="3579" spans="1:5" x14ac:dyDescent="0.25">
      <c r="A3579" s="6">
        <v>228</v>
      </c>
      <c r="B3579" s="6" t="s">
        <v>47</v>
      </c>
      <c r="C3579" s="6" t="s">
        <v>276</v>
      </c>
      <c r="D3579" s="8" t="str">
        <f t="shared" si="55"/>
        <v>228White wine grapes - Viognier - Bearing area (ha)</v>
      </c>
      <c r="E3579" s="7">
        <v>2.52</v>
      </c>
    </row>
    <row r="3580" spans="1:5" x14ac:dyDescent="0.25">
      <c r="A3580" s="6">
        <v>228</v>
      </c>
      <c r="B3580" s="6" t="s">
        <v>47</v>
      </c>
      <c r="C3580" s="6" t="s">
        <v>277</v>
      </c>
      <c r="D3580" s="8" t="str">
        <f t="shared" si="55"/>
        <v>228White wine grapes - Viognier - Total area (ha)</v>
      </c>
      <c r="E3580" s="7">
        <v>2.52</v>
      </c>
    </row>
    <row r="3581" spans="1:5" x14ac:dyDescent="0.25">
      <c r="A3581" s="6">
        <v>228</v>
      </c>
      <c r="B3581" s="6" t="s">
        <v>47</v>
      </c>
      <c r="C3581" s="6" t="s">
        <v>279</v>
      </c>
      <c r="D3581" s="8" t="str">
        <f t="shared" si="55"/>
        <v>228White wine grapes - Viognier - Yield (t/ha)</v>
      </c>
      <c r="E3581" s="7">
        <v>1.52</v>
      </c>
    </row>
    <row r="3582" spans="1:5" x14ac:dyDescent="0.25">
      <c r="A3582" s="6">
        <v>228</v>
      </c>
      <c r="B3582" s="6" t="s">
        <v>47</v>
      </c>
      <c r="C3582" s="6" t="s">
        <v>280</v>
      </c>
      <c r="D3582" s="8" t="str">
        <f t="shared" si="55"/>
        <v>228White wine grapes - All other - Production for winemaking or distillation (t)</v>
      </c>
      <c r="E3582" s="7">
        <v>1.08</v>
      </c>
    </row>
    <row r="3583" spans="1:5" x14ac:dyDescent="0.25">
      <c r="A3583" s="6">
        <v>228</v>
      </c>
      <c r="B3583" s="6" t="s">
        <v>47</v>
      </c>
      <c r="C3583" s="6" t="s">
        <v>281</v>
      </c>
      <c r="D3583" s="8" t="str">
        <f t="shared" si="55"/>
        <v>228White wine grapes - All other - Bearing area (ha)</v>
      </c>
      <c r="E3583" s="7">
        <v>0.12</v>
      </c>
    </row>
    <row r="3584" spans="1:5" x14ac:dyDescent="0.25">
      <c r="A3584" s="6">
        <v>228</v>
      </c>
      <c r="B3584" s="6" t="s">
        <v>47</v>
      </c>
      <c r="C3584" s="6" t="s">
        <v>282</v>
      </c>
      <c r="D3584" s="8" t="str">
        <f t="shared" si="55"/>
        <v>228White wine grapes - All other - Total area (ha)</v>
      </c>
      <c r="E3584" s="7">
        <v>0.12</v>
      </c>
    </row>
    <row r="3585" spans="1:5" x14ac:dyDescent="0.25">
      <c r="A3585" s="6">
        <v>228</v>
      </c>
      <c r="B3585" s="6" t="s">
        <v>47</v>
      </c>
      <c r="C3585" s="6" t="s">
        <v>283</v>
      </c>
      <c r="D3585" s="8" t="str">
        <f t="shared" si="55"/>
        <v>228White wine grapes - All other - Yield (t/ha)</v>
      </c>
      <c r="E3585" s="7">
        <v>9</v>
      </c>
    </row>
    <row r="3586" spans="1:5" x14ac:dyDescent="0.25">
      <c r="A3586" s="6">
        <v>228</v>
      </c>
      <c r="B3586" s="6" t="s">
        <v>47</v>
      </c>
      <c r="C3586" s="6" t="s">
        <v>284</v>
      </c>
      <c r="D3586" s="8" t="str">
        <f t="shared" ref="D3586:D3649" si="56">_xlfn.CONCAT(A3586,C3586)</f>
        <v>228White wine grapes - Total - Production for winemaking or distillation (t)</v>
      </c>
      <c r="E3586" s="7">
        <v>81.819999999999993</v>
      </c>
    </row>
    <row r="3587" spans="1:5" x14ac:dyDescent="0.25">
      <c r="A3587" s="6">
        <v>228</v>
      </c>
      <c r="B3587" s="6" t="s">
        <v>47</v>
      </c>
      <c r="C3587" s="6" t="s">
        <v>285</v>
      </c>
      <c r="D3587" s="8" t="str">
        <f t="shared" si="56"/>
        <v>228White wine grapes - Total - Bearing area (ha)</v>
      </c>
      <c r="E3587" s="7">
        <v>14.65</v>
      </c>
    </row>
    <row r="3588" spans="1:5" x14ac:dyDescent="0.25">
      <c r="A3588" s="6">
        <v>228</v>
      </c>
      <c r="B3588" s="6" t="s">
        <v>47</v>
      </c>
      <c r="C3588" s="6" t="s">
        <v>288</v>
      </c>
      <c r="D3588" s="8" t="str">
        <f t="shared" si="56"/>
        <v>228White wine grapes - Total - Total area (ha)</v>
      </c>
      <c r="E3588" s="7">
        <v>14.65</v>
      </c>
    </row>
    <row r="3589" spans="1:5" x14ac:dyDescent="0.25">
      <c r="A3589" s="6">
        <v>228</v>
      </c>
      <c r="B3589" s="6" t="s">
        <v>47</v>
      </c>
      <c r="C3589" s="6" t="s">
        <v>290</v>
      </c>
      <c r="D3589" s="8" t="str">
        <f t="shared" si="56"/>
        <v>228White wine grapes - Total - Total area of grapes left on the vine or dropped on the ground (ha)</v>
      </c>
      <c r="E3589" s="7">
        <v>2.5</v>
      </c>
    </row>
    <row r="3590" spans="1:5" x14ac:dyDescent="0.25">
      <c r="A3590" s="6">
        <v>228</v>
      </c>
      <c r="B3590" s="6" t="s">
        <v>47</v>
      </c>
      <c r="C3590" s="6" t="s">
        <v>291</v>
      </c>
      <c r="D3590" s="8" t="str">
        <f t="shared" si="56"/>
        <v>228White wine grapes - Total - Yield (t/ha)</v>
      </c>
      <c r="E3590" s="7">
        <v>5.59</v>
      </c>
    </row>
    <row r="3591" spans="1:5" x14ac:dyDescent="0.25">
      <c r="A3591" s="6">
        <v>228</v>
      </c>
      <c r="B3591" s="6" t="s">
        <v>47</v>
      </c>
      <c r="C3591" s="6" t="s">
        <v>292</v>
      </c>
      <c r="D3591" s="8" t="str">
        <f t="shared" si="56"/>
        <v>228Wine grapes - Total - Production for winemaking or distillation (t)</v>
      </c>
      <c r="E3591" s="7">
        <v>438.81</v>
      </c>
    </row>
    <row r="3592" spans="1:5" x14ac:dyDescent="0.25">
      <c r="A3592" s="6">
        <v>228</v>
      </c>
      <c r="B3592" s="6" t="s">
        <v>47</v>
      </c>
      <c r="C3592" s="6" t="s">
        <v>293</v>
      </c>
      <c r="D3592" s="8" t="str">
        <f t="shared" si="56"/>
        <v>228Wine grapes - Total - Bearing area (ha)</v>
      </c>
      <c r="E3592" s="7">
        <v>75.849999999999994</v>
      </c>
    </row>
    <row r="3593" spans="1:5" x14ac:dyDescent="0.25">
      <c r="A3593" s="6">
        <v>228</v>
      </c>
      <c r="B3593" s="6" t="s">
        <v>47</v>
      </c>
      <c r="C3593" s="6" t="s">
        <v>296</v>
      </c>
      <c r="D3593" s="8" t="str">
        <f t="shared" si="56"/>
        <v>228Wine grapes - Total - Total area (ha)</v>
      </c>
      <c r="E3593" s="7">
        <v>75.849999999999994</v>
      </c>
    </row>
    <row r="3594" spans="1:5" x14ac:dyDescent="0.25">
      <c r="A3594" s="6">
        <v>228</v>
      </c>
      <c r="B3594" s="6" t="s">
        <v>47</v>
      </c>
      <c r="C3594" s="6" t="s">
        <v>298</v>
      </c>
      <c r="D3594" s="8" t="str">
        <f t="shared" si="56"/>
        <v>228Wine grapes - Total - Total area of grapes left on the vine or dropped on the ground (ha)</v>
      </c>
      <c r="E3594" s="7">
        <v>9.75</v>
      </c>
    </row>
    <row r="3595" spans="1:5" x14ac:dyDescent="0.25">
      <c r="A3595" s="6">
        <v>228</v>
      </c>
      <c r="B3595" s="6" t="s">
        <v>47</v>
      </c>
      <c r="C3595" s="6" t="s">
        <v>299</v>
      </c>
      <c r="D3595" s="8" t="str">
        <f t="shared" si="56"/>
        <v>228Wine grapes - Total - Yield (t/ha)</v>
      </c>
      <c r="E3595" s="7">
        <v>5.79</v>
      </c>
    </row>
    <row r="3596" spans="1:5" x14ac:dyDescent="0.25">
      <c r="A3596" s="6">
        <v>231</v>
      </c>
      <c r="B3596" s="6" t="s">
        <v>48</v>
      </c>
      <c r="C3596" s="6" t="s">
        <v>304</v>
      </c>
      <c r="D3596" s="8" t="str">
        <f t="shared" si="56"/>
        <v>231Red wine grapes - Cabernet Franc - Production for winemaking or distillation (t)</v>
      </c>
      <c r="E3596" s="7">
        <v>9.02</v>
      </c>
    </row>
    <row r="3597" spans="1:5" x14ac:dyDescent="0.25">
      <c r="A3597" s="6">
        <v>231</v>
      </c>
      <c r="B3597" s="6" t="s">
        <v>48</v>
      </c>
      <c r="C3597" s="6" t="s">
        <v>305</v>
      </c>
      <c r="D3597" s="8" t="str">
        <f t="shared" si="56"/>
        <v>231Red wine grapes - Cabernet Franc - Bearing area (ha)</v>
      </c>
      <c r="E3597" s="7">
        <v>4.93</v>
      </c>
    </row>
    <row r="3598" spans="1:5" x14ac:dyDescent="0.25">
      <c r="A3598" s="6">
        <v>231</v>
      </c>
      <c r="B3598" s="6" t="s">
        <v>48</v>
      </c>
      <c r="C3598" s="6" t="s">
        <v>306</v>
      </c>
      <c r="D3598" s="8" t="str">
        <f t="shared" si="56"/>
        <v>231Red wine grapes - Cabernet Franc - Total area (ha)</v>
      </c>
      <c r="E3598" s="7">
        <v>4.93</v>
      </c>
    </row>
    <row r="3599" spans="1:5" x14ac:dyDescent="0.25">
      <c r="A3599" s="6">
        <v>231</v>
      </c>
      <c r="B3599" s="6" t="s">
        <v>48</v>
      </c>
      <c r="C3599" s="6" t="s">
        <v>307</v>
      </c>
      <c r="D3599" s="8" t="str">
        <f t="shared" si="56"/>
        <v>231Red wine grapes - Cabernet Franc - Yield (t/ha)</v>
      </c>
      <c r="E3599" s="7">
        <v>1.83</v>
      </c>
    </row>
    <row r="3600" spans="1:5" x14ac:dyDescent="0.25">
      <c r="A3600" s="6">
        <v>231</v>
      </c>
      <c r="B3600" s="6" t="s">
        <v>48</v>
      </c>
      <c r="C3600" s="6" t="s">
        <v>133</v>
      </c>
      <c r="D3600" s="8" t="str">
        <f t="shared" si="56"/>
        <v>231Red wine grapes - Cabernet Sauvignon - Production for winemaking or distillation (t)</v>
      </c>
      <c r="E3600" s="7">
        <v>438.79</v>
      </c>
    </row>
    <row r="3601" spans="1:5" x14ac:dyDescent="0.25">
      <c r="A3601" s="6">
        <v>231</v>
      </c>
      <c r="B3601" s="6" t="s">
        <v>48</v>
      </c>
      <c r="C3601" s="6" t="s">
        <v>134</v>
      </c>
      <c r="D3601" s="8" t="str">
        <f t="shared" si="56"/>
        <v>231Red wine grapes - Cabernet Sauvignon - Bearing area (ha)</v>
      </c>
      <c r="E3601" s="7">
        <v>130.57</v>
      </c>
    </row>
    <row r="3602" spans="1:5" x14ac:dyDescent="0.25">
      <c r="A3602" s="6">
        <v>231</v>
      </c>
      <c r="B3602" s="6" t="s">
        <v>48</v>
      </c>
      <c r="C3602" s="6" t="s">
        <v>135</v>
      </c>
      <c r="D3602" s="8" t="str">
        <f t="shared" si="56"/>
        <v>231Red wine grapes - Cabernet Sauvignon - Area not yet bearing - Planted or grafted before the 2014 harvest (ha)</v>
      </c>
      <c r="E3602" s="7">
        <v>0.99</v>
      </c>
    </row>
    <row r="3603" spans="1:5" x14ac:dyDescent="0.25">
      <c r="A3603" s="6">
        <v>231</v>
      </c>
      <c r="B3603" s="6" t="s">
        <v>48</v>
      </c>
      <c r="C3603" s="6" t="s">
        <v>137</v>
      </c>
      <c r="D3603" s="8" t="str">
        <f t="shared" si="56"/>
        <v>231Red wine grapes - Cabernet Sauvignon - Total area (ha)</v>
      </c>
      <c r="E3603" s="7">
        <v>131.55000000000001</v>
      </c>
    </row>
    <row r="3604" spans="1:5" x14ac:dyDescent="0.25">
      <c r="A3604" s="6">
        <v>231</v>
      </c>
      <c r="B3604" s="6" t="s">
        <v>48</v>
      </c>
      <c r="C3604" s="6" t="s">
        <v>138</v>
      </c>
      <c r="D3604" s="8" t="str">
        <f t="shared" si="56"/>
        <v>231Red wine grapes - Cabernet Sauvignon - Area of varieties removed (ha)</v>
      </c>
      <c r="E3604" s="7">
        <v>1.23</v>
      </c>
    </row>
    <row r="3605" spans="1:5" x14ac:dyDescent="0.25">
      <c r="A3605" s="6">
        <v>231</v>
      </c>
      <c r="B3605" s="6" t="s">
        <v>48</v>
      </c>
      <c r="C3605" s="6" t="s">
        <v>139</v>
      </c>
      <c r="D3605" s="8" t="str">
        <f t="shared" si="56"/>
        <v>231Red wine grapes - Cabernet Sauvignon - Yield (t/ha)</v>
      </c>
      <c r="E3605" s="7">
        <v>3.36</v>
      </c>
    </row>
    <row r="3606" spans="1:5" x14ac:dyDescent="0.25">
      <c r="A3606" s="6">
        <v>231</v>
      </c>
      <c r="B3606" s="6" t="s">
        <v>48</v>
      </c>
      <c r="C3606" s="6" t="s">
        <v>144</v>
      </c>
      <c r="D3606" s="8" t="str">
        <f t="shared" si="56"/>
        <v>231Red wine grapes - Grenache - Production for winemaking or distillation (t)</v>
      </c>
      <c r="E3606" s="7">
        <v>2.59</v>
      </c>
    </row>
    <row r="3607" spans="1:5" x14ac:dyDescent="0.25">
      <c r="A3607" s="6">
        <v>231</v>
      </c>
      <c r="B3607" s="6" t="s">
        <v>48</v>
      </c>
      <c r="C3607" s="6" t="s">
        <v>145</v>
      </c>
      <c r="D3607" s="8" t="str">
        <f t="shared" si="56"/>
        <v>231Red wine grapes - Grenache - Bearing area (ha)</v>
      </c>
      <c r="E3607" s="7">
        <v>1.23</v>
      </c>
    </row>
    <row r="3608" spans="1:5" x14ac:dyDescent="0.25">
      <c r="A3608" s="6">
        <v>231</v>
      </c>
      <c r="B3608" s="6" t="s">
        <v>48</v>
      </c>
      <c r="C3608" s="6" t="s">
        <v>146</v>
      </c>
      <c r="D3608" s="8" t="str">
        <f t="shared" si="56"/>
        <v>231Red wine grapes - Grenache - Total area (ha)</v>
      </c>
      <c r="E3608" s="7">
        <v>1.23</v>
      </c>
    </row>
    <row r="3609" spans="1:5" x14ac:dyDescent="0.25">
      <c r="A3609" s="6">
        <v>231</v>
      </c>
      <c r="B3609" s="6" t="s">
        <v>48</v>
      </c>
      <c r="C3609" s="6" t="s">
        <v>147</v>
      </c>
      <c r="D3609" s="8" t="str">
        <f t="shared" si="56"/>
        <v>231Red wine grapes - Grenache - Yield (t/ha)</v>
      </c>
      <c r="E3609" s="7">
        <v>2.1</v>
      </c>
    </row>
    <row r="3610" spans="1:5" x14ac:dyDescent="0.25">
      <c r="A3610" s="6">
        <v>231</v>
      </c>
      <c r="B3610" s="6" t="s">
        <v>48</v>
      </c>
      <c r="C3610" s="6" t="s">
        <v>148</v>
      </c>
      <c r="D3610" s="8" t="str">
        <f t="shared" si="56"/>
        <v>231Red wine grapes - Malbec - Production for winemaking or distillation (t)</v>
      </c>
      <c r="E3610" s="7">
        <v>17.66</v>
      </c>
    </row>
    <row r="3611" spans="1:5" x14ac:dyDescent="0.25">
      <c r="A3611" s="6">
        <v>231</v>
      </c>
      <c r="B3611" s="6" t="s">
        <v>48</v>
      </c>
      <c r="C3611" s="6" t="s">
        <v>149</v>
      </c>
      <c r="D3611" s="8" t="str">
        <f t="shared" si="56"/>
        <v>231Red wine grapes - Malbec - Bearing area (ha)</v>
      </c>
      <c r="E3611" s="7">
        <v>3.62</v>
      </c>
    </row>
    <row r="3612" spans="1:5" x14ac:dyDescent="0.25">
      <c r="A3612" s="6">
        <v>231</v>
      </c>
      <c r="B3612" s="6" t="s">
        <v>48</v>
      </c>
      <c r="C3612" s="6" t="s">
        <v>401</v>
      </c>
      <c r="D3612" s="8" t="str">
        <f t="shared" si="56"/>
        <v>231Red wine grapes - Malbec - Area not yet bearing - Planted or grafted before the 2014 harvest (ha)</v>
      </c>
      <c r="E3612" s="7">
        <v>1.1100000000000001</v>
      </c>
    </row>
    <row r="3613" spans="1:5" x14ac:dyDescent="0.25">
      <c r="A3613" s="6">
        <v>231</v>
      </c>
      <c r="B3613" s="6" t="s">
        <v>48</v>
      </c>
      <c r="C3613" s="6" t="s">
        <v>150</v>
      </c>
      <c r="D3613" s="8" t="str">
        <f t="shared" si="56"/>
        <v>231Red wine grapes - Malbec - Total area (ha)</v>
      </c>
      <c r="E3613" s="7">
        <v>4.7300000000000004</v>
      </c>
    </row>
    <row r="3614" spans="1:5" x14ac:dyDescent="0.25">
      <c r="A3614" s="6">
        <v>231</v>
      </c>
      <c r="B3614" s="6" t="s">
        <v>48</v>
      </c>
      <c r="C3614" s="6" t="s">
        <v>151</v>
      </c>
      <c r="D3614" s="8" t="str">
        <f t="shared" si="56"/>
        <v>231Red wine grapes - Malbec - Yield (t/ha)</v>
      </c>
      <c r="E3614" s="7">
        <v>4.88</v>
      </c>
    </row>
    <row r="3615" spans="1:5" x14ac:dyDescent="0.25">
      <c r="A3615" s="6">
        <v>231</v>
      </c>
      <c r="B3615" s="6" t="s">
        <v>48</v>
      </c>
      <c r="C3615" s="6" t="s">
        <v>152</v>
      </c>
      <c r="D3615" s="8" t="str">
        <f t="shared" si="56"/>
        <v>231Red wine grapes - Merlot - Production for winemaking or distillation (t)</v>
      </c>
      <c r="E3615" s="7">
        <v>135.05000000000001</v>
      </c>
    </row>
    <row r="3616" spans="1:5" x14ac:dyDescent="0.25">
      <c r="A3616" s="6">
        <v>231</v>
      </c>
      <c r="B3616" s="6" t="s">
        <v>48</v>
      </c>
      <c r="C3616" s="6" t="s">
        <v>153</v>
      </c>
      <c r="D3616" s="8" t="str">
        <f t="shared" si="56"/>
        <v>231Red wine grapes - Merlot - Bearing area (ha)</v>
      </c>
      <c r="E3616" s="7">
        <v>30.76</v>
      </c>
    </row>
    <row r="3617" spans="1:5" x14ac:dyDescent="0.25">
      <c r="A3617" s="6">
        <v>231</v>
      </c>
      <c r="B3617" s="6" t="s">
        <v>48</v>
      </c>
      <c r="C3617" s="6" t="s">
        <v>155</v>
      </c>
      <c r="D3617" s="8" t="str">
        <f t="shared" si="56"/>
        <v>231Red wine grapes - Merlot - Total area (ha)</v>
      </c>
      <c r="E3617" s="7">
        <v>30.76</v>
      </c>
    </row>
    <row r="3618" spans="1:5" x14ac:dyDescent="0.25">
      <c r="A3618" s="6">
        <v>231</v>
      </c>
      <c r="B3618" s="6" t="s">
        <v>48</v>
      </c>
      <c r="C3618" s="6" t="s">
        <v>157</v>
      </c>
      <c r="D3618" s="8" t="str">
        <f t="shared" si="56"/>
        <v>231Red wine grapes - Merlot - Yield (t/ha)</v>
      </c>
      <c r="E3618" s="7">
        <v>4.3899999999999997</v>
      </c>
    </row>
    <row r="3619" spans="1:5" x14ac:dyDescent="0.25">
      <c r="A3619" s="6">
        <v>231</v>
      </c>
      <c r="B3619" s="6" t="s">
        <v>48</v>
      </c>
      <c r="C3619" s="6" t="s">
        <v>166</v>
      </c>
      <c r="D3619" s="8" t="str">
        <f t="shared" si="56"/>
        <v>231Red wine grapes - Nebbiolo - Production for winemaking or distillation (t)</v>
      </c>
      <c r="E3619" s="7">
        <v>0.99</v>
      </c>
    </row>
    <row r="3620" spans="1:5" x14ac:dyDescent="0.25">
      <c r="A3620" s="6">
        <v>231</v>
      </c>
      <c r="B3620" s="6" t="s">
        <v>48</v>
      </c>
      <c r="C3620" s="6" t="s">
        <v>167</v>
      </c>
      <c r="D3620" s="8" t="str">
        <f t="shared" si="56"/>
        <v>231Red wine grapes - Nebbiolo - Bearing area (ha)</v>
      </c>
      <c r="E3620" s="7">
        <v>0.49</v>
      </c>
    </row>
    <row r="3621" spans="1:5" x14ac:dyDescent="0.25">
      <c r="A3621" s="6">
        <v>231</v>
      </c>
      <c r="B3621" s="6" t="s">
        <v>48</v>
      </c>
      <c r="C3621" s="6" t="s">
        <v>168</v>
      </c>
      <c r="D3621" s="8" t="str">
        <f t="shared" si="56"/>
        <v>231Red wine grapes - Nebbiolo - Total area (ha)</v>
      </c>
      <c r="E3621" s="7">
        <v>0.49</v>
      </c>
    </row>
    <row r="3622" spans="1:5" x14ac:dyDescent="0.25">
      <c r="A3622" s="6">
        <v>231</v>
      </c>
      <c r="B3622" s="6" t="s">
        <v>48</v>
      </c>
      <c r="C3622" s="6" t="s">
        <v>169</v>
      </c>
      <c r="D3622" s="8" t="str">
        <f t="shared" si="56"/>
        <v>231Red wine grapes - Nebbiolo - Yield (t/ha)</v>
      </c>
      <c r="E3622" s="7">
        <v>2</v>
      </c>
    </row>
    <row r="3623" spans="1:5" x14ac:dyDescent="0.25">
      <c r="A3623" s="6">
        <v>231</v>
      </c>
      <c r="B3623" s="6" t="s">
        <v>48</v>
      </c>
      <c r="C3623" s="6" t="s">
        <v>174</v>
      </c>
      <c r="D3623" s="8" t="str">
        <f t="shared" si="56"/>
        <v>231Red wine grapes - Petit Verdot - Production for winemaking or distillation (t)</v>
      </c>
      <c r="E3623" s="7">
        <v>8.73</v>
      </c>
    </row>
    <row r="3624" spans="1:5" x14ac:dyDescent="0.25">
      <c r="A3624" s="6">
        <v>231</v>
      </c>
      <c r="B3624" s="6" t="s">
        <v>48</v>
      </c>
      <c r="C3624" s="6" t="s">
        <v>175</v>
      </c>
      <c r="D3624" s="8" t="str">
        <f t="shared" si="56"/>
        <v>231Red wine grapes - Petit Verdot - Bearing area (ha)</v>
      </c>
      <c r="E3624" s="7">
        <v>3.86</v>
      </c>
    </row>
    <row r="3625" spans="1:5" x14ac:dyDescent="0.25">
      <c r="A3625" s="6">
        <v>231</v>
      </c>
      <c r="B3625" s="6" t="s">
        <v>48</v>
      </c>
      <c r="C3625" s="6" t="s">
        <v>176</v>
      </c>
      <c r="D3625" s="8" t="str">
        <f t="shared" si="56"/>
        <v>231Red wine grapes - Petit Verdot - Total area (ha)</v>
      </c>
      <c r="E3625" s="7">
        <v>3.86</v>
      </c>
    </row>
    <row r="3626" spans="1:5" x14ac:dyDescent="0.25">
      <c r="A3626" s="6">
        <v>231</v>
      </c>
      <c r="B3626" s="6" t="s">
        <v>48</v>
      </c>
      <c r="C3626" s="6" t="s">
        <v>177</v>
      </c>
      <c r="D3626" s="8" t="str">
        <f t="shared" si="56"/>
        <v>231Red wine grapes - Petit Verdot - Yield (t/ha)</v>
      </c>
      <c r="E3626" s="7">
        <v>2.2599999999999998</v>
      </c>
    </row>
    <row r="3627" spans="1:5" x14ac:dyDescent="0.25">
      <c r="A3627" s="6">
        <v>231</v>
      </c>
      <c r="B3627" s="6" t="s">
        <v>48</v>
      </c>
      <c r="C3627" s="6" t="s">
        <v>178</v>
      </c>
      <c r="D3627" s="8" t="str">
        <f t="shared" si="56"/>
        <v>231Red wine grapes - Pinot Noir - Production for winemaking or distillation (t)</v>
      </c>
      <c r="E3627" s="7">
        <v>91.05</v>
      </c>
    </row>
    <row r="3628" spans="1:5" x14ac:dyDescent="0.25">
      <c r="A3628" s="6">
        <v>231</v>
      </c>
      <c r="B3628" s="6" t="s">
        <v>48</v>
      </c>
      <c r="C3628" s="6" t="s">
        <v>179</v>
      </c>
      <c r="D3628" s="8" t="str">
        <f t="shared" si="56"/>
        <v>231Red wine grapes - Pinot Noir - Bearing area (ha)</v>
      </c>
      <c r="E3628" s="7">
        <v>12.68</v>
      </c>
    </row>
    <row r="3629" spans="1:5" x14ac:dyDescent="0.25">
      <c r="A3629" s="6">
        <v>231</v>
      </c>
      <c r="B3629" s="6" t="s">
        <v>48</v>
      </c>
      <c r="C3629" s="6" t="s">
        <v>180</v>
      </c>
      <c r="D3629" s="8" t="str">
        <f t="shared" si="56"/>
        <v>231Red wine grapes - Pinot Noir - Total area (ha)</v>
      </c>
      <c r="E3629" s="7">
        <v>12.68</v>
      </c>
    </row>
    <row r="3630" spans="1:5" x14ac:dyDescent="0.25">
      <c r="A3630" s="6">
        <v>231</v>
      </c>
      <c r="B3630" s="6" t="s">
        <v>48</v>
      </c>
      <c r="C3630" s="6" t="s">
        <v>181</v>
      </c>
      <c r="D3630" s="8" t="str">
        <f t="shared" si="56"/>
        <v>231Red wine grapes - Pinot Noir - Yield (t/ha)</v>
      </c>
      <c r="E3630" s="7">
        <v>7.18</v>
      </c>
    </row>
    <row r="3631" spans="1:5" x14ac:dyDescent="0.25">
      <c r="A3631" s="6">
        <v>231</v>
      </c>
      <c r="B3631" s="6" t="s">
        <v>48</v>
      </c>
      <c r="C3631" s="6" t="s">
        <v>187</v>
      </c>
      <c r="D3631" s="8" t="str">
        <f t="shared" si="56"/>
        <v>231Red wine grapes - Sangiovese - Production for winemaking or distillation (t)</v>
      </c>
      <c r="E3631" s="7">
        <v>17.38</v>
      </c>
    </row>
    <row r="3632" spans="1:5" x14ac:dyDescent="0.25">
      <c r="A3632" s="6">
        <v>231</v>
      </c>
      <c r="B3632" s="6" t="s">
        <v>48</v>
      </c>
      <c r="C3632" s="6" t="s">
        <v>188</v>
      </c>
      <c r="D3632" s="8" t="str">
        <f t="shared" si="56"/>
        <v>231Red wine grapes - Sangiovese - Bearing area (ha)</v>
      </c>
      <c r="E3632" s="7">
        <v>2.59</v>
      </c>
    </row>
    <row r="3633" spans="1:5" x14ac:dyDescent="0.25">
      <c r="A3633" s="6">
        <v>231</v>
      </c>
      <c r="B3633" s="6" t="s">
        <v>48</v>
      </c>
      <c r="C3633" s="6" t="s">
        <v>415</v>
      </c>
      <c r="D3633" s="8" t="str">
        <f t="shared" si="56"/>
        <v>231Red wine grapes - Sangiovese - Area not yet bearing - Planted or grafted after the 2014 harvest (ha)</v>
      </c>
      <c r="E3633" s="7">
        <v>1.1100000000000001</v>
      </c>
    </row>
    <row r="3634" spans="1:5" x14ac:dyDescent="0.25">
      <c r="A3634" s="6">
        <v>231</v>
      </c>
      <c r="B3634" s="6" t="s">
        <v>48</v>
      </c>
      <c r="C3634" s="6" t="s">
        <v>189</v>
      </c>
      <c r="D3634" s="8" t="str">
        <f t="shared" si="56"/>
        <v>231Red wine grapes - Sangiovese - Total area (ha)</v>
      </c>
      <c r="E3634" s="7">
        <v>3.7</v>
      </c>
    </row>
    <row r="3635" spans="1:5" x14ac:dyDescent="0.25">
      <c r="A3635" s="6">
        <v>231</v>
      </c>
      <c r="B3635" s="6" t="s">
        <v>48</v>
      </c>
      <c r="C3635" s="6" t="s">
        <v>190</v>
      </c>
      <c r="D3635" s="8" t="str">
        <f t="shared" si="56"/>
        <v>231Red wine grapes - Sangiovese - Yield (t/ha)</v>
      </c>
      <c r="E3635" s="7">
        <v>6.71</v>
      </c>
    </row>
    <row r="3636" spans="1:5" x14ac:dyDescent="0.25">
      <c r="A3636" s="6">
        <v>231</v>
      </c>
      <c r="B3636" s="6" t="s">
        <v>48</v>
      </c>
      <c r="C3636" s="6" t="s">
        <v>191</v>
      </c>
      <c r="D3636" s="8" t="str">
        <f t="shared" si="56"/>
        <v>231Red wine grapes - Shiraz - Production for winemaking or distillation (t)</v>
      </c>
      <c r="E3636" s="7">
        <v>1305.57</v>
      </c>
    </row>
    <row r="3637" spans="1:5" x14ac:dyDescent="0.25">
      <c r="A3637" s="6">
        <v>231</v>
      </c>
      <c r="B3637" s="6" t="s">
        <v>48</v>
      </c>
      <c r="C3637" s="6" t="s">
        <v>192</v>
      </c>
      <c r="D3637" s="8" t="str">
        <f t="shared" si="56"/>
        <v>231Red wine grapes - Shiraz - Bearing area (ha)</v>
      </c>
      <c r="E3637" s="7">
        <v>319.45999999999998</v>
      </c>
    </row>
    <row r="3638" spans="1:5" x14ac:dyDescent="0.25">
      <c r="A3638" s="6">
        <v>231</v>
      </c>
      <c r="B3638" s="6" t="s">
        <v>48</v>
      </c>
      <c r="C3638" s="6" t="s">
        <v>193</v>
      </c>
      <c r="D3638" s="8" t="str">
        <f t="shared" si="56"/>
        <v>231Red wine grapes - Shiraz - Area not yet bearing - Planted or grafted before the 2014 harvest (ha)</v>
      </c>
      <c r="E3638" s="7">
        <v>1.56</v>
      </c>
    </row>
    <row r="3639" spans="1:5" x14ac:dyDescent="0.25">
      <c r="A3639" s="6">
        <v>231</v>
      </c>
      <c r="B3639" s="6" t="s">
        <v>48</v>
      </c>
      <c r="C3639" s="6" t="s">
        <v>194</v>
      </c>
      <c r="D3639" s="8" t="str">
        <f t="shared" si="56"/>
        <v>231Red wine grapes - Shiraz - Area not yet bearing - Planted or grafted after the 2014 harvest (ha)</v>
      </c>
      <c r="E3639" s="7">
        <v>5.14</v>
      </c>
    </row>
    <row r="3640" spans="1:5" x14ac:dyDescent="0.25">
      <c r="A3640" s="6">
        <v>231</v>
      </c>
      <c r="B3640" s="6" t="s">
        <v>48</v>
      </c>
      <c r="C3640" s="6" t="s">
        <v>195</v>
      </c>
      <c r="D3640" s="8" t="str">
        <f t="shared" si="56"/>
        <v>231Red wine grapes - Shiraz - Total area (ha)</v>
      </c>
      <c r="E3640" s="7">
        <v>326.16000000000003</v>
      </c>
    </row>
    <row r="3641" spans="1:5" x14ac:dyDescent="0.25">
      <c r="A3641" s="6">
        <v>231</v>
      </c>
      <c r="B3641" s="6" t="s">
        <v>48</v>
      </c>
      <c r="C3641" s="6" t="s">
        <v>196</v>
      </c>
      <c r="D3641" s="8" t="str">
        <f t="shared" si="56"/>
        <v>231Red wine grapes - Shiraz - Area of varieties removed (ha)</v>
      </c>
      <c r="E3641" s="7">
        <v>5.24</v>
      </c>
    </row>
    <row r="3642" spans="1:5" x14ac:dyDescent="0.25">
      <c r="A3642" s="6">
        <v>231</v>
      </c>
      <c r="B3642" s="6" t="s">
        <v>48</v>
      </c>
      <c r="C3642" s="6" t="s">
        <v>197</v>
      </c>
      <c r="D3642" s="8" t="str">
        <f t="shared" si="56"/>
        <v>231Red wine grapes - Shiraz - Yield (t/ha)</v>
      </c>
      <c r="E3642" s="7">
        <v>4.09</v>
      </c>
    </row>
    <row r="3643" spans="1:5" x14ac:dyDescent="0.25">
      <c r="A3643" s="6">
        <v>231</v>
      </c>
      <c r="B3643" s="6" t="s">
        <v>48</v>
      </c>
      <c r="C3643" s="6" t="s">
        <v>198</v>
      </c>
      <c r="D3643" s="8" t="str">
        <f t="shared" si="56"/>
        <v>231Red wine grapes - Tempranillo - Production for winemaking or distillation (t)</v>
      </c>
      <c r="E3643" s="7">
        <v>5.55</v>
      </c>
    </row>
    <row r="3644" spans="1:5" x14ac:dyDescent="0.25">
      <c r="A3644" s="6">
        <v>231</v>
      </c>
      <c r="B3644" s="6" t="s">
        <v>48</v>
      </c>
      <c r="C3644" s="6" t="s">
        <v>199</v>
      </c>
      <c r="D3644" s="8" t="str">
        <f t="shared" si="56"/>
        <v>231Red wine grapes - Tempranillo - Bearing area (ha)</v>
      </c>
      <c r="E3644" s="7">
        <v>2.4700000000000002</v>
      </c>
    </row>
    <row r="3645" spans="1:5" x14ac:dyDescent="0.25">
      <c r="A3645" s="6">
        <v>231</v>
      </c>
      <c r="B3645" s="6" t="s">
        <v>48</v>
      </c>
      <c r="C3645" s="6" t="s">
        <v>200</v>
      </c>
      <c r="D3645" s="8" t="str">
        <f t="shared" si="56"/>
        <v>231Red wine grapes - Tempranillo - Total area (ha)</v>
      </c>
      <c r="E3645" s="7">
        <v>2.4700000000000002</v>
      </c>
    </row>
    <row r="3646" spans="1:5" x14ac:dyDescent="0.25">
      <c r="A3646" s="6">
        <v>231</v>
      </c>
      <c r="B3646" s="6" t="s">
        <v>48</v>
      </c>
      <c r="C3646" s="6" t="s">
        <v>201</v>
      </c>
      <c r="D3646" s="8" t="str">
        <f t="shared" si="56"/>
        <v>231Red wine grapes - Tempranillo - Yield (t/ha)</v>
      </c>
      <c r="E3646" s="7">
        <v>2.25</v>
      </c>
    </row>
    <row r="3647" spans="1:5" x14ac:dyDescent="0.25">
      <c r="A3647" s="6">
        <v>231</v>
      </c>
      <c r="B3647" s="6" t="s">
        <v>48</v>
      </c>
      <c r="C3647" s="6" t="s">
        <v>330</v>
      </c>
      <c r="D3647" s="8" t="str">
        <f t="shared" si="56"/>
        <v>231Red wine grapes - Zinfandel - Production for winemaking or distillation (t)</v>
      </c>
      <c r="E3647" s="7">
        <v>2.4700000000000002</v>
      </c>
    </row>
    <row r="3648" spans="1:5" x14ac:dyDescent="0.25">
      <c r="A3648" s="6">
        <v>231</v>
      </c>
      <c r="B3648" s="6" t="s">
        <v>48</v>
      </c>
      <c r="C3648" s="6" t="s">
        <v>331</v>
      </c>
      <c r="D3648" s="8" t="str">
        <f t="shared" si="56"/>
        <v>231Red wine grapes - Zinfandel - Bearing area (ha)</v>
      </c>
      <c r="E3648" s="7">
        <v>2.4700000000000002</v>
      </c>
    </row>
    <row r="3649" spans="1:5" x14ac:dyDescent="0.25">
      <c r="A3649" s="6">
        <v>231</v>
      </c>
      <c r="B3649" s="6" t="s">
        <v>48</v>
      </c>
      <c r="C3649" s="6" t="s">
        <v>332</v>
      </c>
      <c r="D3649" s="8" t="str">
        <f t="shared" si="56"/>
        <v>231Red wine grapes - Zinfandel - Total area (ha)</v>
      </c>
      <c r="E3649" s="7">
        <v>2.4700000000000002</v>
      </c>
    </row>
    <row r="3650" spans="1:5" x14ac:dyDescent="0.25">
      <c r="A3650" s="6">
        <v>231</v>
      </c>
      <c r="B3650" s="6" t="s">
        <v>48</v>
      </c>
      <c r="C3650" s="6" t="s">
        <v>333</v>
      </c>
      <c r="D3650" s="8" t="str">
        <f t="shared" ref="D3650:D3713" si="57">_xlfn.CONCAT(A3650,C3650)</f>
        <v>231Red wine grapes - Zinfandel - Yield (t/ha)</v>
      </c>
      <c r="E3650" s="7">
        <v>1</v>
      </c>
    </row>
    <row r="3651" spans="1:5" x14ac:dyDescent="0.25">
      <c r="A3651" s="6">
        <v>231</v>
      </c>
      <c r="B3651" s="6" t="s">
        <v>48</v>
      </c>
      <c r="C3651" s="6" t="s">
        <v>202</v>
      </c>
      <c r="D3651" s="8" t="str">
        <f t="shared" si="57"/>
        <v>231Red wine grapes - All other - Production for winemaking or distillation (t)</v>
      </c>
      <c r="E3651" s="7">
        <v>0</v>
      </c>
    </row>
    <row r="3652" spans="1:5" x14ac:dyDescent="0.25">
      <c r="A3652" s="6">
        <v>231</v>
      </c>
      <c r="B3652" s="6" t="s">
        <v>48</v>
      </c>
      <c r="C3652" s="6" t="s">
        <v>203</v>
      </c>
      <c r="D3652" s="8" t="str">
        <f t="shared" si="57"/>
        <v>231Red wine grapes - All other - Bearing area (ha)</v>
      </c>
      <c r="E3652" s="7">
        <v>0.49</v>
      </c>
    </row>
    <row r="3653" spans="1:5" x14ac:dyDescent="0.25">
      <c r="A3653" s="6">
        <v>231</v>
      </c>
      <c r="B3653" s="6" t="s">
        <v>48</v>
      </c>
      <c r="C3653" s="6" t="s">
        <v>205</v>
      </c>
      <c r="D3653" s="8" t="str">
        <f t="shared" si="57"/>
        <v>231Red wine grapes - All other - Total area (ha)</v>
      </c>
      <c r="E3653" s="7">
        <v>0.49</v>
      </c>
    </row>
    <row r="3654" spans="1:5" x14ac:dyDescent="0.25">
      <c r="A3654" s="6">
        <v>231</v>
      </c>
      <c r="B3654" s="6" t="s">
        <v>48</v>
      </c>
      <c r="C3654" s="6" t="s">
        <v>206</v>
      </c>
      <c r="D3654" s="8" t="str">
        <f t="shared" si="57"/>
        <v>231Red wine grapes - All other - Yield (t/ha)</v>
      </c>
      <c r="E3654" s="7">
        <v>0</v>
      </c>
    </row>
    <row r="3655" spans="1:5" x14ac:dyDescent="0.25">
      <c r="A3655" s="6">
        <v>231</v>
      </c>
      <c r="B3655" s="6" t="s">
        <v>48</v>
      </c>
      <c r="C3655" s="6" t="s">
        <v>207</v>
      </c>
      <c r="D3655" s="8" t="str">
        <f t="shared" si="57"/>
        <v>231Red wine grapes - Total - Production for winemaking or distillation (t)</v>
      </c>
      <c r="E3655" s="7">
        <v>2034.83</v>
      </c>
    </row>
    <row r="3656" spans="1:5" x14ac:dyDescent="0.25">
      <c r="A3656" s="6">
        <v>231</v>
      </c>
      <c r="B3656" s="6" t="s">
        <v>48</v>
      </c>
      <c r="C3656" s="6" t="s">
        <v>208</v>
      </c>
      <c r="D3656" s="8" t="str">
        <f t="shared" si="57"/>
        <v>231Red wine grapes - Total - Bearing area (ha)</v>
      </c>
      <c r="E3656" s="7">
        <v>515.61</v>
      </c>
    </row>
    <row r="3657" spans="1:5" x14ac:dyDescent="0.25">
      <c r="A3657" s="6">
        <v>231</v>
      </c>
      <c r="B3657" s="6" t="s">
        <v>48</v>
      </c>
      <c r="C3657" s="6" t="s">
        <v>209</v>
      </c>
      <c r="D3657" s="8" t="str">
        <f t="shared" si="57"/>
        <v>231Red wine grapes - Total - Area not yet bearing - Planted or grafted before the 2014 harvest (ha)</v>
      </c>
      <c r="E3657" s="7">
        <v>3.65</v>
      </c>
    </row>
    <row r="3658" spans="1:5" x14ac:dyDescent="0.25">
      <c r="A3658" s="6">
        <v>231</v>
      </c>
      <c r="B3658" s="6" t="s">
        <v>48</v>
      </c>
      <c r="C3658" s="6" t="s">
        <v>210</v>
      </c>
      <c r="D3658" s="8" t="str">
        <f t="shared" si="57"/>
        <v>231Red wine grapes - Total - Area not yet bearing - Planted or grafted after the 2014 harvest (ha)</v>
      </c>
      <c r="E3658" s="7">
        <v>6.25</v>
      </c>
    </row>
    <row r="3659" spans="1:5" x14ac:dyDescent="0.25">
      <c r="A3659" s="6">
        <v>231</v>
      </c>
      <c r="B3659" s="6" t="s">
        <v>48</v>
      </c>
      <c r="C3659" s="6" t="s">
        <v>211</v>
      </c>
      <c r="D3659" s="8" t="str">
        <f t="shared" si="57"/>
        <v>231Red wine grapes - Total - Total area (ha)</v>
      </c>
      <c r="E3659" s="7">
        <v>525.52</v>
      </c>
    </row>
    <row r="3660" spans="1:5" x14ac:dyDescent="0.25">
      <c r="A3660" s="6">
        <v>231</v>
      </c>
      <c r="B3660" s="6" t="s">
        <v>48</v>
      </c>
      <c r="C3660" s="6" t="s">
        <v>212</v>
      </c>
      <c r="D3660" s="8" t="str">
        <f t="shared" si="57"/>
        <v>231Red wine grapes - Total - Area of varieties removed (ha)</v>
      </c>
      <c r="E3660" s="7">
        <v>6.48</v>
      </c>
    </row>
    <row r="3661" spans="1:5" x14ac:dyDescent="0.25">
      <c r="A3661" s="6">
        <v>231</v>
      </c>
      <c r="B3661" s="6" t="s">
        <v>48</v>
      </c>
      <c r="C3661" s="6" t="s">
        <v>213</v>
      </c>
      <c r="D3661" s="8" t="str">
        <f t="shared" si="57"/>
        <v>231Red wine grapes - Total - Total area of grapes left on the vine or dropped on the ground (ha)</v>
      </c>
      <c r="E3661" s="7">
        <v>27.31</v>
      </c>
    </row>
    <row r="3662" spans="1:5" x14ac:dyDescent="0.25">
      <c r="A3662" s="6">
        <v>231</v>
      </c>
      <c r="B3662" s="6" t="s">
        <v>48</v>
      </c>
      <c r="C3662" s="6" t="s">
        <v>214</v>
      </c>
      <c r="D3662" s="8" t="str">
        <f t="shared" si="57"/>
        <v>231Red wine grapes - Total - Yield (t/ha)</v>
      </c>
      <c r="E3662" s="7">
        <v>3.95</v>
      </c>
    </row>
    <row r="3663" spans="1:5" x14ac:dyDescent="0.25">
      <c r="A3663" s="6">
        <v>231</v>
      </c>
      <c r="B3663" s="6" t="s">
        <v>48</v>
      </c>
      <c r="C3663" s="6" t="s">
        <v>215</v>
      </c>
      <c r="D3663" s="8" t="str">
        <f t="shared" si="57"/>
        <v>231White wine grapes - Chardonnay - Production for winemaking or distillation (t)</v>
      </c>
      <c r="E3663" s="7">
        <v>147.80000000000001</v>
      </c>
    </row>
    <row r="3664" spans="1:5" x14ac:dyDescent="0.25">
      <c r="A3664" s="6">
        <v>231</v>
      </c>
      <c r="B3664" s="6" t="s">
        <v>48</v>
      </c>
      <c r="C3664" s="6" t="s">
        <v>216</v>
      </c>
      <c r="D3664" s="8" t="str">
        <f t="shared" si="57"/>
        <v>231White wine grapes - Chardonnay - Bearing area (ha)</v>
      </c>
      <c r="E3664" s="7">
        <v>43.38</v>
      </c>
    </row>
    <row r="3665" spans="1:5" x14ac:dyDescent="0.25">
      <c r="A3665" s="6">
        <v>231</v>
      </c>
      <c r="B3665" s="6" t="s">
        <v>48</v>
      </c>
      <c r="C3665" s="6" t="s">
        <v>218</v>
      </c>
      <c r="D3665" s="8" t="str">
        <f t="shared" si="57"/>
        <v>231White wine grapes - Chardonnay - Total area (ha)</v>
      </c>
      <c r="E3665" s="7">
        <v>43.38</v>
      </c>
    </row>
    <row r="3666" spans="1:5" x14ac:dyDescent="0.25">
      <c r="A3666" s="6">
        <v>231</v>
      </c>
      <c r="B3666" s="6" t="s">
        <v>48</v>
      </c>
      <c r="C3666" s="6" t="s">
        <v>220</v>
      </c>
      <c r="D3666" s="8" t="str">
        <f t="shared" si="57"/>
        <v>231White wine grapes - Chardonnay - Yield (t/ha)</v>
      </c>
      <c r="E3666" s="7">
        <v>3.41</v>
      </c>
    </row>
    <row r="3667" spans="1:5" x14ac:dyDescent="0.25">
      <c r="A3667" s="6">
        <v>231</v>
      </c>
      <c r="B3667" s="6" t="s">
        <v>48</v>
      </c>
      <c r="C3667" s="6" t="s">
        <v>226</v>
      </c>
      <c r="D3667" s="8" t="str">
        <f t="shared" si="57"/>
        <v>231White wine grapes - Fiano - Production for winemaking or distillation (t)</v>
      </c>
      <c r="E3667" s="7">
        <v>6.53</v>
      </c>
    </row>
    <row r="3668" spans="1:5" x14ac:dyDescent="0.25">
      <c r="A3668" s="6">
        <v>231</v>
      </c>
      <c r="B3668" s="6" t="s">
        <v>48</v>
      </c>
      <c r="C3668" s="6" t="s">
        <v>227</v>
      </c>
      <c r="D3668" s="8" t="str">
        <f t="shared" si="57"/>
        <v>231White wine grapes - Fiano - Bearing area (ha)</v>
      </c>
      <c r="E3668" s="7">
        <v>1.23</v>
      </c>
    </row>
    <row r="3669" spans="1:5" x14ac:dyDescent="0.25">
      <c r="A3669" s="6">
        <v>231</v>
      </c>
      <c r="B3669" s="6" t="s">
        <v>48</v>
      </c>
      <c r="C3669" s="6" t="s">
        <v>228</v>
      </c>
      <c r="D3669" s="8" t="str">
        <f t="shared" si="57"/>
        <v>231White wine grapes - Fiano - Total area (ha)</v>
      </c>
      <c r="E3669" s="7">
        <v>1.23</v>
      </c>
    </row>
    <row r="3670" spans="1:5" x14ac:dyDescent="0.25">
      <c r="A3670" s="6">
        <v>231</v>
      </c>
      <c r="B3670" s="6" t="s">
        <v>48</v>
      </c>
      <c r="C3670" s="6" t="s">
        <v>229</v>
      </c>
      <c r="D3670" s="8" t="str">
        <f t="shared" si="57"/>
        <v>231White wine grapes - Fiano - Yield (t/ha)</v>
      </c>
      <c r="E3670" s="7">
        <v>5.3</v>
      </c>
    </row>
    <row r="3671" spans="1:5" x14ac:dyDescent="0.25">
      <c r="A3671" s="6">
        <v>231</v>
      </c>
      <c r="B3671" s="6" t="s">
        <v>48</v>
      </c>
      <c r="C3671" s="6" t="s">
        <v>239</v>
      </c>
      <c r="D3671" s="8" t="str">
        <f t="shared" si="57"/>
        <v>231White wine grapes - Pinot Gris - Production for winemaking or distillation (t)</v>
      </c>
      <c r="E3671" s="7">
        <v>95.8</v>
      </c>
    </row>
    <row r="3672" spans="1:5" x14ac:dyDescent="0.25">
      <c r="A3672" s="6">
        <v>231</v>
      </c>
      <c r="B3672" s="6" t="s">
        <v>48</v>
      </c>
      <c r="C3672" s="6" t="s">
        <v>240</v>
      </c>
      <c r="D3672" s="8" t="str">
        <f t="shared" si="57"/>
        <v>231White wine grapes - Pinot Gris - Bearing area (ha)</v>
      </c>
      <c r="E3672" s="7">
        <v>15</v>
      </c>
    </row>
    <row r="3673" spans="1:5" x14ac:dyDescent="0.25">
      <c r="A3673" s="6">
        <v>231</v>
      </c>
      <c r="B3673" s="6" t="s">
        <v>48</v>
      </c>
      <c r="C3673" s="6" t="s">
        <v>242</v>
      </c>
      <c r="D3673" s="8" t="str">
        <f t="shared" si="57"/>
        <v>231White wine grapes - Pinot Gris - Total area (ha)</v>
      </c>
      <c r="E3673" s="7">
        <v>15</v>
      </c>
    </row>
    <row r="3674" spans="1:5" x14ac:dyDescent="0.25">
      <c r="A3674" s="6">
        <v>231</v>
      </c>
      <c r="B3674" s="6" t="s">
        <v>48</v>
      </c>
      <c r="C3674" s="6" t="s">
        <v>243</v>
      </c>
      <c r="D3674" s="8" t="str">
        <f t="shared" si="57"/>
        <v>231White wine grapes - Pinot Gris - Yield (t/ha)</v>
      </c>
      <c r="E3674" s="7">
        <v>6.39</v>
      </c>
    </row>
    <row r="3675" spans="1:5" x14ac:dyDescent="0.25">
      <c r="A3675" s="6">
        <v>231</v>
      </c>
      <c r="B3675" s="6" t="s">
        <v>48</v>
      </c>
      <c r="C3675" s="6" t="s">
        <v>248</v>
      </c>
      <c r="D3675" s="8" t="str">
        <f t="shared" si="57"/>
        <v>231White wine grapes - Riesling - Production for winemaking or distillation (t)</v>
      </c>
      <c r="E3675" s="7">
        <v>49.14</v>
      </c>
    </row>
    <row r="3676" spans="1:5" x14ac:dyDescent="0.25">
      <c r="A3676" s="6">
        <v>231</v>
      </c>
      <c r="B3676" s="6" t="s">
        <v>48</v>
      </c>
      <c r="C3676" s="6" t="s">
        <v>249</v>
      </c>
      <c r="D3676" s="8" t="str">
        <f t="shared" si="57"/>
        <v>231White wine grapes - Riesling - Bearing area (ha)</v>
      </c>
      <c r="E3676" s="7">
        <v>11.69</v>
      </c>
    </row>
    <row r="3677" spans="1:5" x14ac:dyDescent="0.25">
      <c r="A3677" s="6">
        <v>231</v>
      </c>
      <c r="B3677" s="6" t="s">
        <v>48</v>
      </c>
      <c r="C3677" s="6" t="s">
        <v>379</v>
      </c>
      <c r="D3677" s="8" t="str">
        <f t="shared" si="57"/>
        <v>231White wine grapes - Riesling - Area not yet bearing - Planted or grafted before the 2014 harvest (ha)</v>
      </c>
      <c r="E3677" s="7">
        <v>2.78</v>
      </c>
    </row>
    <row r="3678" spans="1:5" x14ac:dyDescent="0.25">
      <c r="A3678" s="6">
        <v>231</v>
      </c>
      <c r="B3678" s="6" t="s">
        <v>48</v>
      </c>
      <c r="C3678" s="6" t="s">
        <v>250</v>
      </c>
      <c r="D3678" s="8" t="str">
        <f t="shared" si="57"/>
        <v>231White wine grapes - Riesling - Total area (ha)</v>
      </c>
      <c r="E3678" s="7">
        <v>14.46</v>
      </c>
    </row>
    <row r="3679" spans="1:5" x14ac:dyDescent="0.25">
      <c r="A3679" s="6">
        <v>231</v>
      </c>
      <c r="B3679" s="6" t="s">
        <v>48</v>
      </c>
      <c r="C3679" s="6" t="s">
        <v>251</v>
      </c>
      <c r="D3679" s="8" t="str">
        <f t="shared" si="57"/>
        <v>231White wine grapes - Riesling - Yield (t/ha)</v>
      </c>
      <c r="E3679" s="7">
        <v>4.2</v>
      </c>
    </row>
    <row r="3680" spans="1:5" x14ac:dyDescent="0.25">
      <c r="A3680" s="6">
        <v>231</v>
      </c>
      <c r="B3680" s="6" t="s">
        <v>48</v>
      </c>
      <c r="C3680" s="6" t="s">
        <v>252</v>
      </c>
      <c r="D3680" s="8" t="str">
        <f t="shared" si="57"/>
        <v>231White wine grapes - Sauvignon Blanc - Production for winemaking or distillation (t)</v>
      </c>
      <c r="E3680" s="7">
        <v>48.88</v>
      </c>
    </row>
    <row r="3681" spans="1:5" x14ac:dyDescent="0.25">
      <c r="A3681" s="6">
        <v>231</v>
      </c>
      <c r="B3681" s="6" t="s">
        <v>48</v>
      </c>
      <c r="C3681" s="6" t="s">
        <v>253</v>
      </c>
      <c r="D3681" s="8" t="str">
        <f t="shared" si="57"/>
        <v>231White wine grapes - Sauvignon Blanc - Bearing area (ha)</v>
      </c>
      <c r="E3681" s="7">
        <v>11.11</v>
      </c>
    </row>
    <row r="3682" spans="1:5" x14ac:dyDescent="0.25">
      <c r="A3682" s="6">
        <v>231</v>
      </c>
      <c r="B3682" s="6" t="s">
        <v>48</v>
      </c>
      <c r="C3682" s="6" t="s">
        <v>254</v>
      </c>
      <c r="D3682" s="8" t="str">
        <f t="shared" si="57"/>
        <v>231White wine grapes - Sauvignon Blanc - Total area (ha)</v>
      </c>
      <c r="E3682" s="7">
        <v>11.11</v>
      </c>
    </row>
    <row r="3683" spans="1:5" x14ac:dyDescent="0.25">
      <c r="A3683" s="6">
        <v>231</v>
      </c>
      <c r="B3683" s="6" t="s">
        <v>48</v>
      </c>
      <c r="C3683" s="6" t="s">
        <v>255</v>
      </c>
      <c r="D3683" s="8" t="str">
        <f t="shared" si="57"/>
        <v>231White wine grapes - Sauvignon Blanc - Area of varieties removed (ha)</v>
      </c>
      <c r="E3683" s="7">
        <v>0.74</v>
      </c>
    </row>
    <row r="3684" spans="1:5" x14ac:dyDescent="0.25">
      <c r="A3684" s="6">
        <v>231</v>
      </c>
      <c r="B3684" s="6" t="s">
        <v>48</v>
      </c>
      <c r="C3684" s="6" t="s">
        <v>256</v>
      </c>
      <c r="D3684" s="8" t="str">
        <f t="shared" si="57"/>
        <v>231White wine grapes - Sauvignon Blanc - Yield (t/ha)</v>
      </c>
      <c r="E3684" s="7">
        <v>4.4000000000000004</v>
      </c>
    </row>
    <row r="3685" spans="1:5" x14ac:dyDescent="0.25">
      <c r="A3685" s="6">
        <v>231</v>
      </c>
      <c r="B3685" s="6" t="s">
        <v>48</v>
      </c>
      <c r="C3685" s="6" t="s">
        <v>257</v>
      </c>
      <c r="D3685" s="8" t="str">
        <f t="shared" si="57"/>
        <v>231White wine grapes - Semillon - Production for winemaking or distillation (t)</v>
      </c>
      <c r="E3685" s="7">
        <v>4.37</v>
      </c>
    </row>
    <row r="3686" spans="1:5" x14ac:dyDescent="0.25">
      <c r="A3686" s="6">
        <v>231</v>
      </c>
      <c r="B3686" s="6" t="s">
        <v>48</v>
      </c>
      <c r="C3686" s="6" t="s">
        <v>258</v>
      </c>
      <c r="D3686" s="8" t="str">
        <f t="shared" si="57"/>
        <v>231White wine grapes - Semillon - Bearing area (ha)</v>
      </c>
      <c r="E3686" s="7">
        <v>1.86</v>
      </c>
    </row>
    <row r="3687" spans="1:5" x14ac:dyDescent="0.25">
      <c r="A3687" s="6">
        <v>231</v>
      </c>
      <c r="B3687" s="6" t="s">
        <v>48</v>
      </c>
      <c r="C3687" s="6" t="s">
        <v>259</v>
      </c>
      <c r="D3687" s="8" t="str">
        <f t="shared" si="57"/>
        <v>231White wine grapes - Semillon - Total area (ha)</v>
      </c>
      <c r="E3687" s="7">
        <v>1.86</v>
      </c>
    </row>
    <row r="3688" spans="1:5" x14ac:dyDescent="0.25">
      <c r="A3688" s="6">
        <v>231</v>
      </c>
      <c r="B3688" s="6" t="s">
        <v>48</v>
      </c>
      <c r="C3688" s="6" t="s">
        <v>261</v>
      </c>
      <c r="D3688" s="8" t="str">
        <f t="shared" si="57"/>
        <v>231White wine grapes - Semillon - Yield (t/ha)</v>
      </c>
      <c r="E3688" s="7">
        <v>2.35</v>
      </c>
    </row>
    <row r="3689" spans="1:5" x14ac:dyDescent="0.25">
      <c r="A3689" s="6">
        <v>231</v>
      </c>
      <c r="B3689" s="6" t="s">
        <v>48</v>
      </c>
      <c r="C3689" s="6" t="s">
        <v>359</v>
      </c>
      <c r="D3689" s="8" t="str">
        <f t="shared" si="57"/>
        <v>231White wine grapes - Traminer - Production for winemaking or distillation (t)</v>
      </c>
      <c r="E3689" s="7">
        <v>0.99</v>
      </c>
    </row>
    <row r="3690" spans="1:5" x14ac:dyDescent="0.25">
      <c r="A3690" s="6">
        <v>231</v>
      </c>
      <c r="B3690" s="6" t="s">
        <v>48</v>
      </c>
      <c r="C3690" s="6" t="s">
        <v>360</v>
      </c>
      <c r="D3690" s="8" t="str">
        <f t="shared" si="57"/>
        <v>231White wine grapes - Traminer - Bearing area (ha)</v>
      </c>
      <c r="E3690" s="7">
        <v>0.37</v>
      </c>
    </row>
    <row r="3691" spans="1:5" x14ac:dyDescent="0.25">
      <c r="A3691" s="6">
        <v>231</v>
      </c>
      <c r="B3691" s="6" t="s">
        <v>48</v>
      </c>
      <c r="C3691" s="6" t="s">
        <v>361</v>
      </c>
      <c r="D3691" s="8" t="str">
        <f t="shared" si="57"/>
        <v>231White wine grapes - Traminer - Total area (ha)</v>
      </c>
      <c r="E3691" s="7">
        <v>0.37</v>
      </c>
    </row>
    <row r="3692" spans="1:5" x14ac:dyDescent="0.25">
      <c r="A3692" s="6">
        <v>231</v>
      </c>
      <c r="B3692" s="6" t="s">
        <v>48</v>
      </c>
      <c r="C3692" s="6" t="s">
        <v>363</v>
      </c>
      <c r="D3692" s="8" t="str">
        <f t="shared" si="57"/>
        <v>231White wine grapes - Traminer - Yield (t/ha)</v>
      </c>
      <c r="E3692" s="7">
        <v>2.67</v>
      </c>
    </row>
    <row r="3693" spans="1:5" x14ac:dyDescent="0.25">
      <c r="A3693" s="6">
        <v>231</v>
      </c>
      <c r="B3693" s="6" t="s">
        <v>48</v>
      </c>
      <c r="C3693" s="6" t="s">
        <v>275</v>
      </c>
      <c r="D3693" s="8" t="str">
        <f t="shared" si="57"/>
        <v>231White wine grapes - Viognier - Production for winemaking or distillation (t)</v>
      </c>
      <c r="E3693" s="7">
        <v>20.66</v>
      </c>
    </row>
    <row r="3694" spans="1:5" x14ac:dyDescent="0.25">
      <c r="A3694" s="6">
        <v>231</v>
      </c>
      <c r="B3694" s="6" t="s">
        <v>48</v>
      </c>
      <c r="C3694" s="6" t="s">
        <v>276</v>
      </c>
      <c r="D3694" s="8" t="str">
        <f t="shared" si="57"/>
        <v>231White wine grapes - Viognier - Bearing area (ha)</v>
      </c>
      <c r="E3694" s="7">
        <v>8.52</v>
      </c>
    </row>
    <row r="3695" spans="1:5" x14ac:dyDescent="0.25">
      <c r="A3695" s="6">
        <v>231</v>
      </c>
      <c r="B3695" s="6" t="s">
        <v>48</v>
      </c>
      <c r="C3695" s="6" t="s">
        <v>277</v>
      </c>
      <c r="D3695" s="8" t="str">
        <f t="shared" si="57"/>
        <v>231White wine grapes - Viognier - Total area (ha)</v>
      </c>
      <c r="E3695" s="7">
        <v>8.52</v>
      </c>
    </row>
    <row r="3696" spans="1:5" x14ac:dyDescent="0.25">
      <c r="A3696" s="6">
        <v>231</v>
      </c>
      <c r="B3696" s="6" t="s">
        <v>48</v>
      </c>
      <c r="C3696" s="6" t="s">
        <v>279</v>
      </c>
      <c r="D3696" s="8" t="str">
        <f t="shared" si="57"/>
        <v>231White wine grapes - Viognier - Yield (t/ha)</v>
      </c>
      <c r="E3696" s="7">
        <v>2.4300000000000002</v>
      </c>
    </row>
    <row r="3697" spans="1:5" x14ac:dyDescent="0.25">
      <c r="A3697" s="6">
        <v>231</v>
      </c>
      <c r="B3697" s="6" t="s">
        <v>48</v>
      </c>
      <c r="C3697" s="6" t="s">
        <v>280</v>
      </c>
      <c r="D3697" s="8" t="str">
        <f t="shared" si="57"/>
        <v>231White wine grapes - All other - Production for winemaking or distillation (t)</v>
      </c>
      <c r="E3697" s="7">
        <v>1.23</v>
      </c>
    </row>
    <row r="3698" spans="1:5" x14ac:dyDescent="0.25">
      <c r="A3698" s="6">
        <v>231</v>
      </c>
      <c r="B3698" s="6" t="s">
        <v>48</v>
      </c>
      <c r="C3698" s="6" t="s">
        <v>281</v>
      </c>
      <c r="D3698" s="8" t="str">
        <f t="shared" si="57"/>
        <v>231White wine grapes - All other - Bearing area (ha)</v>
      </c>
      <c r="E3698" s="7">
        <v>0.99</v>
      </c>
    </row>
    <row r="3699" spans="1:5" x14ac:dyDescent="0.25">
      <c r="A3699" s="6">
        <v>231</v>
      </c>
      <c r="B3699" s="6" t="s">
        <v>48</v>
      </c>
      <c r="C3699" s="6" t="s">
        <v>282</v>
      </c>
      <c r="D3699" s="8" t="str">
        <f t="shared" si="57"/>
        <v>231White wine grapes - All other - Total area (ha)</v>
      </c>
      <c r="E3699" s="7">
        <v>0.99</v>
      </c>
    </row>
    <row r="3700" spans="1:5" x14ac:dyDescent="0.25">
      <c r="A3700" s="6">
        <v>231</v>
      </c>
      <c r="B3700" s="6" t="s">
        <v>48</v>
      </c>
      <c r="C3700" s="6" t="s">
        <v>283</v>
      </c>
      <c r="D3700" s="8" t="str">
        <f t="shared" si="57"/>
        <v>231White wine grapes - All other - Yield (t/ha)</v>
      </c>
      <c r="E3700" s="7">
        <v>1.25</v>
      </c>
    </row>
    <row r="3701" spans="1:5" x14ac:dyDescent="0.25">
      <c r="A3701" s="6">
        <v>231</v>
      </c>
      <c r="B3701" s="6" t="s">
        <v>48</v>
      </c>
      <c r="C3701" s="6" t="s">
        <v>284</v>
      </c>
      <c r="D3701" s="8" t="str">
        <f t="shared" si="57"/>
        <v>231White wine grapes - Total - Production for winemaking or distillation (t)</v>
      </c>
      <c r="E3701" s="7">
        <v>375.4</v>
      </c>
    </row>
    <row r="3702" spans="1:5" x14ac:dyDescent="0.25">
      <c r="A3702" s="6">
        <v>231</v>
      </c>
      <c r="B3702" s="6" t="s">
        <v>48</v>
      </c>
      <c r="C3702" s="6" t="s">
        <v>285</v>
      </c>
      <c r="D3702" s="8" t="str">
        <f t="shared" si="57"/>
        <v>231White wine grapes - Total - Bearing area (ha)</v>
      </c>
      <c r="E3702" s="7">
        <v>94.14</v>
      </c>
    </row>
    <row r="3703" spans="1:5" x14ac:dyDescent="0.25">
      <c r="A3703" s="6">
        <v>231</v>
      </c>
      <c r="B3703" s="6" t="s">
        <v>48</v>
      </c>
      <c r="C3703" s="6" t="s">
        <v>286</v>
      </c>
      <c r="D3703" s="8" t="str">
        <f t="shared" si="57"/>
        <v>231White wine grapes - Total - Area not yet bearing - Planted or grafted before the 2014 harvest (ha)</v>
      </c>
      <c r="E3703" s="7">
        <v>2.78</v>
      </c>
    </row>
    <row r="3704" spans="1:5" x14ac:dyDescent="0.25">
      <c r="A3704" s="6">
        <v>231</v>
      </c>
      <c r="B3704" s="6" t="s">
        <v>48</v>
      </c>
      <c r="C3704" s="6" t="s">
        <v>288</v>
      </c>
      <c r="D3704" s="8" t="str">
        <f t="shared" si="57"/>
        <v>231White wine grapes - Total - Total area (ha)</v>
      </c>
      <c r="E3704" s="7">
        <v>96.92</v>
      </c>
    </row>
    <row r="3705" spans="1:5" x14ac:dyDescent="0.25">
      <c r="A3705" s="6">
        <v>231</v>
      </c>
      <c r="B3705" s="6" t="s">
        <v>48</v>
      </c>
      <c r="C3705" s="6" t="s">
        <v>289</v>
      </c>
      <c r="D3705" s="8" t="str">
        <f t="shared" si="57"/>
        <v>231White wine grapes - Total - Area of varieties removed (ha)</v>
      </c>
      <c r="E3705" s="7">
        <v>0.74</v>
      </c>
    </row>
    <row r="3706" spans="1:5" x14ac:dyDescent="0.25">
      <c r="A3706" s="6">
        <v>231</v>
      </c>
      <c r="B3706" s="6" t="s">
        <v>48</v>
      </c>
      <c r="C3706" s="6" t="s">
        <v>290</v>
      </c>
      <c r="D3706" s="8" t="str">
        <f t="shared" si="57"/>
        <v>231White wine grapes - Total - Total area of grapes left on the vine or dropped on the ground (ha)</v>
      </c>
      <c r="E3706" s="7">
        <v>4.8099999999999996</v>
      </c>
    </row>
    <row r="3707" spans="1:5" x14ac:dyDescent="0.25">
      <c r="A3707" s="6">
        <v>231</v>
      </c>
      <c r="B3707" s="6" t="s">
        <v>48</v>
      </c>
      <c r="C3707" s="6" t="s">
        <v>291</v>
      </c>
      <c r="D3707" s="8" t="str">
        <f t="shared" si="57"/>
        <v>231White wine grapes - Total - Yield (t/ha)</v>
      </c>
      <c r="E3707" s="7">
        <v>3.99</v>
      </c>
    </row>
    <row r="3708" spans="1:5" x14ac:dyDescent="0.25">
      <c r="A3708" s="6">
        <v>231</v>
      </c>
      <c r="B3708" s="6" t="s">
        <v>48</v>
      </c>
      <c r="C3708" s="6" t="s">
        <v>292</v>
      </c>
      <c r="D3708" s="8" t="str">
        <f t="shared" si="57"/>
        <v>231Wine grapes - Total - Production for winemaking or distillation (t)</v>
      </c>
      <c r="E3708" s="7">
        <v>2410.23</v>
      </c>
    </row>
    <row r="3709" spans="1:5" x14ac:dyDescent="0.25">
      <c r="A3709" s="6">
        <v>231</v>
      </c>
      <c r="B3709" s="6" t="s">
        <v>48</v>
      </c>
      <c r="C3709" s="6" t="s">
        <v>293</v>
      </c>
      <c r="D3709" s="8" t="str">
        <f t="shared" si="57"/>
        <v>231Wine grapes - Total - Bearing area (ha)</v>
      </c>
      <c r="E3709" s="7">
        <v>609.75</v>
      </c>
    </row>
    <row r="3710" spans="1:5" x14ac:dyDescent="0.25">
      <c r="A3710" s="6">
        <v>231</v>
      </c>
      <c r="B3710" s="6" t="s">
        <v>48</v>
      </c>
      <c r="C3710" s="6" t="s">
        <v>294</v>
      </c>
      <c r="D3710" s="8" t="str">
        <f t="shared" si="57"/>
        <v>231Wine grapes - Total - Area not yet bearing - Planted or grafted before the 2014 harvest (ha)</v>
      </c>
      <c r="E3710" s="7">
        <v>6.43</v>
      </c>
    </row>
    <row r="3711" spans="1:5" x14ac:dyDescent="0.25">
      <c r="A3711" s="6">
        <v>231</v>
      </c>
      <c r="B3711" s="6" t="s">
        <v>48</v>
      </c>
      <c r="C3711" s="6" t="s">
        <v>295</v>
      </c>
      <c r="D3711" s="8" t="str">
        <f t="shared" si="57"/>
        <v>231Wine grapes - Total - Area not yet bearing - Planted or grafted after the 2014 harvest (ha)</v>
      </c>
      <c r="E3711" s="7">
        <v>6.25</v>
      </c>
    </row>
    <row r="3712" spans="1:5" x14ac:dyDescent="0.25">
      <c r="A3712" s="6">
        <v>231</v>
      </c>
      <c r="B3712" s="6" t="s">
        <v>48</v>
      </c>
      <c r="C3712" s="6" t="s">
        <v>296</v>
      </c>
      <c r="D3712" s="8" t="str">
        <f t="shared" si="57"/>
        <v>231Wine grapes - Total - Total area (ha)</v>
      </c>
      <c r="E3712" s="7">
        <v>622.44000000000005</v>
      </c>
    </row>
    <row r="3713" spans="1:5" x14ac:dyDescent="0.25">
      <c r="A3713" s="6">
        <v>231</v>
      </c>
      <c r="B3713" s="6" t="s">
        <v>48</v>
      </c>
      <c r="C3713" s="6" t="s">
        <v>297</v>
      </c>
      <c r="D3713" s="8" t="str">
        <f t="shared" si="57"/>
        <v>231Wine grapes - Total - Area of varieties removed (ha)</v>
      </c>
      <c r="E3713" s="7">
        <v>7.21</v>
      </c>
    </row>
    <row r="3714" spans="1:5" x14ac:dyDescent="0.25">
      <c r="A3714" s="6">
        <v>231</v>
      </c>
      <c r="B3714" s="6" t="s">
        <v>48</v>
      </c>
      <c r="C3714" s="6" t="s">
        <v>298</v>
      </c>
      <c r="D3714" s="8" t="str">
        <f t="shared" ref="D3714:D3777" si="58">_xlfn.CONCAT(A3714,C3714)</f>
        <v>231Wine grapes - Total - Total area of grapes left on the vine or dropped on the ground (ha)</v>
      </c>
      <c r="E3714" s="7">
        <v>32.11</v>
      </c>
    </row>
    <row r="3715" spans="1:5" x14ac:dyDescent="0.25">
      <c r="A3715" s="6">
        <v>231</v>
      </c>
      <c r="B3715" s="6" t="s">
        <v>48</v>
      </c>
      <c r="C3715" s="6" t="s">
        <v>299</v>
      </c>
      <c r="D3715" s="8" t="str">
        <f t="shared" si="58"/>
        <v>231Wine grapes - Total - Yield (t/ha)</v>
      </c>
      <c r="E3715" s="7">
        <v>3.95</v>
      </c>
    </row>
    <row r="3716" spans="1:5" x14ac:dyDescent="0.25">
      <c r="A3716" s="6">
        <v>232</v>
      </c>
      <c r="B3716" s="6" t="s">
        <v>49</v>
      </c>
      <c r="C3716" s="6" t="s">
        <v>300</v>
      </c>
      <c r="D3716" s="8" t="str">
        <f t="shared" si="58"/>
        <v>232Red wine grapes - Barbera - Production for winemaking or distillation (t)</v>
      </c>
      <c r="E3716" s="7">
        <v>8.48</v>
      </c>
    </row>
    <row r="3717" spans="1:5" x14ac:dyDescent="0.25">
      <c r="A3717" s="6">
        <v>232</v>
      </c>
      <c r="B3717" s="6" t="s">
        <v>49</v>
      </c>
      <c r="C3717" s="6" t="s">
        <v>301</v>
      </c>
      <c r="D3717" s="8" t="str">
        <f t="shared" si="58"/>
        <v>232Red wine grapes - Barbera - Bearing area (ha)</v>
      </c>
      <c r="E3717" s="7">
        <v>2.12</v>
      </c>
    </row>
    <row r="3718" spans="1:5" x14ac:dyDescent="0.25">
      <c r="A3718" s="6">
        <v>232</v>
      </c>
      <c r="B3718" s="6" t="s">
        <v>49</v>
      </c>
      <c r="C3718" s="6" t="s">
        <v>302</v>
      </c>
      <c r="D3718" s="8" t="str">
        <f t="shared" si="58"/>
        <v>232Red wine grapes - Barbera - Total area (ha)</v>
      </c>
      <c r="E3718" s="7">
        <v>2.12</v>
      </c>
    </row>
    <row r="3719" spans="1:5" x14ac:dyDescent="0.25">
      <c r="A3719" s="6">
        <v>232</v>
      </c>
      <c r="B3719" s="6" t="s">
        <v>49</v>
      </c>
      <c r="C3719" s="6" t="s">
        <v>303</v>
      </c>
      <c r="D3719" s="8" t="str">
        <f t="shared" si="58"/>
        <v>232Red wine grapes - Barbera - Yield (t/ha)</v>
      </c>
      <c r="E3719" s="7">
        <v>3.99</v>
      </c>
    </row>
    <row r="3720" spans="1:5" x14ac:dyDescent="0.25">
      <c r="A3720" s="6">
        <v>232</v>
      </c>
      <c r="B3720" s="6" t="s">
        <v>49</v>
      </c>
      <c r="C3720" s="6" t="s">
        <v>304</v>
      </c>
      <c r="D3720" s="8" t="str">
        <f t="shared" si="58"/>
        <v>232Red wine grapes - Cabernet Franc - Production for winemaking or distillation (t)</v>
      </c>
      <c r="E3720" s="7">
        <v>38.71</v>
      </c>
    </row>
    <row r="3721" spans="1:5" x14ac:dyDescent="0.25">
      <c r="A3721" s="6">
        <v>232</v>
      </c>
      <c r="B3721" s="6" t="s">
        <v>49</v>
      </c>
      <c r="C3721" s="6" t="s">
        <v>305</v>
      </c>
      <c r="D3721" s="8" t="str">
        <f t="shared" si="58"/>
        <v>232Red wine grapes - Cabernet Franc - Bearing area (ha)</v>
      </c>
      <c r="E3721" s="7">
        <v>3.5</v>
      </c>
    </row>
    <row r="3722" spans="1:5" x14ac:dyDescent="0.25">
      <c r="A3722" s="6">
        <v>232</v>
      </c>
      <c r="B3722" s="6" t="s">
        <v>49</v>
      </c>
      <c r="C3722" s="6" t="s">
        <v>306</v>
      </c>
      <c r="D3722" s="8" t="str">
        <f t="shared" si="58"/>
        <v>232Red wine grapes - Cabernet Franc - Total area (ha)</v>
      </c>
      <c r="E3722" s="7">
        <v>3.5</v>
      </c>
    </row>
    <row r="3723" spans="1:5" x14ac:dyDescent="0.25">
      <c r="A3723" s="6">
        <v>232</v>
      </c>
      <c r="B3723" s="6" t="s">
        <v>49</v>
      </c>
      <c r="C3723" s="6" t="s">
        <v>307</v>
      </c>
      <c r="D3723" s="8" t="str">
        <f t="shared" si="58"/>
        <v>232Red wine grapes - Cabernet Franc - Yield (t/ha)</v>
      </c>
      <c r="E3723" s="7">
        <v>11.05</v>
      </c>
    </row>
    <row r="3724" spans="1:5" x14ac:dyDescent="0.25">
      <c r="A3724" s="6">
        <v>232</v>
      </c>
      <c r="B3724" s="6" t="s">
        <v>49</v>
      </c>
      <c r="C3724" s="6" t="s">
        <v>133</v>
      </c>
      <c r="D3724" s="8" t="str">
        <f t="shared" si="58"/>
        <v>232Red wine grapes - Cabernet Sauvignon - Production for winemaking or distillation (t)</v>
      </c>
      <c r="E3724" s="7">
        <v>1237.19</v>
      </c>
    </row>
    <row r="3725" spans="1:5" x14ac:dyDescent="0.25">
      <c r="A3725" s="6">
        <v>232</v>
      </c>
      <c r="B3725" s="6" t="s">
        <v>49</v>
      </c>
      <c r="C3725" s="6" t="s">
        <v>134</v>
      </c>
      <c r="D3725" s="8" t="str">
        <f t="shared" si="58"/>
        <v>232Red wine grapes - Cabernet Sauvignon - Bearing area (ha)</v>
      </c>
      <c r="E3725" s="7">
        <v>147.93</v>
      </c>
    </row>
    <row r="3726" spans="1:5" x14ac:dyDescent="0.25">
      <c r="A3726" s="6">
        <v>232</v>
      </c>
      <c r="B3726" s="6" t="s">
        <v>49</v>
      </c>
      <c r="C3726" s="6" t="s">
        <v>137</v>
      </c>
      <c r="D3726" s="8" t="str">
        <f t="shared" si="58"/>
        <v>232Red wine grapes - Cabernet Sauvignon - Total area (ha)</v>
      </c>
      <c r="E3726" s="7">
        <v>147.93</v>
      </c>
    </row>
    <row r="3727" spans="1:5" x14ac:dyDescent="0.25">
      <c r="A3727" s="6">
        <v>232</v>
      </c>
      <c r="B3727" s="6" t="s">
        <v>49</v>
      </c>
      <c r="C3727" s="6" t="s">
        <v>139</v>
      </c>
      <c r="D3727" s="8" t="str">
        <f t="shared" si="58"/>
        <v>232Red wine grapes - Cabernet Sauvignon - Yield (t/ha)</v>
      </c>
      <c r="E3727" s="7">
        <v>8.36</v>
      </c>
    </row>
    <row r="3728" spans="1:5" x14ac:dyDescent="0.25">
      <c r="A3728" s="6">
        <v>232</v>
      </c>
      <c r="B3728" s="6" t="s">
        <v>49</v>
      </c>
      <c r="C3728" s="6" t="s">
        <v>140</v>
      </c>
      <c r="D3728" s="8" t="str">
        <f t="shared" si="58"/>
        <v>232Red wine grapes - Durif - Production for winemaking or distillation (t)</v>
      </c>
      <c r="E3728" s="7">
        <v>96.05</v>
      </c>
    </row>
    <row r="3729" spans="1:5" x14ac:dyDescent="0.25">
      <c r="A3729" s="6">
        <v>232</v>
      </c>
      <c r="B3729" s="6" t="s">
        <v>49</v>
      </c>
      <c r="C3729" s="6" t="s">
        <v>141</v>
      </c>
      <c r="D3729" s="8" t="str">
        <f t="shared" si="58"/>
        <v>232Red wine grapes - Durif - Bearing area (ha)</v>
      </c>
      <c r="E3729" s="7">
        <v>6.96</v>
      </c>
    </row>
    <row r="3730" spans="1:5" x14ac:dyDescent="0.25">
      <c r="A3730" s="6">
        <v>232</v>
      </c>
      <c r="B3730" s="6" t="s">
        <v>49</v>
      </c>
      <c r="C3730" s="6" t="s">
        <v>142</v>
      </c>
      <c r="D3730" s="8" t="str">
        <f t="shared" si="58"/>
        <v>232Red wine grapes - Durif - Total area (ha)</v>
      </c>
      <c r="E3730" s="7">
        <v>6.96</v>
      </c>
    </row>
    <row r="3731" spans="1:5" x14ac:dyDescent="0.25">
      <c r="A3731" s="6">
        <v>232</v>
      </c>
      <c r="B3731" s="6" t="s">
        <v>49</v>
      </c>
      <c r="C3731" s="6" t="s">
        <v>143</v>
      </c>
      <c r="D3731" s="8" t="str">
        <f t="shared" si="58"/>
        <v>232Red wine grapes - Durif - Yield (t/ha)</v>
      </c>
      <c r="E3731" s="7">
        <v>13.8</v>
      </c>
    </row>
    <row r="3732" spans="1:5" x14ac:dyDescent="0.25">
      <c r="A3732" s="6">
        <v>232</v>
      </c>
      <c r="B3732" s="6" t="s">
        <v>49</v>
      </c>
      <c r="C3732" s="6" t="s">
        <v>144</v>
      </c>
      <c r="D3732" s="8" t="str">
        <f t="shared" si="58"/>
        <v>232Red wine grapes - Grenache - Production for winemaking or distillation (t)</v>
      </c>
      <c r="E3732" s="7">
        <v>40.700000000000003</v>
      </c>
    </row>
    <row r="3733" spans="1:5" x14ac:dyDescent="0.25">
      <c r="A3733" s="6">
        <v>232</v>
      </c>
      <c r="B3733" s="6" t="s">
        <v>49</v>
      </c>
      <c r="C3733" s="6" t="s">
        <v>145</v>
      </c>
      <c r="D3733" s="8" t="str">
        <f t="shared" si="58"/>
        <v>232Red wine grapes - Grenache - Bearing area (ha)</v>
      </c>
      <c r="E3733" s="7">
        <v>1.9</v>
      </c>
    </row>
    <row r="3734" spans="1:5" x14ac:dyDescent="0.25">
      <c r="A3734" s="6">
        <v>232</v>
      </c>
      <c r="B3734" s="6" t="s">
        <v>49</v>
      </c>
      <c r="C3734" s="6" t="s">
        <v>146</v>
      </c>
      <c r="D3734" s="8" t="str">
        <f t="shared" si="58"/>
        <v>232Red wine grapes - Grenache - Total area (ha)</v>
      </c>
      <c r="E3734" s="7">
        <v>1.9</v>
      </c>
    </row>
    <row r="3735" spans="1:5" x14ac:dyDescent="0.25">
      <c r="A3735" s="6">
        <v>232</v>
      </c>
      <c r="B3735" s="6" t="s">
        <v>49</v>
      </c>
      <c r="C3735" s="6" t="s">
        <v>147</v>
      </c>
      <c r="D3735" s="8" t="str">
        <f t="shared" si="58"/>
        <v>232Red wine grapes - Grenache - Yield (t/ha)</v>
      </c>
      <c r="E3735" s="7">
        <v>21.42</v>
      </c>
    </row>
    <row r="3736" spans="1:5" x14ac:dyDescent="0.25">
      <c r="A3736" s="6">
        <v>232</v>
      </c>
      <c r="B3736" s="6" t="s">
        <v>49</v>
      </c>
      <c r="C3736" s="6" t="s">
        <v>309</v>
      </c>
      <c r="D3736" s="8" t="str">
        <f t="shared" si="58"/>
        <v>232Red wine grapes - Mataro (Mourvedre) - Production for winemaking or distillation (t)</v>
      </c>
      <c r="E3736" s="7">
        <v>22.2</v>
      </c>
    </row>
    <row r="3737" spans="1:5" x14ac:dyDescent="0.25">
      <c r="A3737" s="6">
        <v>232</v>
      </c>
      <c r="B3737" s="6" t="s">
        <v>49</v>
      </c>
      <c r="C3737" s="6" t="s">
        <v>310</v>
      </c>
      <c r="D3737" s="8" t="str">
        <f t="shared" si="58"/>
        <v>232Red wine grapes - Mataro (Mourvedre) - Bearing area (ha)</v>
      </c>
      <c r="E3737" s="7">
        <v>1.8</v>
      </c>
    </row>
    <row r="3738" spans="1:5" x14ac:dyDescent="0.25">
      <c r="A3738" s="6">
        <v>232</v>
      </c>
      <c r="B3738" s="6" t="s">
        <v>49</v>
      </c>
      <c r="C3738" s="6" t="s">
        <v>311</v>
      </c>
      <c r="D3738" s="8" t="str">
        <f t="shared" si="58"/>
        <v>232Red wine grapes - Mataro (Mourvedre) - Total area (ha)</v>
      </c>
      <c r="E3738" s="7">
        <v>1.8</v>
      </c>
    </row>
    <row r="3739" spans="1:5" x14ac:dyDescent="0.25">
      <c r="A3739" s="6">
        <v>232</v>
      </c>
      <c r="B3739" s="6" t="s">
        <v>49</v>
      </c>
      <c r="C3739" s="6" t="s">
        <v>312</v>
      </c>
      <c r="D3739" s="8" t="str">
        <f t="shared" si="58"/>
        <v>232Red wine grapes - Mataro (Mourvedre) - Yield (t/ha)</v>
      </c>
      <c r="E3739" s="7">
        <v>12.33</v>
      </c>
    </row>
    <row r="3740" spans="1:5" x14ac:dyDescent="0.25">
      <c r="A3740" s="6">
        <v>232</v>
      </c>
      <c r="B3740" s="6" t="s">
        <v>49</v>
      </c>
      <c r="C3740" s="6" t="s">
        <v>152</v>
      </c>
      <c r="D3740" s="8" t="str">
        <f t="shared" si="58"/>
        <v>232Red wine grapes - Merlot - Production for winemaking or distillation (t)</v>
      </c>
      <c r="E3740" s="7">
        <v>938.45</v>
      </c>
    </row>
    <row r="3741" spans="1:5" x14ac:dyDescent="0.25">
      <c r="A3741" s="6">
        <v>232</v>
      </c>
      <c r="B3741" s="6" t="s">
        <v>49</v>
      </c>
      <c r="C3741" s="6" t="s">
        <v>153</v>
      </c>
      <c r="D3741" s="8" t="str">
        <f t="shared" si="58"/>
        <v>232Red wine grapes - Merlot - Bearing area (ha)</v>
      </c>
      <c r="E3741" s="7">
        <v>99.84</v>
      </c>
    </row>
    <row r="3742" spans="1:5" x14ac:dyDescent="0.25">
      <c r="A3742" s="6">
        <v>232</v>
      </c>
      <c r="B3742" s="6" t="s">
        <v>49</v>
      </c>
      <c r="C3742" s="6" t="s">
        <v>155</v>
      </c>
      <c r="D3742" s="8" t="str">
        <f t="shared" si="58"/>
        <v>232Red wine grapes - Merlot - Total area (ha)</v>
      </c>
      <c r="E3742" s="7">
        <v>99.84</v>
      </c>
    </row>
    <row r="3743" spans="1:5" x14ac:dyDescent="0.25">
      <c r="A3743" s="6">
        <v>232</v>
      </c>
      <c r="B3743" s="6" t="s">
        <v>49</v>
      </c>
      <c r="C3743" s="6" t="s">
        <v>156</v>
      </c>
      <c r="D3743" s="8" t="str">
        <f t="shared" si="58"/>
        <v>232Red wine grapes - Merlot - Area of varieties removed (ha)</v>
      </c>
      <c r="E3743" s="7">
        <v>0.22</v>
      </c>
    </row>
    <row r="3744" spans="1:5" x14ac:dyDescent="0.25">
      <c r="A3744" s="6">
        <v>232</v>
      </c>
      <c r="B3744" s="6" t="s">
        <v>49</v>
      </c>
      <c r="C3744" s="6" t="s">
        <v>157</v>
      </c>
      <c r="D3744" s="8" t="str">
        <f t="shared" si="58"/>
        <v>232Red wine grapes - Merlot - Yield (t/ha)</v>
      </c>
      <c r="E3744" s="7">
        <v>9.4</v>
      </c>
    </row>
    <row r="3745" spans="1:5" x14ac:dyDescent="0.25">
      <c r="A3745" s="6">
        <v>232</v>
      </c>
      <c r="B3745" s="6" t="s">
        <v>49</v>
      </c>
      <c r="C3745" s="6" t="s">
        <v>162</v>
      </c>
      <c r="D3745" s="8" t="str">
        <f t="shared" si="58"/>
        <v>232Red wine grapes - Muscat a Petit Grains Rouge/Rose (Frontignac) - Production for winemaking or distillation (t)</v>
      </c>
      <c r="E3745" s="7">
        <v>12.93</v>
      </c>
    </row>
    <row r="3746" spans="1:5" x14ac:dyDescent="0.25">
      <c r="A3746" s="6">
        <v>232</v>
      </c>
      <c r="B3746" s="6" t="s">
        <v>49</v>
      </c>
      <c r="C3746" s="6" t="s">
        <v>163</v>
      </c>
      <c r="D3746" s="8" t="str">
        <f t="shared" si="58"/>
        <v>232Red wine grapes - Muscat a Petit Grains Rouge/Rose (Frontignac) - Bearing area (ha)</v>
      </c>
      <c r="E3746" s="7">
        <v>5.79</v>
      </c>
    </row>
    <row r="3747" spans="1:5" x14ac:dyDescent="0.25">
      <c r="A3747" s="6">
        <v>232</v>
      </c>
      <c r="B3747" s="6" t="s">
        <v>49</v>
      </c>
      <c r="C3747" s="6" t="s">
        <v>164</v>
      </c>
      <c r="D3747" s="8" t="str">
        <f t="shared" si="58"/>
        <v>232Red wine grapes - Muscat a Petit Grains Rouge/Rose (Frontignac) - Total area (ha)</v>
      </c>
      <c r="E3747" s="7">
        <v>5.79</v>
      </c>
    </row>
    <row r="3748" spans="1:5" x14ac:dyDescent="0.25">
      <c r="A3748" s="6">
        <v>232</v>
      </c>
      <c r="B3748" s="6" t="s">
        <v>49</v>
      </c>
      <c r="C3748" s="6" t="s">
        <v>165</v>
      </c>
      <c r="D3748" s="8" t="str">
        <f t="shared" si="58"/>
        <v>232Red wine grapes - Muscat a Petit Grains Rouge/Rose (Frontignac) - Yield (t/ha)</v>
      </c>
      <c r="E3748" s="7">
        <v>2.23</v>
      </c>
    </row>
    <row r="3749" spans="1:5" x14ac:dyDescent="0.25">
      <c r="A3749" s="6">
        <v>232</v>
      </c>
      <c r="B3749" s="6" t="s">
        <v>49</v>
      </c>
      <c r="C3749" s="6" t="s">
        <v>174</v>
      </c>
      <c r="D3749" s="8" t="str">
        <f t="shared" si="58"/>
        <v>232Red wine grapes - Petit Verdot - Production for winemaking or distillation (t)</v>
      </c>
      <c r="E3749" s="7">
        <v>102.71</v>
      </c>
    </row>
    <row r="3750" spans="1:5" x14ac:dyDescent="0.25">
      <c r="A3750" s="6">
        <v>232</v>
      </c>
      <c r="B3750" s="6" t="s">
        <v>49</v>
      </c>
      <c r="C3750" s="6" t="s">
        <v>175</v>
      </c>
      <c r="D3750" s="8" t="str">
        <f t="shared" si="58"/>
        <v>232Red wine grapes - Petit Verdot - Bearing area (ha)</v>
      </c>
      <c r="E3750" s="7">
        <v>10.039999999999999</v>
      </c>
    </row>
    <row r="3751" spans="1:5" x14ac:dyDescent="0.25">
      <c r="A3751" s="6">
        <v>232</v>
      </c>
      <c r="B3751" s="6" t="s">
        <v>49</v>
      </c>
      <c r="C3751" s="6" t="s">
        <v>176</v>
      </c>
      <c r="D3751" s="8" t="str">
        <f t="shared" si="58"/>
        <v>232Red wine grapes - Petit Verdot - Total area (ha)</v>
      </c>
      <c r="E3751" s="7">
        <v>10.039999999999999</v>
      </c>
    </row>
    <row r="3752" spans="1:5" x14ac:dyDescent="0.25">
      <c r="A3752" s="6">
        <v>232</v>
      </c>
      <c r="B3752" s="6" t="s">
        <v>49</v>
      </c>
      <c r="C3752" s="6" t="s">
        <v>177</v>
      </c>
      <c r="D3752" s="8" t="str">
        <f t="shared" si="58"/>
        <v>232Red wine grapes - Petit Verdot - Yield (t/ha)</v>
      </c>
      <c r="E3752" s="7">
        <v>10.23</v>
      </c>
    </row>
    <row r="3753" spans="1:5" x14ac:dyDescent="0.25">
      <c r="A3753" s="6">
        <v>232</v>
      </c>
      <c r="B3753" s="6" t="s">
        <v>49</v>
      </c>
      <c r="C3753" s="6" t="s">
        <v>178</v>
      </c>
      <c r="D3753" s="8" t="str">
        <f t="shared" si="58"/>
        <v>232Red wine grapes - Pinot Noir - Production for winemaking or distillation (t)</v>
      </c>
      <c r="E3753" s="7">
        <v>0.99</v>
      </c>
    </row>
    <row r="3754" spans="1:5" x14ac:dyDescent="0.25">
      <c r="A3754" s="6">
        <v>232</v>
      </c>
      <c r="B3754" s="6" t="s">
        <v>49</v>
      </c>
      <c r="C3754" s="6" t="s">
        <v>179</v>
      </c>
      <c r="D3754" s="8" t="str">
        <f t="shared" si="58"/>
        <v>232Red wine grapes - Pinot Noir - Bearing area (ha)</v>
      </c>
      <c r="E3754" s="7">
        <v>0.22</v>
      </c>
    </row>
    <row r="3755" spans="1:5" x14ac:dyDescent="0.25">
      <c r="A3755" s="6">
        <v>232</v>
      </c>
      <c r="B3755" s="6" t="s">
        <v>49</v>
      </c>
      <c r="C3755" s="6" t="s">
        <v>180</v>
      </c>
      <c r="D3755" s="8" t="str">
        <f t="shared" si="58"/>
        <v>232Red wine grapes - Pinot Noir - Total area (ha)</v>
      </c>
      <c r="E3755" s="7">
        <v>0.22</v>
      </c>
    </row>
    <row r="3756" spans="1:5" x14ac:dyDescent="0.25">
      <c r="A3756" s="6">
        <v>232</v>
      </c>
      <c r="B3756" s="6" t="s">
        <v>49</v>
      </c>
      <c r="C3756" s="6" t="s">
        <v>181</v>
      </c>
      <c r="D3756" s="8" t="str">
        <f t="shared" si="58"/>
        <v>232Red wine grapes - Pinot Noir - Yield (t/ha)</v>
      </c>
      <c r="E3756" s="7">
        <v>4.5</v>
      </c>
    </row>
    <row r="3757" spans="1:5" x14ac:dyDescent="0.25">
      <c r="A3757" s="6">
        <v>232</v>
      </c>
      <c r="B3757" s="6" t="s">
        <v>49</v>
      </c>
      <c r="C3757" s="6" t="s">
        <v>187</v>
      </c>
      <c r="D3757" s="8" t="str">
        <f t="shared" si="58"/>
        <v>232Red wine grapes - Sangiovese - Production for winemaking or distillation (t)</v>
      </c>
      <c r="E3757" s="7">
        <v>129.66999999999999</v>
      </c>
    </row>
    <row r="3758" spans="1:5" x14ac:dyDescent="0.25">
      <c r="A3758" s="6">
        <v>232</v>
      </c>
      <c r="B3758" s="6" t="s">
        <v>49</v>
      </c>
      <c r="C3758" s="6" t="s">
        <v>188</v>
      </c>
      <c r="D3758" s="8" t="str">
        <f t="shared" si="58"/>
        <v>232Red wine grapes - Sangiovese - Bearing area (ha)</v>
      </c>
      <c r="E3758" s="7">
        <v>7.73</v>
      </c>
    </row>
    <row r="3759" spans="1:5" x14ac:dyDescent="0.25">
      <c r="A3759" s="6">
        <v>232</v>
      </c>
      <c r="B3759" s="6" t="s">
        <v>49</v>
      </c>
      <c r="C3759" s="6" t="s">
        <v>189</v>
      </c>
      <c r="D3759" s="8" t="str">
        <f t="shared" si="58"/>
        <v>232Red wine grapes - Sangiovese - Total area (ha)</v>
      </c>
      <c r="E3759" s="7">
        <v>7.73</v>
      </c>
    </row>
    <row r="3760" spans="1:5" x14ac:dyDescent="0.25">
      <c r="A3760" s="6">
        <v>232</v>
      </c>
      <c r="B3760" s="6" t="s">
        <v>49</v>
      </c>
      <c r="C3760" s="6" t="s">
        <v>190</v>
      </c>
      <c r="D3760" s="8" t="str">
        <f t="shared" si="58"/>
        <v>232Red wine grapes - Sangiovese - Yield (t/ha)</v>
      </c>
      <c r="E3760" s="7">
        <v>16.78</v>
      </c>
    </row>
    <row r="3761" spans="1:5" x14ac:dyDescent="0.25">
      <c r="A3761" s="6">
        <v>232</v>
      </c>
      <c r="B3761" s="6" t="s">
        <v>49</v>
      </c>
      <c r="C3761" s="6" t="s">
        <v>191</v>
      </c>
      <c r="D3761" s="8" t="str">
        <f t="shared" si="58"/>
        <v>232Red wine grapes - Shiraz - Production for winemaking or distillation (t)</v>
      </c>
      <c r="E3761" s="7">
        <v>2343.56</v>
      </c>
    </row>
    <row r="3762" spans="1:5" x14ac:dyDescent="0.25">
      <c r="A3762" s="6">
        <v>232</v>
      </c>
      <c r="B3762" s="6" t="s">
        <v>49</v>
      </c>
      <c r="C3762" s="6" t="s">
        <v>192</v>
      </c>
      <c r="D3762" s="8" t="str">
        <f t="shared" si="58"/>
        <v>232Red wine grapes - Shiraz - Bearing area (ha)</v>
      </c>
      <c r="E3762" s="7">
        <v>309.23</v>
      </c>
    </row>
    <row r="3763" spans="1:5" x14ac:dyDescent="0.25">
      <c r="A3763" s="6">
        <v>232</v>
      </c>
      <c r="B3763" s="6" t="s">
        <v>49</v>
      </c>
      <c r="C3763" s="6" t="s">
        <v>195</v>
      </c>
      <c r="D3763" s="8" t="str">
        <f t="shared" si="58"/>
        <v>232Red wine grapes - Shiraz - Total area (ha)</v>
      </c>
      <c r="E3763" s="7">
        <v>309.23</v>
      </c>
    </row>
    <row r="3764" spans="1:5" x14ac:dyDescent="0.25">
      <c r="A3764" s="6">
        <v>232</v>
      </c>
      <c r="B3764" s="6" t="s">
        <v>49</v>
      </c>
      <c r="C3764" s="6" t="s">
        <v>196</v>
      </c>
      <c r="D3764" s="8" t="str">
        <f t="shared" si="58"/>
        <v>232Red wine grapes - Shiraz - Area of varieties removed (ha)</v>
      </c>
      <c r="E3764" s="7">
        <v>1.86</v>
      </c>
    </row>
    <row r="3765" spans="1:5" x14ac:dyDescent="0.25">
      <c r="A3765" s="6">
        <v>232</v>
      </c>
      <c r="B3765" s="6" t="s">
        <v>49</v>
      </c>
      <c r="C3765" s="6" t="s">
        <v>197</v>
      </c>
      <c r="D3765" s="8" t="str">
        <f t="shared" si="58"/>
        <v>232Red wine grapes - Shiraz - Yield (t/ha)</v>
      </c>
      <c r="E3765" s="7">
        <v>7.58</v>
      </c>
    </row>
    <row r="3766" spans="1:5" x14ac:dyDescent="0.25">
      <c r="A3766" s="6">
        <v>232</v>
      </c>
      <c r="B3766" s="6" t="s">
        <v>49</v>
      </c>
      <c r="C3766" s="6" t="s">
        <v>198</v>
      </c>
      <c r="D3766" s="8" t="str">
        <f t="shared" si="58"/>
        <v>232Red wine grapes - Tempranillo - Production for winemaking or distillation (t)</v>
      </c>
      <c r="E3766" s="7">
        <v>99.45</v>
      </c>
    </row>
    <row r="3767" spans="1:5" x14ac:dyDescent="0.25">
      <c r="A3767" s="6">
        <v>232</v>
      </c>
      <c r="B3767" s="6" t="s">
        <v>49</v>
      </c>
      <c r="C3767" s="6" t="s">
        <v>199</v>
      </c>
      <c r="D3767" s="8" t="str">
        <f t="shared" si="58"/>
        <v>232Red wine grapes - Tempranillo - Bearing area (ha)</v>
      </c>
      <c r="E3767" s="7">
        <v>7.46</v>
      </c>
    </row>
    <row r="3768" spans="1:5" x14ac:dyDescent="0.25">
      <c r="A3768" s="6">
        <v>232</v>
      </c>
      <c r="B3768" s="6" t="s">
        <v>49</v>
      </c>
      <c r="C3768" s="6" t="s">
        <v>200</v>
      </c>
      <c r="D3768" s="8" t="str">
        <f t="shared" si="58"/>
        <v>232Red wine grapes - Tempranillo - Total area (ha)</v>
      </c>
      <c r="E3768" s="7">
        <v>7.46</v>
      </c>
    </row>
    <row r="3769" spans="1:5" x14ac:dyDescent="0.25">
      <c r="A3769" s="6">
        <v>232</v>
      </c>
      <c r="B3769" s="6" t="s">
        <v>49</v>
      </c>
      <c r="C3769" s="6" t="s">
        <v>201</v>
      </c>
      <c r="D3769" s="8" t="str">
        <f t="shared" si="58"/>
        <v>232Red wine grapes - Tempranillo - Yield (t/ha)</v>
      </c>
      <c r="E3769" s="7">
        <v>13.33</v>
      </c>
    </row>
    <row r="3770" spans="1:5" x14ac:dyDescent="0.25">
      <c r="A3770" s="6">
        <v>232</v>
      </c>
      <c r="B3770" s="6" t="s">
        <v>49</v>
      </c>
      <c r="C3770" s="6" t="s">
        <v>330</v>
      </c>
      <c r="D3770" s="8" t="str">
        <f t="shared" si="58"/>
        <v>232Red wine grapes - Zinfandel - Production for winemaking or distillation (t)</v>
      </c>
      <c r="E3770" s="7">
        <v>6.13</v>
      </c>
    </row>
    <row r="3771" spans="1:5" x14ac:dyDescent="0.25">
      <c r="A3771" s="6">
        <v>232</v>
      </c>
      <c r="B3771" s="6" t="s">
        <v>49</v>
      </c>
      <c r="C3771" s="6" t="s">
        <v>331</v>
      </c>
      <c r="D3771" s="8" t="str">
        <f t="shared" si="58"/>
        <v>232Red wine grapes - Zinfandel - Bearing area (ha)</v>
      </c>
      <c r="E3771" s="7">
        <v>2.04</v>
      </c>
    </row>
    <row r="3772" spans="1:5" x14ac:dyDescent="0.25">
      <c r="A3772" s="6">
        <v>232</v>
      </c>
      <c r="B3772" s="6" t="s">
        <v>49</v>
      </c>
      <c r="C3772" s="6" t="s">
        <v>332</v>
      </c>
      <c r="D3772" s="8" t="str">
        <f t="shared" si="58"/>
        <v>232Red wine grapes - Zinfandel - Total area (ha)</v>
      </c>
      <c r="E3772" s="7">
        <v>2.04</v>
      </c>
    </row>
    <row r="3773" spans="1:5" x14ac:dyDescent="0.25">
      <c r="A3773" s="6">
        <v>232</v>
      </c>
      <c r="B3773" s="6" t="s">
        <v>49</v>
      </c>
      <c r="C3773" s="6" t="s">
        <v>333</v>
      </c>
      <c r="D3773" s="8" t="str">
        <f t="shared" si="58"/>
        <v>232Red wine grapes - Zinfandel - Yield (t/ha)</v>
      </c>
      <c r="E3773" s="7">
        <v>3</v>
      </c>
    </row>
    <row r="3774" spans="1:5" x14ac:dyDescent="0.25">
      <c r="A3774" s="6">
        <v>232</v>
      </c>
      <c r="B3774" s="6" t="s">
        <v>49</v>
      </c>
      <c r="C3774" s="6" t="s">
        <v>202</v>
      </c>
      <c r="D3774" s="8" t="str">
        <f t="shared" si="58"/>
        <v>232Red wine grapes - All other - Production for winemaking or distillation (t)</v>
      </c>
      <c r="E3774" s="7">
        <v>5.56</v>
      </c>
    </row>
    <row r="3775" spans="1:5" x14ac:dyDescent="0.25">
      <c r="A3775" s="6">
        <v>232</v>
      </c>
      <c r="B3775" s="6" t="s">
        <v>49</v>
      </c>
      <c r="C3775" s="6" t="s">
        <v>203</v>
      </c>
      <c r="D3775" s="8" t="str">
        <f t="shared" si="58"/>
        <v>232Red wine grapes - All other - Bearing area (ha)</v>
      </c>
      <c r="E3775" s="7">
        <v>1.06</v>
      </c>
    </row>
    <row r="3776" spans="1:5" x14ac:dyDescent="0.25">
      <c r="A3776" s="6">
        <v>232</v>
      </c>
      <c r="B3776" s="6" t="s">
        <v>49</v>
      </c>
      <c r="C3776" s="6" t="s">
        <v>205</v>
      </c>
      <c r="D3776" s="8" t="str">
        <f t="shared" si="58"/>
        <v>232Red wine grapes - All other - Total area (ha)</v>
      </c>
      <c r="E3776" s="7">
        <v>1.06</v>
      </c>
    </row>
    <row r="3777" spans="1:5" x14ac:dyDescent="0.25">
      <c r="A3777" s="6">
        <v>232</v>
      </c>
      <c r="B3777" s="6" t="s">
        <v>49</v>
      </c>
      <c r="C3777" s="6" t="s">
        <v>206</v>
      </c>
      <c r="D3777" s="8" t="str">
        <f t="shared" si="58"/>
        <v>232Red wine grapes - All other - Yield (t/ha)</v>
      </c>
      <c r="E3777" s="7">
        <v>5.23</v>
      </c>
    </row>
    <row r="3778" spans="1:5" x14ac:dyDescent="0.25">
      <c r="A3778" s="6">
        <v>232</v>
      </c>
      <c r="B3778" s="6" t="s">
        <v>49</v>
      </c>
      <c r="C3778" s="6" t="s">
        <v>207</v>
      </c>
      <c r="D3778" s="8" t="str">
        <f t="shared" ref="D3778:D3841" si="59">_xlfn.CONCAT(A3778,C3778)</f>
        <v>232Red wine grapes - Total - Production for winemaking or distillation (t)</v>
      </c>
      <c r="E3778" s="7">
        <v>5082.8</v>
      </c>
    </row>
    <row r="3779" spans="1:5" x14ac:dyDescent="0.25">
      <c r="A3779" s="6">
        <v>232</v>
      </c>
      <c r="B3779" s="6" t="s">
        <v>49</v>
      </c>
      <c r="C3779" s="6" t="s">
        <v>208</v>
      </c>
      <c r="D3779" s="8" t="str">
        <f t="shared" si="59"/>
        <v>232Red wine grapes - Total - Bearing area (ha)</v>
      </c>
      <c r="E3779" s="7">
        <v>607.63</v>
      </c>
    </row>
    <row r="3780" spans="1:5" x14ac:dyDescent="0.25">
      <c r="A3780" s="6">
        <v>232</v>
      </c>
      <c r="B3780" s="6" t="s">
        <v>49</v>
      </c>
      <c r="C3780" s="6" t="s">
        <v>211</v>
      </c>
      <c r="D3780" s="8" t="str">
        <f t="shared" si="59"/>
        <v>232Red wine grapes - Total - Total area (ha)</v>
      </c>
      <c r="E3780" s="7">
        <v>607.63</v>
      </c>
    </row>
    <row r="3781" spans="1:5" x14ac:dyDescent="0.25">
      <c r="A3781" s="6">
        <v>232</v>
      </c>
      <c r="B3781" s="6" t="s">
        <v>49</v>
      </c>
      <c r="C3781" s="6" t="s">
        <v>212</v>
      </c>
      <c r="D3781" s="8" t="str">
        <f t="shared" si="59"/>
        <v>232Red wine grapes - Total - Area of varieties removed (ha)</v>
      </c>
      <c r="E3781" s="7">
        <v>2.08</v>
      </c>
    </row>
    <row r="3782" spans="1:5" x14ac:dyDescent="0.25">
      <c r="A3782" s="6">
        <v>232</v>
      </c>
      <c r="B3782" s="6" t="s">
        <v>49</v>
      </c>
      <c r="C3782" s="6" t="s">
        <v>213</v>
      </c>
      <c r="D3782" s="8" t="str">
        <f t="shared" si="59"/>
        <v>232Red wine grapes - Total - Total area of grapes left on the vine or dropped on the ground (ha)</v>
      </c>
      <c r="E3782" s="7">
        <v>45.35</v>
      </c>
    </row>
    <row r="3783" spans="1:5" x14ac:dyDescent="0.25">
      <c r="A3783" s="6">
        <v>232</v>
      </c>
      <c r="B3783" s="6" t="s">
        <v>49</v>
      </c>
      <c r="C3783" s="6" t="s">
        <v>214</v>
      </c>
      <c r="D3783" s="8" t="str">
        <f t="shared" si="59"/>
        <v>232Red wine grapes - Total - Yield (t/ha)</v>
      </c>
      <c r="E3783" s="7">
        <v>8.36</v>
      </c>
    </row>
    <row r="3784" spans="1:5" x14ac:dyDescent="0.25">
      <c r="A3784" s="6">
        <v>232</v>
      </c>
      <c r="B3784" s="6" t="s">
        <v>49</v>
      </c>
      <c r="C3784" s="6" t="s">
        <v>215</v>
      </c>
      <c r="D3784" s="8" t="str">
        <f t="shared" si="59"/>
        <v>232White wine grapes - Chardonnay - Production for winemaking or distillation (t)</v>
      </c>
      <c r="E3784" s="7">
        <v>2008.3</v>
      </c>
    </row>
    <row r="3785" spans="1:5" x14ac:dyDescent="0.25">
      <c r="A3785" s="6">
        <v>232</v>
      </c>
      <c r="B3785" s="6" t="s">
        <v>49</v>
      </c>
      <c r="C3785" s="6" t="s">
        <v>216</v>
      </c>
      <c r="D3785" s="8" t="str">
        <f t="shared" si="59"/>
        <v>232White wine grapes - Chardonnay - Bearing area (ha)</v>
      </c>
      <c r="E3785" s="7">
        <v>154.72</v>
      </c>
    </row>
    <row r="3786" spans="1:5" x14ac:dyDescent="0.25">
      <c r="A3786" s="6">
        <v>232</v>
      </c>
      <c r="B3786" s="6" t="s">
        <v>49</v>
      </c>
      <c r="C3786" s="6" t="s">
        <v>218</v>
      </c>
      <c r="D3786" s="8" t="str">
        <f t="shared" si="59"/>
        <v>232White wine grapes - Chardonnay - Total area (ha)</v>
      </c>
      <c r="E3786" s="7">
        <v>154.72</v>
      </c>
    </row>
    <row r="3787" spans="1:5" x14ac:dyDescent="0.25">
      <c r="A3787" s="6">
        <v>232</v>
      </c>
      <c r="B3787" s="6" t="s">
        <v>49</v>
      </c>
      <c r="C3787" s="6" t="s">
        <v>219</v>
      </c>
      <c r="D3787" s="8" t="str">
        <f t="shared" si="59"/>
        <v>232White wine grapes - Chardonnay - Area of varieties removed (ha)</v>
      </c>
      <c r="E3787" s="7">
        <v>3.97</v>
      </c>
    </row>
    <row r="3788" spans="1:5" x14ac:dyDescent="0.25">
      <c r="A3788" s="6">
        <v>232</v>
      </c>
      <c r="B3788" s="6" t="s">
        <v>49</v>
      </c>
      <c r="C3788" s="6" t="s">
        <v>220</v>
      </c>
      <c r="D3788" s="8" t="str">
        <f t="shared" si="59"/>
        <v>232White wine grapes - Chardonnay - Yield (t/ha)</v>
      </c>
      <c r="E3788" s="7">
        <v>12.98</v>
      </c>
    </row>
    <row r="3789" spans="1:5" x14ac:dyDescent="0.25">
      <c r="A3789" s="6">
        <v>232</v>
      </c>
      <c r="B3789" s="6" t="s">
        <v>49</v>
      </c>
      <c r="C3789" s="6" t="s">
        <v>416</v>
      </c>
      <c r="D3789" s="8" t="str">
        <f t="shared" si="59"/>
        <v>232White wine grapes - Chenin Blanc - Area not yet bearing - Planted or grafted before the 2014 harvest (ha)</v>
      </c>
      <c r="E3789" s="7">
        <v>0.31</v>
      </c>
    </row>
    <row r="3790" spans="1:5" x14ac:dyDescent="0.25">
      <c r="A3790" s="6">
        <v>232</v>
      </c>
      <c r="B3790" s="6" t="s">
        <v>49</v>
      </c>
      <c r="C3790" s="6" t="s">
        <v>343</v>
      </c>
      <c r="D3790" s="8" t="str">
        <f t="shared" si="59"/>
        <v>232White wine grapes - Chenin Blanc - Total area (ha)</v>
      </c>
      <c r="E3790" s="7">
        <v>0.31</v>
      </c>
    </row>
    <row r="3791" spans="1:5" x14ac:dyDescent="0.25">
      <c r="A3791" s="6">
        <v>232</v>
      </c>
      <c r="B3791" s="6" t="s">
        <v>49</v>
      </c>
      <c r="C3791" s="6" t="s">
        <v>345</v>
      </c>
      <c r="D3791" s="8" t="str">
        <f t="shared" si="59"/>
        <v>232White wine grapes - Marsanne - Production for winemaking or distillation (t)</v>
      </c>
      <c r="E3791" s="7">
        <v>570.84</v>
      </c>
    </row>
    <row r="3792" spans="1:5" x14ac:dyDescent="0.25">
      <c r="A3792" s="6">
        <v>232</v>
      </c>
      <c r="B3792" s="6" t="s">
        <v>49</v>
      </c>
      <c r="C3792" s="6" t="s">
        <v>346</v>
      </c>
      <c r="D3792" s="8" t="str">
        <f t="shared" si="59"/>
        <v>232White wine grapes - Marsanne - Bearing area (ha)</v>
      </c>
      <c r="E3792" s="7">
        <v>35.119999999999997</v>
      </c>
    </row>
    <row r="3793" spans="1:5" x14ac:dyDescent="0.25">
      <c r="A3793" s="6">
        <v>232</v>
      </c>
      <c r="B3793" s="6" t="s">
        <v>49</v>
      </c>
      <c r="C3793" s="6" t="s">
        <v>347</v>
      </c>
      <c r="D3793" s="8" t="str">
        <f t="shared" si="59"/>
        <v>232White wine grapes - Marsanne - Total area (ha)</v>
      </c>
      <c r="E3793" s="7">
        <v>35.119999999999997</v>
      </c>
    </row>
    <row r="3794" spans="1:5" x14ac:dyDescent="0.25">
      <c r="A3794" s="6">
        <v>232</v>
      </c>
      <c r="B3794" s="6" t="s">
        <v>49</v>
      </c>
      <c r="C3794" s="6" t="s">
        <v>348</v>
      </c>
      <c r="D3794" s="8" t="str">
        <f t="shared" si="59"/>
        <v>232White wine grapes - Marsanne - Yield (t/ha)</v>
      </c>
      <c r="E3794" s="7">
        <v>16.25</v>
      </c>
    </row>
    <row r="3795" spans="1:5" x14ac:dyDescent="0.25">
      <c r="A3795" s="6">
        <v>232</v>
      </c>
      <c r="B3795" s="6" t="s">
        <v>49</v>
      </c>
      <c r="C3795" s="6" t="s">
        <v>230</v>
      </c>
      <c r="D3795" s="8" t="str">
        <f t="shared" si="59"/>
        <v>232White wine grapes - Muscat a Petit Grains Blanc (Frontignac) - Production for winemaking or distillation (t)</v>
      </c>
      <c r="E3795" s="7">
        <v>11.44</v>
      </c>
    </row>
    <row r="3796" spans="1:5" x14ac:dyDescent="0.25">
      <c r="A3796" s="6">
        <v>232</v>
      </c>
      <c r="B3796" s="6" t="s">
        <v>49</v>
      </c>
      <c r="C3796" s="6" t="s">
        <v>231</v>
      </c>
      <c r="D3796" s="8" t="str">
        <f t="shared" si="59"/>
        <v>232White wine grapes - Muscat a Petit Grains Blanc (Frontignac) - Bearing area (ha)</v>
      </c>
      <c r="E3796" s="7">
        <v>4.5999999999999996</v>
      </c>
    </row>
    <row r="3797" spans="1:5" x14ac:dyDescent="0.25">
      <c r="A3797" s="6">
        <v>232</v>
      </c>
      <c r="B3797" s="6" t="s">
        <v>49</v>
      </c>
      <c r="C3797" s="6" t="s">
        <v>232</v>
      </c>
      <c r="D3797" s="8" t="str">
        <f t="shared" si="59"/>
        <v>232White wine grapes - Muscat a Petit Grains Blanc (Frontignac) - Total area (ha)</v>
      </c>
      <c r="E3797" s="7">
        <v>4.5999999999999996</v>
      </c>
    </row>
    <row r="3798" spans="1:5" x14ac:dyDescent="0.25">
      <c r="A3798" s="6">
        <v>232</v>
      </c>
      <c r="B3798" s="6" t="s">
        <v>49</v>
      </c>
      <c r="C3798" s="6" t="s">
        <v>233</v>
      </c>
      <c r="D3798" s="8" t="str">
        <f t="shared" si="59"/>
        <v>232White wine grapes - Muscat a Petit Grains Blanc (Frontignac) - Yield (t/ha)</v>
      </c>
      <c r="E3798" s="7">
        <v>2.4900000000000002</v>
      </c>
    </row>
    <row r="3799" spans="1:5" x14ac:dyDescent="0.25">
      <c r="A3799" s="6">
        <v>232</v>
      </c>
      <c r="B3799" s="6" t="s">
        <v>49</v>
      </c>
      <c r="C3799" s="6" t="s">
        <v>234</v>
      </c>
      <c r="D3799" s="8" t="str">
        <f t="shared" si="59"/>
        <v>232White wine grapes - Muscat Gordo Blanco - Production for winemaking or distillation (t)</v>
      </c>
      <c r="E3799" s="7">
        <v>0.41</v>
      </c>
    </row>
    <row r="3800" spans="1:5" x14ac:dyDescent="0.25">
      <c r="A3800" s="6">
        <v>232</v>
      </c>
      <c r="B3800" s="6" t="s">
        <v>49</v>
      </c>
      <c r="C3800" s="6" t="s">
        <v>235</v>
      </c>
      <c r="D3800" s="8" t="str">
        <f t="shared" si="59"/>
        <v>232White wine grapes - Muscat Gordo Blanco - Bearing area (ha)</v>
      </c>
      <c r="E3800" s="7">
        <v>0.71</v>
      </c>
    </row>
    <row r="3801" spans="1:5" x14ac:dyDescent="0.25">
      <c r="A3801" s="6">
        <v>232</v>
      </c>
      <c r="B3801" s="6" t="s">
        <v>49</v>
      </c>
      <c r="C3801" s="6" t="s">
        <v>236</v>
      </c>
      <c r="D3801" s="8" t="str">
        <f t="shared" si="59"/>
        <v>232White wine grapes - Muscat Gordo Blanco - Total area (ha)</v>
      </c>
      <c r="E3801" s="7">
        <v>0.71</v>
      </c>
    </row>
    <row r="3802" spans="1:5" x14ac:dyDescent="0.25">
      <c r="A3802" s="6">
        <v>232</v>
      </c>
      <c r="B3802" s="6" t="s">
        <v>49</v>
      </c>
      <c r="C3802" s="6" t="s">
        <v>238</v>
      </c>
      <c r="D3802" s="8" t="str">
        <f t="shared" si="59"/>
        <v>232White wine grapes - Muscat Gordo Blanco - Yield (t/ha)</v>
      </c>
      <c r="E3802" s="7">
        <v>0.56999999999999995</v>
      </c>
    </row>
    <row r="3803" spans="1:5" x14ac:dyDescent="0.25">
      <c r="A3803" s="6">
        <v>232</v>
      </c>
      <c r="B3803" s="6" t="s">
        <v>49</v>
      </c>
      <c r="C3803" s="6" t="s">
        <v>239</v>
      </c>
      <c r="D3803" s="8" t="str">
        <f t="shared" si="59"/>
        <v>232White wine grapes - Pinot Gris - Production for winemaking or distillation (t)</v>
      </c>
      <c r="E3803" s="7">
        <v>364.2</v>
      </c>
    </row>
    <row r="3804" spans="1:5" x14ac:dyDescent="0.25">
      <c r="A3804" s="6">
        <v>232</v>
      </c>
      <c r="B3804" s="6" t="s">
        <v>49</v>
      </c>
      <c r="C3804" s="6" t="s">
        <v>240</v>
      </c>
      <c r="D3804" s="8" t="str">
        <f t="shared" si="59"/>
        <v>232White wine grapes - Pinot Gris - Bearing area (ha)</v>
      </c>
      <c r="E3804" s="7">
        <v>25.71</v>
      </c>
    </row>
    <row r="3805" spans="1:5" x14ac:dyDescent="0.25">
      <c r="A3805" s="6">
        <v>232</v>
      </c>
      <c r="B3805" s="6" t="s">
        <v>49</v>
      </c>
      <c r="C3805" s="6" t="s">
        <v>241</v>
      </c>
      <c r="D3805" s="8" t="str">
        <f t="shared" si="59"/>
        <v>232White wine grapes - Pinot Gris - Area not yet bearing - Planted or grafted before the 2014 harvest (ha)</v>
      </c>
      <c r="E3805" s="7">
        <v>0.31</v>
      </c>
    </row>
    <row r="3806" spans="1:5" x14ac:dyDescent="0.25">
      <c r="A3806" s="6">
        <v>232</v>
      </c>
      <c r="B3806" s="6" t="s">
        <v>49</v>
      </c>
      <c r="C3806" s="6" t="s">
        <v>242</v>
      </c>
      <c r="D3806" s="8" t="str">
        <f t="shared" si="59"/>
        <v>232White wine grapes - Pinot Gris - Total area (ha)</v>
      </c>
      <c r="E3806" s="7">
        <v>26.02</v>
      </c>
    </row>
    <row r="3807" spans="1:5" x14ac:dyDescent="0.25">
      <c r="A3807" s="6">
        <v>232</v>
      </c>
      <c r="B3807" s="6" t="s">
        <v>49</v>
      </c>
      <c r="C3807" s="6" t="s">
        <v>355</v>
      </c>
      <c r="D3807" s="8" t="str">
        <f t="shared" si="59"/>
        <v>232White wine grapes - Pinot Gris - Area of varieties removed (ha)</v>
      </c>
      <c r="E3807" s="7">
        <v>12.69</v>
      </c>
    </row>
    <row r="3808" spans="1:5" x14ac:dyDescent="0.25">
      <c r="A3808" s="6">
        <v>232</v>
      </c>
      <c r="B3808" s="6" t="s">
        <v>49</v>
      </c>
      <c r="C3808" s="6" t="s">
        <v>243</v>
      </c>
      <c r="D3808" s="8" t="str">
        <f t="shared" si="59"/>
        <v>232White wine grapes - Pinot Gris - Yield (t/ha)</v>
      </c>
      <c r="E3808" s="7">
        <v>14.17</v>
      </c>
    </row>
    <row r="3809" spans="1:5" x14ac:dyDescent="0.25">
      <c r="A3809" s="6">
        <v>232</v>
      </c>
      <c r="B3809" s="6" t="s">
        <v>49</v>
      </c>
      <c r="C3809" s="6" t="s">
        <v>244</v>
      </c>
      <c r="D3809" s="8" t="str">
        <f t="shared" si="59"/>
        <v>232White wine grapes - Prosecco - Production for winemaking or distillation (t)</v>
      </c>
      <c r="E3809" s="7">
        <v>34.72</v>
      </c>
    </row>
    <row r="3810" spans="1:5" x14ac:dyDescent="0.25">
      <c r="A3810" s="6">
        <v>232</v>
      </c>
      <c r="B3810" s="6" t="s">
        <v>49</v>
      </c>
      <c r="C3810" s="6" t="s">
        <v>245</v>
      </c>
      <c r="D3810" s="8" t="str">
        <f t="shared" si="59"/>
        <v>232White wine grapes - Prosecco - Bearing area (ha)</v>
      </c>
      <c r="E3810" s="7">
        <v>2.5499999999999998</v>
      </c>
    </row>
    <row r="3811" spans="1:5" x14ac:dyDescent="0.25">
      <c r="A3811" s="6">
        <v>232</v>
      </c>
      <c r="B3811" s="6" t="s">
        <v>49</v>
      </c>
      <c r="C3811" s="6" t="s">
        <v>246</v>
      </c>
      <c r="D3811" s="8" t="str">
        <f t="shared" si="59"/>
        <v>232White wine grapes - Prosecco - Total area (ha)</v>
      </c>
      <c r="E3811" s="7">
        <v>2.5499999999999998</v>
      </c>
    </row>
    <row r="3812" spans="1:5" x14ac:dyDescent="0.25">
      <c r="A3812" s="6">
        <v>232</v>
      </c>
      <c r="B3812" s="6" t="s">
        <v>49</v>
      </c>
      <c r="C3812" s="6" t="s">
        <v>247</v>
      </c>
      <c r="D3812" s="8" t="str">
        <f t="shared" si="59"/>
        <v>232White wine grapes - Prosecco - Yield (t/ha)</v>
      </c>
      <c r="E3812" s="7">
        <v>13.6</v>
      </c>
    </row>
    <row r="3813" spans="1:5" x14ac:dyDescent="0.25">
      <c r="A3813" s="6">
        <v>232</v>
      </c>
      <c r="B3813" s="6" t="s">
        <v>49</v>
      </c>
      <c r="C3813" s="6" t="s">
        <v>248</v>
      </c>
      <c r="D3813" s="8" t="str">
        <f t="shared" si="59"/>
        <v>232White wine grapes - Riesling - Production for winemaking or distillation (t)</v>
      </c>
      <c r="E3813" s="7">
        <v>266.77</v>
      </c>
    </row>
    <row r="3814" spans="1:5" x14ac:dyDescent="0.25">
      <c r="A3814" s="6">
        <v>232</v>
      </c>
      <c r="B3814" s="6" t="s">
        <v>49</v>
      </c>
      <c r="C3814" s="6" t="s">
        <v>249</v>
      </c>
      <c r="D3814" s="8" t="str">
        <f t="shared" si="59"/>
        <v>232White wine grapes - Riesling - Bearing area (ha)</v>
      </c>
      <c r="E3814" s="7">
        <v>27.69</v>
      </c>
    </row>
    <row r="3815" spans="1:5" x14ac:dyDescent="0.25">
      <c r="A3815" s="6">
        <v>232</v>
      </c>
      <c r="B3815" s="6" t="s">
        <v>49</v>
      </c>
      <c r="C3815" s="6" t="s">
        <v>379</v>
      </c>
      <c r="D3815" s="8" t="str">
        <f t="shared" si="59"/>
        <v>232White wine grapes - Riesling - Area not yet bearing - Planted or grafted before the 2014 harvest (ha)</v>
      </c>
      <c r="E3815" s="7">
        <v>0.31</v>
      </c>
    </row>
    <row r="3816" spans="1:5" x14ac:dyDescent="0.25">
      <c r="A3816" s="6">
        <v>232</v>
      </c>
      <c r="B3816" s="6" t="s">
        <v>49</v>
      </c>
      <c r="C3816" s="6" t="s">
        <v>250</v>
      </c>
      <c r="D3816" s="8" t="str">
        <f t="shared" si="59"/>
        <v>232White wine grapes - Riesling - Total area (ha)</v>
      </c>
      <c r="E3816" s="7">
        <v>28</v>
      </c>
    </row>
    <row r="3817" spans="1:5" x14ac:dyDescent="0.25">
      <c r="A3817" s="6">
        <v>232</v>
      </c>
      <c r="B3817" s="6" t="s">
        <v>49</v>
      </c>
      <c r="C3817" s="6" t="s">
        <v>251</v>
      </c>
      <c r="D3817" s="8" t="str">
        <f t="shared" si="59"/>
        <v>232White wine grapes - Riesling - Yield (t/ha)</v>
      </c>
      <c r="E3817" s="7">
        <v>9.6300000000000008</v>
      </c>
    </row>
    <row r="3818" spans="1:5" x14ac:dyDescent="0.25">
      <c r="A3818" s="6">
        <v>232</v>
      </c>
      <c r="B3818" s="6" t="s">
        <v>49</v>
      </c>
      <c r="C3818" s="6" t="s">
        <v>252</v>
      </c>
      <c r="D3818" s="8" t="str">
        <f t="shared" si="59"/>
        <v>232White wine grapes - Sauvignon Blanc - Production for winemaking or distillation (t)</v>
      </c>
      <c r="E3818" s="7">
        <v>1107.2</v>
      </c>
    </row>
    <row r="3819" spans="1:5" x14ac:dyDescent="0.25">
      <c r="A3819" s="6">
        <v>232</v>
      </c>
      <c r="B3819" s="6" t="s">
        <v>49</v>
      </c>
      <c r="C3819" s="6" t="s">
        <v>253</v>
      </c>
      <c r="D3819" s="8" t="str">
        <f t="shared" si="59"/>
        <v>232White wine grapes - Sauvignon Blanc - Bearing area (ha)</v>
      </c>
      <c r="E3819" s="7">
        <v>95.17</v>
      </c>
    </row>
    <row r="3820" spans="1:5" x14ac:dyDescent="0.25">
      <c r="A3820" s="6">
        <v>232</v>
      </c>
      <c r="B3820" s="6" t="s">
        <v>49</v>
      </c>
      <c r="C3820" s="6" t="s">
        <v>357</v>
      </c>
      <c r="D3820" s="8" t="str">
        <f t="shared" si="59"/>
        <v>232White wine grapes - Sauvignon Blanc - Area not yet bearing - Planted or grafted before the 2014 harvest (ha)</v>
      </c>
      <c r="E3820" s="7">
        <v>0.31</v>
      </c>
    </row>
    <row r="3821" spans="1:5" x14ac:dyDescent="0.25">
      <c r="A3821" s="6">
        <v>232</v>
      </c>
      <c r="B3821" s="6" t="s">
        <v>49</v>
      </c>
      <c r="C3821" s="6" t="s">
        <v>254</v>
      </c>
      <c r="D3821" s="8" t="str">
        <f t="shared" si="59"/>
        <v>232White wine grapes - Sauvignon Blanc - Total area (ha)</v>
      </c>
      <c r="E3821" s="7">
        <v>95.48</v>
      </c>
    </row>
    <row r="3822" spans="1:5" x14ac:dyDescent="0.25">
      <c r="A3822" s="6">
        <v>232</v>
      </c>
      <c r="B3822" s="6" t="s">
        <v>49</v>
      </c>
      <c r="C3822" s="6" t="s">
        <v>255</v>
      </c>
      <c r="D3822" s="8" t="str">
        <f t="shared" si="59"/>
        <v>232White wine grapes - Sauvignon Blanc - Area of varieties removed (ha)</v>
      </c>
      <c r="E3822" s="7">
        <v>0.55000000000000004</v>
      </c>
    </row>
    <row r="3823" spans="1:5" x14ac:dyDescent="0.25">
      <c r="A3823" s="6">
        <v>232</v>
      </c>
      <c r="B3823" s="6" t="s">
        <v>49</v>
      </c>
      <c r="C3823" s="6" t="s">
        <v>256</v>
      </c>
      <c r="D3823" s="8" t="str">
        <f t="shared" si="59"/>
        <v>232White wine grapes - Sauvignon Blanc - Yield (t/ha)</v>
      </c>
      <c r="E3823" s="7">
        <v>11.63</v>
      </c>
    </row>
    <row r="3824" spans="1:5" x14ac:dyDescent="0.25">
      <c r="A3824" s="6">
        <v>232</v>
      </c>
      <c r="B3824" s="6" t="s">
        <v>49</v>
      </c>
      <c r="C3824" s="6" t="s">
        <v>366</v>
      </c>
      <c r="D3824" s="8" t="str">
        <f t="shared" si="59"/>
        <v>232White wine grapes - Savagnin - Production for winemaking or distillation (t)</v>
      </c>
      <c r="E3824" s="7">
        <v>34.6</v>
      </c>
    </row>
    <row r="3825" spans="1:5" x14ac:dyDescent="0.25">
      <c r="A3825" s="6">
        <v>232</v>
      </c>
      <c r="B3825" s="6" t="s">
        <v>49</v>
      </c>
      <c r="C3825" s="6" t="s">
        <v>367</v>
      </c>
      <c r="D3825" s="8" t="str">
        <f t="shared" si="59"/>
        <v>232White wine grapes - Savagnin - Bearing area (ha)</v>
      </c>
      <c r="E3825" s="7">
        <v>1.3</v>
      </c>
    </row>
    <row r="3826" spans="1:5" x14ac:dyDescent="0.25">
      <c r="A3826" s="6">
        <v>232</v>
      </c>
      <c r="B3826" s="6" t="s">
        <v>49</v>
      </c>
      <c r="C3826" s="6" t="s">
        <v>368</v>
      </c>
      <c r="D3826" s="8" t="str">
        <f t="shared" si="59"/>
        <v>232White wine grapes - Savagnin - Total area (ha)</v>
      </c>
      <c r="E3826" s="7">
        <v>1.3</v>
      </c>
    </row>
    <row r="3827" spans="1:5" x14ac:dyDescent="0.25">
      <c r="A3827" s="6">
        <v>232</v>
      </c>
      <c r="B3827" s="6" t="s">
        <v>49</v>
      </c>
      <c r="C3827" s="6" t="s">
        <v>369</v>
      </c>
      <c r="D3827" s="8" t="str">
        <f t="shared" si="59"/>
        <v>232White wine grapes - Savagnin - Yield (t/ha)</v>
      </c>
      <c r="E3827" s="7">
        <v>26.62</v>
      </c>
    </row>
    <row r="3828" spans="1:5" x14ac:dyDescent="0.25">
      <c r="A3828" s="6">
        <v>232</v>
      </c>
      <c r="B3828" s="6" t="s">
        <v>49</v>
      </c>
      <c r="C3828" s="6" t="s">
        <v>257</v>
      </c>
      <c r="D3828" s="8" t="str">
        <f t="shared" si="59"/>
        <v>232White wine grapes - Semillon - Production for winemaking or distillation (t)</v>
      </c>
      <c r="E3828" s="7">
        <v>219.09</v>
      </c>
    </row>
    <row r="3829" spans="1:5" x14ac:dyDescent="0.25">
      <c r="A3829" s="6">
        <v>232</v>
      </c>
      <c r="B3829" s="6" t="s">
        <v>49</v>
      </c>
      <c r="C3829" s="6" t="s">
        <v>258</v>
      </c>
      <c r="D3829" s="8" t="str">
        <f t="shared" si="59"/>
        <v>232White wine grapes - Semillon - Bearing area (ha)</v>
      </c>
      <c r="E3829" s="7">
        <v>15.84</v>
      </c>
    </row>
    <row r="3830" spans="1:5" x14ac:dyDescent="0.25">
      <c r="A3830" s="6">
        <v>232</v>
      </c>
      <c r="B3830" s="6" t="s">
        <v>49</v>
      </c>
      <c r="C3830" s="6" t="s">
        <v>259</v>
      </c>
      <c r="D3830" s="8" t="str">
        <f t="shared" si="59"/>
        <v>232White wine grapes - Semillon - Total area (ha)</v>
      </c>
      <c r="E3830" s="7">
        <v>15.84</v>
      </c>
    </row>
    <row r="3831" spans="1:5" x14ac:dyDescent="0.25">
      <c r="A3831" s="6">
        <v>232</v>
      </c>
      <c r="B3831" s="6" t="s">
        <v>49</v>
      </c>
      <c r="C3831" s="6" t="s">
        <v>260</v>
      </c>
      <c r="D3831" s="8" t="str">
        <f t="shared" si="59"/>
        <v>232White wine grapes - Semillon - Area of varieties removed (ha)</v>
      </c>
      <c r="E3831" s="7">
        <v>1.02</v>
      </c>
    </row>
    <row r="3832" spans="1:5" x14ac:dyDescent="0.25">
      <c r="A3832" s="6">
        <v>232</v>
      </c>
      <c r="B3832" s="6" t="s">
        <v>49</v>
      </c>
      <c r="C3832" s="6" t="s">
        <v>261</v>
      </c>
      <c r="D3832" s="8" t="str">
        <f t="shared" si="59"/>
        <v>232White wine grapes - Semillon - Yield (t/ha)</v>
      </c>
      <c r="E3832" s="7">
        <v>13.83</v>
      </c>
    </row>
    <row r="3833" spans="1:5" x14ac:dyDescent="0.25">
      <c r="A3833" s="6">
        <v>232</v>
      </c>
      <c r="B3833" s="6" t="s">
        <v>49</v>
      </c>
      <c r="C3833" s="6" t="s">
        <v>359</v>
      </c>
      <c r="D3833" s="8" t="str">
        <f t="shared" si="59"/>
        <v>232White wine grapes - Traminer - Production for winemaking or distillation (t)</v>
      </c>
      <c r="E3833" s="7">
        <v>113.5</v>
      </c>
    </row>
    <row r="3834" spans="1:5" x14ac:dyDescent="0.25">
      <c r="A3834" s="6">
        <v>232</v>
      </c>
      <c r="B3834" s="6" t="s">
        <v>49</v>
      </c>
      <c r="C3834" s="6" t="s">
        <v>360</v>
      </c>
      <c r="D3834" s="8" t="str">
        <f t="shared" si="59"/>
        <v>232White wine grapes - Traminer - Bearing area (ha)</v>
      </c>
      <c r="E3834" s="7">
        <v>6.4</v>
      </c>
    </row>
    <row r="3835" spans="1:5" x14ac:dyDescent="0.25">
      <c r="A3835" s="6">
        <v>232</v>
      </c>
      <c r="B3835" s="6" t="s">
        <v>49</v>
      </c>
      <c r="C3835" s="6" t="s">
        <v>361</v>
      </c>
      <c r="D3835" s="8" t="str">
        <f t="shared" si="59"/>
        <v>232White wine grapes - Traminer - Total area (ha)</v>
      </c>
      <c r="E3835" s="7">
        <v>6.4</v>
      </c>
    </row>
    <row r="3836" spans="1:5" x14ac:dyDescent="0.25">
      <c r="A3836" s="6">
        <v>232</v>
      </c>
      <c r="B3836" s="6" t="s">
        <v>49</v>
      </c>
      <c r="C3836" s="6" t="s">
        <v>363</v>
      </c>
      <c r="D3836" s="8" t="str">
        <f t="shared" si="59"/>
        <v>232White wine grapes - Traminer - Yield (t/ha)</v>
      </c>
      <c r="E3836" s="7">
        <v>17.73</v>
      </c>
    </row>
    <row r="3837" spans="1:5" x14ac:dyDescent="0.25">
      <c r="A3837" s="6">
        <v>232</v>
      </c>
      <c r="B3837" s="6" t="s">
        <v>49</v>
      </c>
      <c r="C3837" s="6" t="s">
        <v>267</v>
      </c>
      <c r="D3837" s="8" t="str">
        <f t="shared" si="59"/>
        <v>232White wine grapes - Verdelho - Production for winemaking or distillation (t)</v>
      </c>
      <c r="E3837" s="7">
        <v>35.799999999999997</v>
      </c>
    </row>
    <row r="3838" spans="1:5" x14ac:dyDescent="0.25">
      <c r="A3838" s="6">
        <v>232</v>
      </c>
      <c r="B3838" s="6" t="s">
        <v>49</v>
      </c>
      <c r="C3838" s="6" t="s">
        <v>268</v>
      </c>
      <c r="D3838" s="8" t="str">
        <f t="shared" si="59"/>
        <v>232White wine grapes - Verdelho - Bearing area (ha)</v>
      </c>
      <c r="E3838" s="7">
        <v>5.0199999999999996</v>
      </c>
    </row>
    <row r="3839" spans="1:5" x14ac:dyDescent="0.25">
      <c r="A3839" s="6">
        <v>232</v>
      </c>
      <c r="B3839" s="6" t="s">
        <v>49</v>
      </c>
      <c r="C3839" s="6" t="s">
        <v>313</v>
      </c>
      <c r="D3839" s="8" t="str">
        <f t="shared" si="59"/>
        <v>232White wine grapes - Verdelho - Area not yet bearing - Planted or grafted before the 2014 harvest (ha)</v>
      </c>
      <c r="E3839" s="7">
        <v>0.31</v>
      </c>
    </row>
    <row r="3840" spans="1:5" x14ac:dyDescent="0.25">
      <c r="A3840" s="6">
        <v>232</v>
      </c>
      <c r="B3840" s="6" t="s">
        <v>49</v>
      </c>
      <c r="C3840" s="6" t="s">
        <v>269</v>
      </c>
      <c r="D3840" s="8" t="str">
        <f t="shared" si="59"/>
        <v>232White wine grapes - Verdelho - Total area (ha)</v>
      </c>
      <c r="E3840" s="7">
        <v>5.33</v>
      </c>
    </row>
    <row r="3841" spans="1:5" x14ac:dyDescent="0.25">
      <c r="A3841" s="6">
        <v>232</v>
      </c>
      <c r="B3841" s="6" t="s">
        <v>49</v>
      </c>
      <c r="C3841" s="6" t="s">
        <v>270</v>
      </c>
      <c r="D3841" s="8" t="str">
        <f t="shared" si="59"/>
        <v>232White wine grapes - Verdelho - Yield (t/ha)</v>
      </c>
      <c r="E3841" s="7">
        <v>7.13</v>
      </c>
    </row>
    <row r="3842" spans="1:5" x14ac:dyDescent="0.25">
      <c r="A3842" s="6">
        <v>232</v>
      </c>
      <c r="B3842" s="6" t="s">
        <v>49</v>
      </c>
      <c r="C3842" s="6" t="s">
        <v>271</v>
      </c>
      <c r="D3842" s="8" t="str">
        <f t="shared" ref="D3842:D3905" si="60">_xlfn.CONCAT(A3842,C3842)</f>
        <v>232White wine grapes - Vermentino - Production for winemaking or distillation (t)</v>
      </c>
      <c r="E3842" s="7">
        <v>8.17</v>
      </c>
    </row>
    <row r="3843" spans="1:5" x14ac:dyDescent="0.25">
      <c r="A3843" s="6">
        <v>232</v>
      </c>
      <c r="B3843" s="6" t="s">
        <v>49</v>
      </c>
      <c r="C3843" s="6" t="s">
        <v>272</v>
      </c>
      <c r="D3843" s="8" t="str">
        <f t="shared" si="60"/>
        <v>232White wine grapes - Vermentino - Bearing area (ha)</v>
      </c>
      <c r="E3843" s="7">
        <v>1.53</v>
      </c>
    </row>
    <row r="3844" spans="1:5" x14ac:dyDescent="0.25">
      <c r="A3844" s="6">
        <v>232</v>
      </c>
      <c r="B3844" s="6" t="s">
        <v>49</v>
      </c>
      <c r="C3844" s="6" t="s">
        <v>273</v>
      </c>
      <c r="D3844" s="8" t="str">
        <f t="shared" si="60"/>
        <v>232White wine grapes - Vermentino - Total area (ha)</v>
      </c>
      <c r="E3844" s="7">
        <v>1.53</v>
      </c>
    </row>
    <row r="3845" spans="1:5" x14ac:dyDescent="0.25">
      <c r="A3845" s="6">
        <v>232</v>
      </c>
      <c r="B3845" s="6" t="s">
        <v>49</v>
      </c>
      <c r="C3845" s="6" t="s">
        <v>274</v>
      </c>
      <c r="D3845" s="8" t="str">
        <f t="shared" si="60"/>
        <v>232White wine grapes - Vermentino - Yield (t/ha)</v>
      </c>
      <c r="E3845" s="7">
        <v>5.33</v>
      </c>
    </row>
    <row r="3846" spans="1:5" x14ac:dyDescent="0.25">
      <c r="A3846" s="6">
        <v>232</v>
      </c>
      <c r="B3846" s="6" t="s">
        <v>49</v>
      </c>
      <c r="C3846" s="6" t="s">
        <v>275</v>
      </c>
      <c r="D3846" s="8" t="str">
        <f t="shared" si="60"/>
        <v>232White wine grapes - Viognier - Production for winemaking or distillation (t)</v>
      </c>
      <c r="E3846" s="7">
        <v>170.68</v>
      </c>
    </row>
    <row r="3847" spans="1:5" x14ac:dyDescent="0.25">
      <c r="A3847" s="6">
        <v>232</v>
      </c>
      <c r="B3847" s="6" t="s">
        <v>49</v>
      </c>
      <c r="C3847" s="6" t="s">
        <v>276</v>
      </c>
      <c r="D3847" s="8" t="str">
        <f t="shared" si="60"/>
        <v>232White wine grapes - Viognier - Bearing area (ha)</v>
      </c>
      <c r="E3847" s="7">
        <v>17.04</v>
      </c>
    </row>
    <row r="3848" spans="1:5" x14ac:dyDescent="0.25">
      <c r="A3848" s="6">
        <v>232</v>
      </c>
      <c r="B3848" s="6" t="s">
        <v>49</v>
      </c>
      <c r="C3848" s="6" t="s">
        <v>277</v>
      </c>
      <c r="D3848" s="8" t="str">
        <f t="shared" si="60"/>
        <v>232White wine grapes - Viognier - Total area (ha)</v>
      </c>
      <c r="E3848" s="7">
        <v>17.04</v>
      </c>
    </row>
    <row r="3849" spans="1:5" x14ac:dyDescent="0.25">
      <c r="A3849" s="6">
        <v>232</v>
      </c>
      <c r="B3849" s="6" t="s">
        <v>49</v>
      </c>
      <c r="C3849" s="6" t="s">
        <v>279</v>
      </c>
      <c r="D3849" s="8" t="str">
        <f t="shared" si="60"/>
        <v>232White wine grapes - Viognier - Yield (t/ha)</v>
      </c>
      <c r="E3849" s="7">
        <v>10.02</v>
      </c>
    </row>
    <row r="3850" spans="1:5" x14ac:dyDescent="0.25">
      <c r="A3850" s="6">
        <v>232</v>
      </c>
      <c r="B3850" s="6" t="s">
        <v>49</v>
      </c>
      <c r="C3850" s="6" t="s">
        <v>280</v>
      </c>
      <c r="D3850" s="8" t="str">
        <f t="shared" si="60"/>
        <v>232White wine grapes - All other - Production for winemaking or distillation (t)</v>
      </c>
      <c r="E3850" s="7">
        <v>60.88</v>
      </c>
    </row>
    <row r="3851" spans="1:5" x14ac:dyDescent="0.25">
      <c r="A3851" s="6">
        <v>232</v>
      </c>
      <c r="B3851" s="6" t="s">
        <v>49</v>
      </c>
      <c r="C3851" s="6" t="s">
        <v>281</v>
      </c>
      <c r="D3851" s="8" t="str">
        <f t="shared" si="60"/>
        <v>232White wine grapes - All other - Bearing area (ha)</v>
      </c>
      <c r="E3851" s="7">
        <v>9.8000000000000007</v>
      </c>
    </row>
    <row r="3852" spans="1:5" x14ac:dyDescent="0.25">
      <c r="A3852" s="6">
        <v>232</v>
      </c>
      <c r="B3852" s="6" t="s">
        <v>49</v>
      </c>
      <c r="C3852" s="6" t="s">
        <v>282</v>
      </c>
      <c r="D3852" s="8" t="str">
        <f t="shared" si="60"/>
        <v>232White wine grapes - All other - Total area (ha)</v>
      </c>
      <c r="E3852" s="7">
        <v>9.8000000000000007</v>
      </c>
    </row>
    <row r="3853" spans="1:5" x14ac:dyDescent="0.25">
      <c r="A3853" s="6">
        <v>232</v>
      </c>
      <c r="B3853" s="6" t="s">
        <v>49</v>
      </c>
      <c r="C3853" s="6" t="s">
        <v>283</v>
      </c>
      <c r="D3853" s="8" t="str">
        <f t="shared" si="60"/>
        <v>232White wine grapes - All other - Yield (t/ha)</v>
      </c>
      <c r="E3853" s="7">
        <v>6.21</v>
      </c>
    </row>
    <row r="3854" spans="1:5" x14ac:dyDescent="0.25">
      <c r="A3854" s="6">
        <v>232</v>
      </c>
      <c r="B3854" s="6" t="s">
        <v>49</v>
      </c>
      <c r="C3854" s="6" t="s">
        <v>284</v>
      </c>
      <c r="D3854" s="8" t="str">
        <f t="shared" si="60"/>
        <v>232White wine grapes - Total - Production for winemaking or distillation (t)</v>
      </c>
      <c r="E3854" s="7">
        <v>5006.6099999999997</v>
      </c>
    </row>
    <row r="3855" spans="1:5" x14ac:dyDescent="0.25">
      <c r="A3855" s="6">
        <v>232</v>
      </c>
      <c r="B3855" s="6" t="s">
        <v>49</v>
      </c>
      <c r="C3855" s="6" t="s">
        <v>285</v>
      </c>
      <c r="D3855" s="8" t="str">
        <f t="shared" si="60"/>
        <v>232White wine grapes - Total - Bearing area (ha)</v>
      </c>
      <c r="E3855" s="7">
        <v>403.21</v>
      </c>
    </row>
    <row r="3856" spans="1:5" x14ac:dyDescent="0.25">
      <c r="A3856" s="6">
        <v>232</v>
      </c>
      <c r="B3856" s="6" t="s">
        <v>49</v>
      </c>
      <c r="C3856" s="6" t="s">
        <v>286</v>
      </c>
      <c r="D3856" s="8" t="str">
        <f t="shared" si="60"/>
        <v>232White wine grapes - Total - Area not yet bearing - Planted or grafted before the 2014 harvest (ha)</v>
      </c>
      <c r="E3856" s="7">
        <v>1.53</v>
      </c>
    </row>
    <row r="3857" spans="1:5" x14ac:dyDescent="0.25">
      <c r="A3857" s="6">
        <v>232</v>
      </c>
      <c r="B3857" s="6" t="s">
        <v>49</v>
      </c>
      <c r="C3857" s="6" t="s">
        <v>288</v>
      </c>
      <c r="D3857" s="8" t="str">
        <f t="shared" si="60"/>
        <v>232White wine grapes - Total - Total area (ha)</v>
      </c>
      <c r="E3857" s="7">
        <v>404.74</v>
      </c>
    </row>
    <row r="3858" spans="1:5" x14ac:dyDescent="0.25">
      <c r="A3858" s="6">
        <v>232</v>
      </c>
      <c r="B3858" s="6" t="s">
        <v>49</v>
      </c>
      <c r="C3858" s="6" t="s">
        <v>289</v>
      </c>
      <c r="D3858" s="8" t="str">
        <f t="shared" si="60"/>
        <v>232White wine grapes - Total - Area of varieties removed (ha)</v>
      </c>
      <c r="E3858" s="7">
        <v>18.239999999999998</v>
      </c>
    </row>
    <row r="3859" spans="1:5" x14ac:dyDescent="0.25">
      <c r="A3859" s="6">
        <v>232</v>
      </c>
      <c r="B3859" s="6" t="s">
        <v>49</v>
      </c>
      <c r="C3859" s="6" t="s">
        <v>290</v>
      </c>
      <c r="D3859" s="8" t="str">
        <f t="shared" si="60"/>
        <v>232White wine grapes - Total - Total area of grapes left on the vine or dropped on the ground (ha)</v>
      </c>
      <c r="E3859" s="7">
        <v>17.23</v>
      </c>
    </row>
    <row r="3860" spans="1:5" x14ac:dyDescent="0.25">
      <c r="A3860" s="6">
        <v>232</v>
      </c>
      <c r="B3860" s="6" t="s">
        <v>49</v>
      </c>
      <c r="C3860" s="6" t="s">
        <v>291</v>
      </c>
      <c r="D3860" s="8" t="str">
        <f t="shared" si="60"/>
        <v>232White wine grapes - Total - Yield (t/ha)</v>
      </c>
      <c r="E3860" s="7">
        <v>12.42</v>
      </c>
    </row>
    <row r="3861" spans="1:5" x14ac:dyDescent="0.25">
      <c r="A3861" s="6">
        <v>232</v>
      </c>
      <c r="B3861" s="6" t="s">
        <v>49</v>
      </c>
      <c r="C3861" s="6" t="s">
        <v>292</v>
      </c>
      <c r="D3861" s="8" t="str">
        <f t="shared" si="60"/>
        <v>232Wine grapes - Total - Production for winemaking or distillation (t)</v>
      </c>
      <c r="E3861" s="7">
        <v>10089.41</v>
      </c>
    </row>
    <row r="3862" spans="1:5" x14ac:dyDescent="0.25">
      <c r="A3862" s="6">
        <v>232</v>
      </c>
      <c r="B3862" s="6" t="s">
        <v>49</v>
      </c>
      <c r="C3862" s="6" t="s">
        <v>293</v>
      </c>
      <c r="D3862" s="8" t="str">
        <f t="shared" si="60"/>
        <v>232Wine grapes - Total - Bearing area (ha)</v>
      </c>
      <c r="E3862" s="7">
        <v>1010.84</v>
      </c>
    </row>
    <row r="3863" spans="1:5" x14ac:dyDescent="0.25">
      <c r="A3863" s="6">
        <v>232</v>
      </c>
      <c r="B3863" s="6" t="s">
        <v>49</v>
      </c>
      <c r="C3863" s="6" t="s">
        <v>294</v>
      </c>
      <c r="D3863" s="8" t="str">
        <f t="shared" si="60"/>
        <v>232Wine grapes - Total - Area not yet bearing - Planted or grafted before the 2014 harvest (ha)</v>
      </c>
      <c r="E3863" s="7">
        <v>1.53</v>
      </c>
    </row>
    <row r="3864" spans="1:5" x14ac:dyDescent="0.25">
      <c r="A3864" s="6">
        <v>232</v>
      </c>
      <c r="B3864" s="6" t="s">
        <v>49</v>
      </c>
      <c r="C3864" s="6" t="s">
        <v>296</v>
      </c>
      <c r="D3864" s="8" t="str">
        <f t="shared" si="60"/>
        <v>232Wine grapes - Total - Total area (ha)</v>
      </c>
      <c r="E3864" s="7">
        <v>1012.38</v>
      </c>
    </row>
    <row r="3865" spans="1:5" x14ac:dyDescent="0.25">
      <c r="A3865" s="6">
        <v>232</v>
      </c>
      <c r="B3865" s="6" t="s">
        <v>49</v>
      </c>
      <c r="C3865" s="6" t="s">
        <v>297</v>
      </c>
      <c r="D3865" s="8" t="str">
        <f t="shared" si="60"/>
        <v>232Wine grapes - Total - Area of varieties removed (ha)</v>
      </c>
      <c r="E3865" s="7">
        <v>20.32</v>
      </c>
    </row>
    <row r="3866" spans="1:5" x14ac:dyDescent="0.25">
      <c r="A3866" s="6">
        <v>232</v>
      </c>
      <c r="B3866" s="6" t="s">
        <v>49</v>
      </c>
      <c r="C3866" s="6" t="s">
        <v>298</v>
      </c>
      <c r="D3866" s="8" t="str">
        <f t="shared" si="60"/>
        <v>232Wine grapes - Total - Total area of grapes left on the vine or dropped on the ground (ha)</v>
      </c>
      <c r="E3866" s="7">
        <v>62.58</v>
      </c>
    </row>
    <row r="3867" spans="1:5" x14ac:dyDescent="0.25">
      <c r="A3867" s="6">
        <v>232</v>
      </c>
      <c r="B3867" s="6" t="s">
        <v>49</v>
      </c>
      <c r="C3867" s="6" t="s">
        <v>299</v>
      </c>
      <c r="D3867" s="8" t="str">
        <f t="shared" si="60"/>
        <v>232Wine grapes - Total - Yield (t/ha)</v>
      </c>
      <c r="E3867" s="7">
        <v>9.98</v>
      </c>
    </row>
    <row r="3868" spans="1:5" x14ac:dyDescent="0.25">
      <c r="A3868" s="6">
        <v>233</v>
      </c>
      <c r="B3868" s="6" t="s">
        <v>50</v>
      </c>
      <c r="C3868" s="6" t="s">
        <v>304</v>
      </c>
      <c r="D3868" s="8" t="str">
        <f t="shared" si="60"/>
        <v>233Red wine grapes - Cabernet Franc - Production for winemaking or distillation (t)</v>
      </c>
      <c r="E3868" s="7">
        <v>0</v>
      </c>
    </row>
    <row r="3869" spans="1:5" x14ac:dyDescent="0.25">
      <c r="A3869" s="6">
        <v>233</v>
      </c>
      <c r="B3869" s="6" t="s">
        <v>50</v>
      </c>
      <c r="C3869" s="6" t="s">
        <v>305</v>
      </c>
      <c r="D3869" s="8" t="str">
        <f t="shared" si="60"/>
        <v>233Red wine grapes - Cabernet Franc - Bearing area (ha)</v>
      </c>
      <c r="E3869" s="7">
        <v>0.22</v>
      </c>
    </row>
    <row r="3870" spans="1:5" x14ac:dyDescent="0.25">
      <c r="A3870" s="6">
        <v>233</v>
      </c>
      <c r="B3870" s="6" t="s">
        <v>50</v>
      </c>
      <c r="C3870" s="6" t="s">
        <v>306</v>
      </c>
      <c r="D3870" s="8" t="str">
        <f t="shared" si="60"/>
        <v>233Red wine grapes - Cabernet Franc - Total area (ha)</v>
      </c>
      <c r="E3870" s="7">
        <v>0.22</v>
      </c>
    </row>
    <row r="3871" spans="1:5" x14ac:dyDescent="0.25">
      <c r="A3871" s="6">
        <v>233</v>
      </c>
      <c r="B3871" s="6" t="s">
        <v>50</v>
      </c>
      <c r="C3871" s="6" t="s">
        <v>307</v>
      </c>
      <c r="D3871" s="8" t="str">
        <f t="shared" si="60"/>
        <v>233Red wine grapes - Cabernet Franc - Yield (t/ha)</v>
      </c>
      <c r="E3871" s="7">
        <v>0</v>
      </c>
    </row>
    <row r="3872" spans="1:5" x14ac:dyDescent="0.25">
      <c r="A3872" s="6">
        <v>233</v>
      </c>
      <c r="B3872" s="6" t="s">
        <v>50</v>
      </c>
      <c r="C3872" s="6" t="s">
        <v>133</v>
      </c>
      <c r="D3872" s="8" t="str">
        <f t="shared" si="60"/>
        <v>233Red wine grapes - Cabernet Sauvignon - Production for winemaking or distillation (t)</v>
      </c>
      <c r="E3872" s="7">
        <v>228.96</v>
      </c>
    </row>
    <row r="3873" spans="1:5" x14ac:dyDescent="0.25">
      <c r="A3873" s="6">
        <v>233</v>
      </c>
      <c r="B3873" s="6" t="s">
        <v>50</v>
      </c>
      <c r="C3873" s="6" t="s">
        <v>134</v>
      </c>
      <c r="D3873" s="8" t="str">
        <f t="shared" si="60"/>
        <v>233Red wine grapes - Cabernet Sauvignon - Bearing area (ha)</v>
      </c>
      <c r="E3873" s="7">
        <v>49.21</v>
      </c>
    </row>
    <row r="3874" spans="1:5" x14ac:dyDescent="0.25">
      <c r="A3874" s="6">
        <v>233</v>
      </c>
      <c r="B3874" s="6" t="s">
        <v>50</v>
      </c>
      <c r="C3874" s="6" t="s">
        <v>137</v>
      </c>
      <c r="D3874" s="8" t="str">
        <f t="shared" si="60"/>
        <v>233Red wine grapes - Cabernet Sauvignon - Total area (ha)</v>
      </c>
      <c r="E3874" s="7">
        <v>49.21</v>
      </c>
    </row>
    <row r="3875" spans="1:5" x14ac:dyDescent="0.25">
      <c r="A3875" s="6">
        <v>233</v>
      </c>
      <c r="B3875" s="6" t="s">
        <v>50</v>
      </c>
      <c r="C3875" s="6" t="s">
        <v>138</v>
      </c>
      <c r="D3875" s="8" t="str">
        <f t="shared" si="60"/>
        <v>233Red wine grapes - Cabernet Sauvignon - Area of varieties removed (ha)</v>
      </c>
      <c r="E3875" s="7">
        <v>0.43</v>
      </c>
    </row>
    <row r="3876" spans="1:5" x14ac:dyDescent="0.25">
      <c r="A3876" s="6">
        <v>233</v>
      </c>
      <c r="B3876" s="6" t="s">
        <v>50</v>
      </c>
      <c r="C3876" s="6" t="s">
        <v>139</v>
      </c>
      <c r="D3876" s="8" t="str">
        <f t="shared" si="60"/>
        <v>233Red wine grapes - Cabernet Sauvignon - Yield (t/ha)</v>
      </c>
      <c r="E3876" s="7">
        <v>4.6500000000000004</v>
      </c>
    </row>
    <row r="3877" spans="1:5" x14ac:dyDescent="0.25">
      <c r="A3877" s="6">
        <v>233</v>
      </c>
      <c r="B3877" s="6" t="s">
        <v>50</v>
      </c>
      <c r="C3877" s="6" t="s">
        <v>152</v>
      </c>
      <c r="D3877" s="8" t="str">
        <f t="shared" si="60"/>
        <v>233Red wine grapes - Merlot - Production for winemaking or distillation (t)</v>
      </c>
      <c r="E3877" s="7">
        <v>135.82</v>
      </c>
    </row>
    <row r="3878" spans="1:5" x14ac:dyDescent="0.25">
      <c r="A3878" s="6">
        <v>233</v>
      </c>
      <c r="B3878" s="6" t="s">
        <v>50</v>
      </c>
      <c r="C3878" s="6" t="s">
        <v>153</v>
      </c>
      <c r="D3878" s="8" t="str">
        <f t="shared" si="60"/>
        <v>233Red wine grapes - Merlot - Bearing area (ha)</v>
      </c>
      <c r="E3878" s="7">
        <v>46.06</v>
      </c>
    </row>
    <row r="3879" spans="1:5" x14ac:dyDescent="0.25">
      <c r="A3879" s="6">
        <v>233</v>
      </c>
      <c r="B3879" s="6" t="s">
        <v>50</v>
      </c>
      <c r="C3879" s="6" t="s">
        <v>155</v>
      </c>
      <c r="D3879" s="8" t="str">
        <f t="shared" si="60"/>
        <v>233Red wine grapes - Merlot - Total area (ha)</v>
      </c>
      <c r="E3879" s="7">
        <v>46.06</v>
      </c>
    </row>
    <row r="3880" spans="1:5" x14ac:dyDescent="0.25">
      <c r="A3880" s="6">
        <v>233</v>
      </c>
      <c r="B3880" s="6" t="s">
        <v>50</v>
      </c>
      <c r="C3880" s="6" t="s">
        <v>157</v>
      </c>
      <c r="D3880" s="8" t="str">
        <f t="shared" si="60"/>
        <v>233Red wine grapes - Merlot - Yield (t/ha)</v>
      </c>
      <c r="E3880" s="7">
        <v>2.95</v>
      </c>
    </row>
    <row r="3881" spans="1:5" x14ac:dyDescent="0.25">
      <c r="A3881" s="6">
        <v>233</v>
      </c>
      <c r="B3881" s="6" t="s">
        <v>50</v>
      </c>
      <c r="C3881" s="6" t="s">
        <v>174</v>
      </c>
      <c r="D3881" s="8" t="str">
        <f t="shared" si="60"/>
        <v>233Red wine grapes - Petit Verdot - Production for winemaking or distillation (t)</v>
      </c>
      <c r="E3881" s="7">
        <v>0</v>
      </c>
    </row>
    <row r="3882" spans="1:5" x14ac:dyDescent="0.25">
      <c r="A3882" s="6">
        <v>233</v>
      </c>
      <c r="B3882" s="6" t="s">
        <v>50</v>
      </c>
      <c r="C3882" s="6" t="s">
        <v>175</v>
      </c>
      <c r="D3882" s="8" t="str">
        <f t="shared" si="60"/>
        <v>233Red wine grapes - Petit Verdot - Bearing area (ha)</v>
      </c>
      <c r="E3882" s="7">
        <v>0.22</v>
      </c>
    </row>
    <row r="3883" spans="1:5" x14ac:dyDescent="0.25">
      <c r="A3883" s="6">
        <v>233</v>
      </c>
      <c r="B3883" s="6" t="s">
        <v>50</v>
      </c>
      <c r="C3883" s="6" t="s">
        <v>176</v>
      </c>
      <c r="D3883" s="8" t="str">
        <f t="shared" si="60"/>
        <v>233Red wine grapes - Petit Verdot - Total area (ha)</v>
      </c>
      <c r="E3883" s="7">
        <v>0.22</v>
      </c>
    </row>
    <row r="3884" spans="1:5" x14ac:dyDescent="0.25">
      <c r="A3884" s="6">
        <v>233</v>
      </c>
      <c r="B3884" s="6" t="s">
        <v>50</v>
      </c>
      <c r="C3884" s="6" t="s">
        <v>177</v>
      </c>
      <c r="D3884" s="8" t="str">
        <f t="shared" si="60"/>
        <v>233Red wine grapes - Petit Verdot - Yield (t/ha)</v>
      </c>
      <c r="E3884" s="7">
        <v>0</v>
      </c>
    </row>
    <row r="3885" spans="1:5" x14ac:dyDescent="0.25">
      <c r="A3885" s="6">
        <v>233</v>
      </c>
      <c r="B3885" s="6" t="s">
        <v>50</v>
      </c>
      <c r="C3885" s="6" t="s">
        <v>178</v>
      </c>
      <c r="D3885" s="8" t="str">
        <f t="shared" si="60"/>
        <v>233Red wine grapes - Pinot Noir - Production for winemaking or distillation (t)</v>
      </c>
      <c r="E3885" s="7">
        <v>1264.54</v>
      </c>
    </row>
    <row r="3886" spans="1:5" x14ac:dyDescent="0.25">
      <c r="A3886" s="6">
        <v>233</v>
      </c>
      <c r="B3886" s="6" t="s">
        <v>50</v>
      </c>
      <c r="C3886" s="6" t="s">
        <v>179</v>
      </c>
      <c r="D3886" s="8" t="str">
        <f t="shared" si="60"/>
        <v>233Red wine grapes - Pinot Noir - Bearing area (ha)</v>
      </c>
      <c r="E3886" s="7">
        <v>146.4</v>
      </c>
    </row>
    <row r="3887" spans="1:5" x14ac:dyDescent="0.25">
      <c r="A3887" s="6">
        <v>233</v>
      </c>
      <c r="B3887" s="6" t="s">
        <v>50</v>
      </c>
      <c r="C3887" s="6" t="s">
        <v>326</v>
      </c>
      <c r="D3887" s="8" t="str">
        <f t="shared" si="60"/>
        <v>233Red wine grapes - Pinot Noir - Area not yet bearing - Planted or grafted before the 2014 harvest (ha)</v>
      </c>
      <c r="E3887" s="7">
        <v>3.36</v>
      </c>
    </row>
    <row r="3888" spans="1:5" x14ac:dyDescent="0.25">
      <c r="A3888" s="6">
        <v>233</v>
      </c>
      <c r="B3888" s="6" t="s">
        <v>50</v>
      </c>
      <c r="C3888" s="6" t="s">
        <v>180</v>
      </c>
      <c r="D3888" s="8" t="str">
        <f t="shared" si="60"/>
        <v>233Red wine grapes - Pinot Noir - Total area (ha)</v>
      </c>
      <c r="E3888" s="7">
        <v>149.76</v>
      </c>
    </row>
    <row r="3889" spans="1:5" x14ac:dyDescent="0.25">
      <c r="A3889" s="6">
        <v>233</v>
      </c>
      <c r="B3889" s="6" t="s">
        <v>50</v>
      </c>
      <c r="C3889" s="6" t="s">
        <v>327</v>
      </c>
      <c r="D3889" s="8" t="str">
        <f t="shared" si="60"/>
        <v>233Red wine grapes - Pinot Noir - Area of varieties removed (ha)</v>
      </c>
      <c r="E3889" s="7">
        <v>1.55</v>
      </c>
    </row>
    <row r="3890" spans="1:5" x14ac:dyDescent="0.25">
      <c r="A3890" s="6">
        <v>233</v>
      </c>
      <c r="B3890" s="6" t="s">
        <v>50</v>
      </c>
      <c r="C3890" s="6" t="s">
        <v>181</v>
      </c>
      <c r="D3890" s="8" t="str">
        <f t="shared" si="60"/>
        <v>233Red wine grapes - Pinot Noir - Yield (t/ha)</v>
      </c>
      <c r="E3890" s="7">
        <v>8.64</v>
      </c>
    </row>
    <row r="3891" spans="1:5" x14ac:dyDescent="0.25">
      <c r="A3891" s="6">
        <v>233</v>
      </c>
      <c r="B3891" s="6" t="s">
        <v>50</v>
      </c>
      <c r="C3891" s="6" t="s">
        <v>187</v>
      </c>
      <c r="D3891" s="8" t="str">
        <f t="shared" si="60"/>
        <v>233Red wine grapes - Sangiovese - Production for winemaking or distillation (t)</v>
      </c>
      <c r="E3891" s="7">
        <v>29.94</v>
      </c>
    </row>
    <row r="3892" spans="1:5" x14ac:dyDescent="0.25">
      <c r="A3892" s="6">
        <v>233</v>
      </c>
      <c r="B3892" s="6" t="s">
        <v>50</v>
      </c>
      <c r="C3892" s="6" t="s">
        <v>188</v>
      </c>
      <c r="D3892" s="8" t="str">
        <f t="shared" si="60"/>
        <v>233Red wine grapes - Sangiovese - Bearing area (ha)</v>
      </c>
      <c r="E3892" s="7">
        <v>3.09</v>
      </c>
    </row>
    <row r="3893" spans="1:5" x14ac:dyDescent="0.25">
      <c r="A3893" s="6">
        <v>233</v>
      </c>
      <c r="B3893" s="6" t="s">
        <v>50</v>
      </c>
      <c r="C3893" s="6" t="s">
        <v>189</v>
      </c>
      <c r="D3893" s="8" t="str">
        <f t="shared" si="60"/>
        <v>233Red wine grapes - Sangiovese - Total area (ha)</v>
      </c>
      <c r="E3893" s="7">
        <v>3.09</v>
      </c>
    </row>
    <row r="3894" spans="1:5" x14ac:dyDescent="0.25">
      <c r="A3894" s="6">
        <v>233</v>
      </c>
      <c r="B3894" s="6" t="s">
        <v>50</v>
      </c>
      <c r="C3894" s="6" t="s">
        <v>190</v>
      </c>
      <c r="D3894" s="8" t="str">
        <f t="shared" si="60"/>
        <v>233Red wine grapes - Sangiovese - Yield (t/ha)</v>
      </c>
      <c r="E3894" s="7">
        <v>9.6999999999999993</v>
      </c>
    </row>
    <row r="3895" spans="1:5" x14ac:dyDescent="0.25">
      <c r="A3895" s="6">
        <v>233</v>
      </c>
      <c r="B3895" s="6" t="s">
        <v>50</v>
      </c>
      <c r="C3895" s="6" t="s">
        <v>191</v>
      </c>
      <c r="D3895" s="8" t="str">
        <f t="shared" si="60"/>
        <v>233Red wine grapes - Shiraz - Production for winemaking or distillation (t)</v>
      </c>
      <c r="E3895" s="7">
        <v>389.52</v>
      </c>
    </row>
    <row r="3896" spans="1:5" x14ac:dyDescent="0.25">
      <c r="A3896" s="6">
        <v>233</v>
      </c>
      <c r="B3896" s="6" t="s">
        <v>50</v>
      </c>
      <c r="C3896" s="6" t="s">
        <v>192</v>
      </c>
      <c r="D3896" s="8" t="str">
        <f t="shared" si="60"/>
        <v>233Red wine grapes - Shiraz - Bearing area (ha)</v>
      </c>
      <c r="E3896" s="7">
        <v>69.239999999999995</v>
      </c>
    </row>
    <row r="3897" spans="1:5" x14ac:dyDescent="0.25">
      <c r="A3897" s="6">
        <v>233</v>
      </c>
      <c r="B3897" s="6" t="s">
        <v>50</v>
      </c>
      <c r="C3897" s="6" t="s">
        <v>193</v>
      </c>
      <c r="D3897" s="8" t="str">
        <f t="shared" si="60"/>
        <v>233Red wine grapes - Shiraz - Area not yet bearing - Planted or grafted before the 2014 harvest (ha)</v>
      </c>
      <c r="E3897" s="7">
        <v>4.92</v>
      </c>
    </row>
    <row r="3898" spans="1:5" x14ac:dyDescent="0.25">
      <c r="A3898" s="6">
        <v>233</v>
      </c>
      <c r="B3898" s="6" t="s">
        <v>50</v>
      </c>
      <c r="C3898" s="6" t="s">
        <v>194</v>
      </c>
      <c r="D3898" s="8" t="str">
        <f t="shared" si="60"/>
        <v>233Red wine grapes - Shiraz - Area not yet bearing - Planted or grafted after the 2014 harvest (ha)</v>
      </c>
      <c r="E3898" s="7">
        <v>0.56000000000000005</v>
      </c>
    </row>
    <row r="3899" spans="1:5" x14ac:dyDescent="0.25">
      <c r="A3899" s="6">
        <v>233</v>
      </c>
      <c r="B3899" s="6" t="s">
        <v>50</v>
      </c>
      <c r="C3899" s="6" t="s">
        <v>195</v>
      </c>
      <c r="D3899" s="8" t="str">
        <f t="shared" si="60"/>
        <v>233Red wine grapes - Shiraz - Total area (ha)</v>
      </c>
      <c r="E3899" s="7">
        <v>74.72</v>
      </c>
    </row>
    <row r="3900" spans="1:5" x14ac:dyDescent="0.25">
      <c r="A3900" s="6">
        <v>233</v>
      </c>
      <c r="B3900" s="6" t="s">
        <v>50</v>
      </c>
      <c r="C3900" s="6" t="s">
        <v>197</v>
      </c>
      <c r="D3900" s="8" t="str">
        <f t="shared" si="60"/>
        <v>233Red wine grapes - Shiraz - Yield (t/ha)</v>
      </c>
      <c r="E3900" s="7">
        <v>5.63</v>
      </c>
    </row>
    <row r="3901" spans="1:5" x14ac:dyDescent="0.25">
      <c r="A3901" s="6">
        <v>233</v>
      </c>
      <c r="B3901" s="6" t="s">
        <v>50</v>
      </c>
      <c r="C3901" s="6" t="s">
        <v>198</v>
      </c>
      <c r="D3901" s="8" t="str">
        <f t="shared" si="60"/>
        <v>233Red wine grapes - Tempranillo - Production for winemaking or distillation (t)</v>
      </c>
      <c r="E3901" s="7">
        <v>8.0500000000000007</v>
      </c>
    </row>
    <row r="3902" spans="1:5" x14ac:dyDescent="0.25">
      <c r="A3902" s="6">
        <v>233</v>
      </c>
      <c r="B3902" s="6" t="s">
        <v>50</v>
      </c>
      <c r="C3902" s="6" t="s">
        <v>199</v>
      </c>
      <c r="D3902" s="8" t="str">
        <f t="shared" si="60"/>
        <v>233Red wine grapes - Tempranillo - Bearing area (ha)</v>
      </c>
      <c r="E3902" s="7">
        <v>1.67</v>
      </c>
    </row>
    <row r="3903" spans="1:5" x14ac:dyDescent="0.25">
      <c r="A3903" s="6">
        <v>233</v>
      </c>
      <c r="B3903" s="6" t="s">
        <v>50</v>
      </c>
      <c r="C3903" s="6" t="s">
        <v>200</v>
      </c>
      <c r="D3903" s="8" t="str">
        <f t="shared" si="60"/>
        <v>233Red wine grapes - Tempranillo - Total area (ha)</v>
      </c>
      <c r="E3903" s="7">
        <v>1.67</v>
      </c>
    </row>
    <row r="3904" spans="1:5" x14ac:dyDescent="0.25">
      <c r="A3904" s="6">
        <v>233</v>
      </c>
      <c r="B3904" s="6" t="s">
        <v>50</v>
      </c>
      <c r="C3904" s="6" t="s">
        <v>201</v>
      </c>
      <c r="D3904" s="8" t="str">
        <f t="shared" si="60"/>
        <v>233Red wine grapes - Tempranillo - Yield (t/ha)</v>
      </c>
      <c r="E3904" s="7">
        <v>4.82</v>
      </c>
    </row>
    <row r="3905" spans="1:5" x14ac:dyDescent="0.25">
      <c r="A3905" s="6">
        <v>233</v>
      </c>
      <c r="B3905" s="6" t="s">
        <v>50</v>
      </c>
      <c r="C3905" s="6" t="s">
        <v>330</v>
      </c>
      <c r="D3905" s="8" t="str">
        <f t="shared" si="60"/>
        <v>233Red wine grapes - Zinfandel - Production for winemaking or distillation (t)</v>
      </c>
      <c r="E3905" s="7">
        <v>30</v>
      </c>
    </row>
    <row r="3906" spans="1:5" x14ac:dyDescent="0.25">
      <c r="A3906" s="6">
        <v>233</v>
      </c>
      <c r="B3906" s="6" t="s">
        <v>50</v>
      </c>
      <c r="C3906" s="6" t="s">
        <v>331</v>
      </c>
      <c r="D3906" s="8" t="str">
        <f t="shared" ref="D3906:D3969" si="61">_xlfn.CONCAT(A3906,C3906)</f>
        <v>233Red wine grapes - Zinfandel - Bearing area (ha)</v>
      </c>
      <c r="E3906" s="7">
        <v>2.57</v>
      </c>
    </row>
    <row r="3907" spans="1:5" x14ac:dyDescent="0.25">
      <c r="A3907" s="6">
        <v>233</v>
      </c>
      <c r="B3907" s="6" t="s">
        <v>50</v>
      </c>
      <c r="C3907" s="6" t="s">
        <v>332</v>
      </c>
      <c r="D3907" s="8" t="str">
        <f t="shared" si="61"/>
        <v>233Red wine grapes - Zinfandel - Total area (ha)</v>
      </c>
      <c r="E3907" s="7">
        <v>2.57</v>
      </c>
    </row>
    <row r="3908" spans="1:5" x14ac:dyDescent="0.25">
      <c r="A3908" s="6">
        <v>233</v>
      </c>
      <c r="B3908" s="6" t="s">
        <v>50</v>
      </c>
      <c r="C3908" s="6" t="s">
        <v>333</v>
      </c>
      <c r="D3908" s="8" t="str">
        <f t="shared" si="61"/>
        <v>233Red wine grapes - Zinfandel - Yield (t/ha)</v>
      </c>
      <c r="E3908" s="7">
        <v>11.67</v>
      </c>
    </row>
    <row r="3909" spans="1:5" x14ac:dyDescent="0.25">
      <c r="A3909" s="6">
        <v>233</v>
      </c>
      <c r="B3909" s="6" t="s">
        <v>50</v>
      </c>
      <c r="C3909" s="6" t="s">
        <v>202</v>
      </c>
      <c r="D3909" s="8" t="str">
        <f t="shared" si="61"/>
        <v>233Red wine grapes - All other - Production for winemaking or distillation (t)</v>
      </c>
      <c r="E3909" s="7">
        <v>20.27</v>
      </c>
    </row>
    <row r="3910" spans="1:5" x14ac:dyDescent="0.25">
      <c r="A3910" s="6">
        <v>233</v>
      </c>
      <c r="B3910" s="6" t="s">
        <v>50</v>
      </c>
      <c r="C3910" s="6" t="s">
        <v>203</v>
      </c>
      <c r="D3910" s="8" t="str">
        <f t="shared" si="61"/>
        <v>233Red wine grapes - All other - Bearing area (ha)</v>
      </c>
      <c r="E3910" s="7">
        <v>8.74</v>
      </c>
    </row>
    <row r="3911" spans="1:5" x14ac:dyDescent="0.25">
      <c r="A3911" s="6">
        <v>233</v>
      </c>
      <c r="B3911" s="6" t="s">
        <v>50</v>
      </c>
      <c r="C3911" s="6" t="s">
        <v>334</v>
      </c>
      <c r="D3911" s="8" t="str">
        <f t="shared" si="61"/>
        <v>233Red wine grapes - All other - Area not yet bearing - Planted or grafted before the 2014 harvest (ha)</v>
      </c>
      <c r="E3911" s="7">
        <v>1.2</v>
      </c>
    </row>
    <row r="3912" spans="1:5" x14ac:dyDescent="0.25">
      <c r="A3912" s="6">
        <v>233</v>
      </c>
      <c r="B3912" s="6" t="s">
        <v>50</v>
      </c>
      <c r="C3912" s="6" t="s">
        <v>205</v>
      </c>
      <c r="D3912" s="8" t="str">
        <f t="shared" si="61"/>
        <v>233Red wine grapes - All other - Total area (ha)</v>
      </c>
      <c r="E3912" s="7">
        <v>9.94</v>
      </c>
    </row>
    <row r="3913" spans="1:5" x14ac:dyDescent="0.25">
      <c r="A3913" s="6">
        <v>233</v>
      </c>
      <c r="B3913" s="6" t="s">
        <v>50</v>
      </c>
      <c r="C3913" s="6" t="s">
        <v>206</v>
      </c>
      <c r="D3913" s="8" t="str">
        <f t="shared" si="61"/>
        <v>233Red wine grapes - All other - Yield (t/ha)</v>
      </c>
      <c r="E3913" s="7">
        <v>2.3199999999999998</v>
      </c>
    </row>
    <row r="3914" spans="1:5" x14ac:dyDescent="0.25">
      <c r="A3914" s="6">
        <v>233</v>
      </c>
      <c r="B3914" s="6" t="s">
        <v>50</v>
      </c>
      <c r="C3914" s="6" t="s">
        <v>207</v>
      </c>
      <c r="D3914" s="8" t="str">
        <f t="shared" si="61"/>
        <v>233Red wine grapes - Total - Production for winemaking or distillation (t)</v>
      </c>
      <c r="E3914" s="7">
        <v>2107.1</v>
      </c>
    </row>
    <row r="3915" spans="1:5" x14ac:dyDescent="0.25">
      <c r="A3915" s="6">
        <v>233</v>
      </c>
      <c r="B3915" s="6" t="s">
        <v>50</v>
      </c>
      <c r="C3915" s="6" t="s">
        <v>208</v>
      </c>
      <c r="D3915" s="8" t="str">
        <f t="shared" si="61"/>
        <v>233Red wine grapes - Total - Bearing area (ha)</v>
      </c>
      <c r="E3915" s="7">
        <v>327.42</v>
      </c>
    </row>
    <row r="3916" spans="1:5" x14ac:dyDescent="0.25">
      <c r="A3916" s="6">
        <v>233</v>
      </c>
      <c r="B3916" s="6" t="s">
        <v>50</v>
      </c>
      <c r="C3916" s="6" t="s">
        <v>209</v>
      </c>
      <c r="D3916" s="8" t="str">
        <f t="shared" si="61"/>
        <v>233Red wine grapes - Total - Area not yet bearing - Planted or grafted before the 2014 harvest (ha)</v>
      </c>
      <c r="E3916" s="7">
        <v>9.48</v>
      </c>
    </row>
    <row r="3917" spans="1:5" x14ac:dyDescent="0.25">
      <c r="A3917" s="6">
        <v>233</v>
      </c>
      <c r="B3917" s="6" t="s">
        <v>50</v>
      </c>
      <c r="C3917" s="6" t="s">
        <v>210</v>
      </c>
      <c r="D3917" s="8" t="str">
        <f t="shared" si="61"/>
        <v>233Red wine grapes - Total - Area not yet bearing - Planted or grafted after the 2014 harvest (ha)</v>
      </c>
      <c r="E3917" s="7">
        <v>0.56000000000000005</v>
      </c>
    </row>
    <row r="3918" spans="1:5" x14ac:dyDescent="0.25">
      <c r="A3918" s="6">
        <v>233</v>
      </c>
      <c r="B3918" s="6" t="s">
        <v>50</v>
      </c>
      <c r="C3918" s="6" t="s">
        <v>211</v>
      </c>
      <c r="D3918" s="8" t="str">
        <f t="shared" si="61"/>
        <v>233Red wine grapes - Total - Total area (ha)</v>
      </c>
      <c r="E3918" s="7">
        <v>337.46</v>
      </c>
    </row>
    <row r="3919" spans="1:5" x14ac:dyDescent="0.25">
      <c r="A3919" s="6">
        <v>233</v>
      </c>
      <c r="B3919" s="6" t="s">
        <v>50</v>
      </c>
      <c r="C3919" s="6" t="s">
        <v>212</v>
      </c>
      <c r="D3919" s="8" t="str">
        <f t="shared" si="61"/>
        <v>233Red wine grapes - Total - Area of varieties removed (ha)</v>
      </c>
      <c r="E3919" s="7">
        <v>1.97</v>
      </c>
    </row>
    <row r="3920" spans="1:5" x14ac:dyDescent="0.25">
      <c r="A3920" s="6">
        <v>233</v>
      </c>
      <c r="B3920" s="6" t="s">
        <v>50</v>
      </c>
      <c r="C3920" s="6" t="s">
        <v>213</v>
      </c>
      <c r="D3920" s="8" t="str">
        <f t="shared" si="61"/>
        <v>233Red wine grapes - Total - Total area of grapes left on the vine or dropped on the ground (ha)</v>
      </c>
      <c r="E3920" s="7">
        <v>59.25</v>
      </c>
    </row>
    <row r="3921" spans="1:5" x14ac:dyDescent="0.25">
      <c r="A3921" s="6">
        <v>233</v>
      </c>
      <c r="B3921" s="6" t="s">
        <v>50</v>
      </c>
      <c r="C3921" s="6" t="s">
        <v>214</v>
      </c>
      <c r="D3921" s="8" t="str">
        <f t="shared" si="61"/>
        <v>233Red wine grapes - Total - Yield (t/ha)</v>
      </c>
      <c r="E3921" s="7">
        <v>6.44</v>
      </c>
    </row>
    <row r="3922" spans="1:5" x14ac:dyDescent="0.25">
      <c r="A3922" s="6">
        <v>233</v>
      </c>
      <c r="B3922" s="6" t="s">
        <v>50</v>
      </c>
      <c r="C3922" s="6" t="s">
        <v>336</v>
      </c>
      <c r="D3922" s="8" t="str">
        <f t="shared" si="61"/>
        <v>233White wine grapes - Arneis - Production for winemaking or distillation (t)</v>
      </c>
      <c r="E3922" s="7">
        <v>8.76</v>
      </c>
    </row>
    <row r="3923" spans="1:5" x14ac:dyDescent="0.25">
      <c r="A3923" s="6">
        <v>233</v>
      </c>
      <c r="B3923" s="6" t="s">
        <v>50</v>
      </c>
      <c r="C3923" s="6" t="s">
        <v>337</v>
      </c>
      <c r="D3923" s="8" t="str">
        <f t="shared" si="61"/>
        <v>233White wine grapes - Arneis - Bearing area (ha)</v>
      </c>
      <c r="E3923" s="7">
        <v>2.04</v>
      </c>
    </row>
    <row r="3924" spans="1:5" x14ac:dyDescent="0.25">
      <c r="A3924" s="6">
        <v>233</v>
      </c>
      <c r="B3924" s="6" t="s">
        <v>50</v>
      </c>
      <c r="C3924" s="6" t="s">
        <v>338</v>
      </c>
      <c r="D3924" s="8" t="str">
        <f t="shared" si="61"/>
        <v>233White wine grapes - Arneis - Total area (ha)</v>
      </c>
      <c r="E3924" s="7">
        <v>2.04</v>
      </c>
    </row>
    <row r="3925" spans="1:5" x14ac:dyDescent="0.25">
      <c r="A3925" s="6">
        <v>233</v>
      </c>
      <c r="B3925" s="6" t="s">
        <v>50</v>
      </c>
      <c r="C3925" s="6" t="s">
        <v>339</v>
      </c>
      <c r="D3925" s="8" t="str">
        <f t="shared" si="61"/>
        <v>233White wine grapes - Arneis - Yield (t/ha)</v>
      </c>
      <c r="E3925" s="7">
        <v>4.29</v>
      </c>
    </row>
    <row r="3926" spans="1:5" x14ac:dyDescent="0.25">
      <c r="A3926" s="6">
        <v>233</v>
      </c>
      <c r="B3926" s="6" t="s">
        <v>50</v>
      </c>
      <c r="C3926" s="6" t="s">
        <v>215</v>
      </c>
      <c r="D3926" s="8" t="str">
        <f t="shared" si="61"/>
        <v>233White wine grapes - Chardonnay - Production for winemaking or distillation (t)</v>
      </c>
      <c r="E3926" s="7">
        <v>1057.74</v>
      </c>
    </row>
    <row r="3927" spans="1:5" x14ac:dyDescent="0.25">
      <c r="A3927" s="6">
        <v>233</v>
      </c>
      <c r="B3927" s="6" t="s">
        <v>50</v>
      </c>
      <c r="C3927" s="6" t="s">
        <v>216</v>
      </c>
      <c r="D3927" s="8" t="str">
        <f t="shared" si="61"/>
        <v>233White wine grapes - Chardonnay - Bearing area (ha)</v>
      </c>
      <c r="E3927" s="7">
        <v>163.22999999999999</v>
      </c>
    </row>
    <row r="3928" spans="1:5" x14ac:dyDescent="0.25">
      <c r="A3928" s="6">
        <v>233</v>
      </c>
      <c r="B3928" s="6" t="s">
        <v>50</v>
      </c>
      <c r="C3928" s="6" t="s">
        <v>218</v>
      </c>
      <c r="D3928" s="8" t="str">
        <f t="shared" si="61"/>
        <v>233White wine grapes - Chardonnay - Total area (ha)</v>
      </c>
      <c r="E3928" s="7">
        <v>163.22999999999999</v>
      </c>
    </row>
    <row r="3929" spans="1:5" x14ac:dyDescent="0.25">
      <c r="A3929" s="6">
        <v>233</v>
      </c>
      <c r="B3929" s="6" t="s">
        <v>50</v>
      </c>
      <c r="C3929" s="6" t="s">
        <v>219</v>
      </c>
      <c r="D3929" s="8" t="str">
        <f t="shared" si="61"/>
        <v>233White wine grapes - Chardonnay - Area of varieties removed (ha)</v>
      </c>
      <c r="E3929" s="7">
        <v>2.77</v>
      </c>
    </row>
    <row r="3930" spans="1:5" x14ac:dyDescent="0.25">
      <c r="A3930" s="6">
        <v>233</v>
      </c>
      <c r="B3930" s="6" t="s">
        <v>50</v>
      </c>
      <c r="C3930" s="6" t="s">
        <v>220</v>
      </c>
      <c r="D3930" s="8" t="str">
        <f t="shared" si="61"/>
        <v>233White wine grapes - Chardonnay - Yield (t/ha)</v>
      </c>
      <c r="E3930" s="7">
        <v>6.48</v>
      </c>
    </row>
    <row r="3931" spans="1:5" x14ac:dyDescent="0.25">
      <c r="A3931" s="6">
        <v>233</v>
      </c>
      <c r="B3931" s="6" t="s">
        <v>50</v>
      </c>
      <c r="C3931" s="6" t="s">
        <v>239</v>
      </c>
      <c r="D3931" s="8" t="str">
        <f t="shared" si="61"/>
        <v>233White wine grapes - Pinot Gris - Production for winemaking or distillation (t)</v>
      </c>
      <c r="E3931" s="7">
        <v>310.76</v>
      </c>
    </row>
    <row r="3932" spans="1:5" x14ac:dyDescent="0.25">
      <c r="A3932" s="6">
        <v>233</v>
      </c>
      <c r="B3932" s="6" t="s">
        <v>50</v>
      </c>
      <c r="C3932" s="6" t="s">
        <v>240</v>
      </c>
      <c r="D3932" s="8" t="str">
        <f t="shared" si="61"/>
        <v>233White wine grapes - Pinot Gris - Bearing area (ha)</v>
      </c>
      <c r="E3932" s="7">
        <v>26.83</v>
      </c>
    </row>
    <row r="3933" spans="1:5" x14ac:dyDescent="0.25">
      <c r="A3933" s="6">
        <v>233</v>
      </c>
      <c r="B3933" s="6" t="s">
        <v>50</v>
      </c>
      <c r="C3933" s="6" t="s">
        <v>242</v>
      </c>
      <c r="D3933" s="8" t="str">
        <f t="shared" si="61"/>
        <v>233White wine grapes - Pinot Gris - Total area (ha)</v>
      </c>
      <c r="E3933" s="7">
        <v>26.83</v>
      </c>
    </row>
    <row r="3934" spans="1:5" x14ac:dyDescent="0.25">
      <c r="A3934" s="6">
        <v>233</v>
      </c>
      <c r="B3934" s="6" t="s">
        <v>50</v>
      </c>
      <c r="C3934" s="6" t="s">
        <v>243</v>
      </c>
      <c r="D3934" s="8" t="str">
        <f t="shared" si="61"/>
        <v>233White wine grapes - Pinot Gris - Yield (t/ha)</v>
      </c>
      <c r="E3934" s="7">
        <v>11.58</v>
      </c>
    </row>
    <row r="3935" spans="1:5" x14ac:dyDescent="0.25">
      <c r="A3935" s="6">
        <v>233</v>
      </c>
      <c r="B3935" s="6" t="s">
        <v>50</v>
      </c>
      <c r="C3935" s="6" t="s">
        <v>248</v>
      </c>
      <c r="D3935" s="8" t="str">
        <f t="shared" si="61"/>
        <v>233White wine grapes - Riesling - Production for winemaking or distillation (t)</v>
      </c>
      <c r="E3935" s="7">
        <v>137.58000000000001</v>
      </c>
    </row>
    <row r="3936" spans="1:5" x14ac:dyDescent="0.25">
      <c r="A3936" s="6">
        <v>233</v>
      </c>
      <c r="B3936" s="6" t="s">
        <v>50</v>
      </c>
      <c r="C3936" s="6" t="s">
        <v>249</v>
      </c>
      <c r="D3936" s="8" t="str">
        <f t="shared" si="61"/>
        <v>233White wine grapes - Riesling - Bearing area (ha)</v>
      </c>
      <c r="E3936" s="7">
        <v>18.04</v>
      </c>
    </row>
    <row r="3937" spans="1:5" x14ac:dyDescent="0.25">
      <c r="A3937" s="6">
        <v>233</v>
      </c>
      <c r="B3937" s="6" t="s">
        <v>50</v>
      </c>
      <c r="C3937" s="6" t="s">
        <v>250</v>
      </c>
      <c r="D3937" s="8" t="str">
        <f t="shared" si="61"/>
        <v>233White wine grapes - Riesling - Total area (ha)</v>
      </c>
      <c r="E3937" s="7">
        <v>18.04</v>
      </c>
    </row>
    <row r="3938" spans="1:5" x14ac:dyDescent="0.25">
      <c r="A3938" s="6">
        <v>233</v>
      </c>
      <c r="B3938" s="6" t="s">
        <v>50</v>
      </c>
      <c r="C3938" s="6" t="s">
        <v>356</v>
      </c>
      <c r="D3938" s="8" t="str">
        <f t="shared" si="61"/>
        <v>233White wine grapes - Riesling - Area of varieties removed (ha)</v>
      </c>
      <c r="E3938" s="7">
        <v>3.13</v>
      </c>
    </row>
    <row r="3939" spans="1:5" x14ac:dyDescent="0.25">
      <c r="A3939" s="6">
        <v>233</v>
      </c>
      <c r="B3939" s="6" t="s">
        <v>50</v>
      </c>
      <c r="C3939" s="6" t="s">
        <v>251</v>
      </c>
      <c r="D3939" s="8" t="str">
        <f t="shared" si="61"/>
        <v>233White wine grapes - Riesling - Yield (t/ha)</v>
      </c>
      <c r="E3939" s="7">
        <v>7.62</v>
      </c>
    </row>
    <row r="3940" spans="1:5" x14ac:dyDescent="0.25">
      <c r="A3940" s="6">
        <v>233</v>
      </c>
      <c r="B3940" s="6" t="s">
        <v>50</v>
      </c>
      <c r="C3940" s="6" t="s">
        <v>252</v>
      </c>
      <c r="D3940" s="8" t="str">
        <f t="shared" si="61"/>
        <v>233White wine grapes - Sauvignon Blanc - Production for winemaking or distillation (t)</v>
      </c>
      <c r="E3940" s="7">
        <v>167.33</v>
      </c>
    </row>
    <row r="3941" spans="1:5" x14ac:dyDescent="0.25">
      <c r="A3941" s="6">
        <v>233</v>
      </c>
      <c r="B3941" s="6" t="s">
        <v>50</v>
      </c>
      <c r="C3941" s="6" t="s">
        <v>253</v>
      </c>
      <c r="D3941" s="8" t="str">
        <f t="shared" si="61"/>
        <v>233White wine grapes - Sauvignon Blanc - Bearing area (ha)</v>
      </c>
      <c r="E3941" s="7">
        <v>73.98</v>
      </c>
    </row>
    <row r="3942" spans="1:5" x14ac:dyDescent="0.25">
      <c r="A3942" s="6">
        <v>233</v>
      </c>
      <c r="B3942" s="6" t="s">
        <v>50</v>
      </c>
      <c r="C3942" s="6" t="s">
        <v>254</v>
      </c>
      <c r="D3942" s="8" t="str">
        <f t="shared" si="61"/>
        <v>233White wine grapes - Sauvignon Blanc - Total area (ha)</v>
      </c>
      <c r="E3942" s="7">
        <v>73.98</v>
      </c>
    </row>
    <row r="3943" spans="1:5" x14ac:dyDescent="0.25">
      <c r="A3943" s="6">
        <v>233</v>
      </c>
      <c r="B3943" s="6" t="s">
        <v>50</v>
      </c>
      <c r="C3943" s="6" t="s">
        <v>255</v>
      </c>
      <c r="D3943" s="8" t="str">
        <f t="shared" si="61"/>
        <v>233White wine grapes - Sauvignon Blanc - Area of varieties removed (ha)</v>
      </c>
      <c r="E3943" s="7">
        <v>5.28</v>
      </c>
    </row>
    <row r="3944" spans="1:5" x14ac:dyDescent="0.25">
      <c r="A3944" s="6">
        <v>233</v>
      </c>
      <c r="B3944" s="6" t="s">
        <v>50</v>
      </c>
      <c r="C3944" s="6" t="s">
        <v>256</v>
      </c>
      <c r="D3944" s="8" t="str">
        <f t="shared" si="61"/>
        <v>233White wine grapes - Sauvignon Blanc - Yield (t/ha)</v>
      </c>
      <c r="E3944" s="7">
        <v>2.2599999999999998</v>
      </c>
    </row>
    <row r="3945" spans="1:5" x14ac:dyDescent="0.25">
      <c r="A3945" s="6">
        <v>233</v>
      </c>
      <c r="B3945" s="6" t="s">
        <v>50</v>
      </c>
      <c r="C3945" s="6" t="s">
        <v>366</v>
      </c>
      <c r="D3945" s="8" t="str">
        <f t="shared" si="61"/>
        <v>233White wine grapes - Savagnin - Production for winemaking or distillation (t)</v>
      </c>
      <c r="E3945" s="7">
        <v>9.6999999999999993</v>
      </c>
    </row>
    <row r="3946" spans="1:5" x14ac:dyDescent="0.25">
      <c r="A3946" s="6">
        <v>233</v>
      </c>
      <c r="B3946" s="6" t="s">
        <v>50</v>
      </c>
      <c r="C3946" s="6" t="s">
        <v>367</v>
      </c>
      <c r="D3946" s="8" t="str">
        <f t="shared" si="61"/>
        <v>233White wine grapes - Savagnin - Bearing area (ha)</v>
      </c>
      <c r="E3946" s="7">
        <v>0.9</v>
      </c>
    </row>
    <row r="3947" spans="1:5" x14ac:dyDescent="0.25">
      <c r="A3947" s="6">
        <v>233</v>
      </c>
      <c r="B3947" s="6" t="s">
        <v>50</v>
      </c>
      <c r="C3947" s="6" t="s">
        <v>368</v>
      </c>
      <c r="D3947" s="8" t="str">
        <f t="shared" si="61"/>
        <v>233White wine grapes - Savagnin - Total area (ha)</v>
      </c>
      <c r="E3947" s="7">
        <v>0.9</v>
      </c>
    </row>
    <row r="3948" spans="1:5" x14ac:dyDescent="0.25">
      <c r="A3948" s="6">
        <v>233</v>
      </c>
      <c r="B3948" s="6" t="s">
        <v>50</v>
      </c>
      <c r="C3948" s="6" t="s">
        <v>369</v>
      </c>
      <c r="D3948" s="8" t="str">
        <f t="shared" si="61"/>
        <v>233White wine grapes - Savagnin - Yield (t/ha)</v>
      </c>
      <c r="E3948" s="7">
        <v>10.78</v>
      </c>
    </row>
    <row r="3949" spans="1:5" x14ac:dyDescent="0.25">
      <c r="A3949" s="6">
        <v>233</v>
      </c>
      <c r="B3949" s="6" t="s">
        <v>50</v>
      </c>
      <c r="C3949" s="6" t="s">
        <v>257</v>
      </c>
      <c r="D3949" s="8" t="str">
        <f t="shared" si="61"/>
        <v>233White wine grapes - Semillon - Production for winemaking or distillation (t)</v>
      </c>
      <c r="E3949" s="7">
        <v>0</v>
      </c>
    </row>
    <row r="3950" spans="1:5" x14ac:dyDescent="0.25">
      <c r="A3950" s="6">
        <v>233</v>
      </c>
      <c r="B3950" s="6" t="s">
        <v>50</v>
      </c>
      <c r="C3950" s="6" t="s">
        <v>258</v>
      </c>
      <c r="D3950" s="8" t="str">
        <f t="shared" si="61"/>
        <v>233White wine grapes - Semillon - Bearing area (ha)</v>
      </c>
      <c r="E3950" s="7">
        <v>0.7</v>
      </c>
    </row>
    <row r="3951" spans="1:5" x14ac:dyDescent="0.25">
      <c r="A3951" s="6">
        <v>233</v>
      </c>
      <c r="B3951" s="6" t="s">
        <v>50</v>
      </c>
      <c r="C3951" s="6" t="s">
        <v>259</v>
      </c>
      <c r="D3951" s="8" t="str">
        <f t="shared" si="61"/>
        <v>233White wine grapes - Semillon - Total area (ha)</v>
      </c>
      <c r="E3951" s="7">
        <v>0.7</v>
      </c>
    </row>
    <row r="3952" spans="1:5" x14ac:dyDescent="0.25">
      <c r="A3952" s="6">
        <v>233</v>
      </c>
      <c r="B3952" s="6" t="s">
        <v>50</v>
      </c>
      <c r="C3952" s="6" t="s">
        <v>261</v>
      </c>
      <c r="D3952" s="8" t="str">
        <f t="shared" si="61"/>
        <v>233White wine grapes - Semillon - Yield (t/ha)</v>
      </c>
      <c r="E3952" s="7">
        <v>0</v>
      </c>
    </row>
    <row r="3953" spans="1:5" x14ac:dyDescent="0.25">
      <c r="A3953" s="6">
        <v>233</v>
      </c>
      <c r="B3953" s="6" t="s">
        <v>50</v>
      </c>
      <c r="C3953" s="6" t="s">
        <v>271</v>
      </c>
      <c r="D3953" s="8" t="str">
        <f t="shared" si="61"/>
        <v>233White wine grapes - Vermentino - Production for winemaking or distillation (t)</v>
      </c>
      <c r="E3953" s="7">
        <v>19.32</v>
      </c>
    </row>
    <row r="3954" spans="1:5" x14ac:dyDescent="0.25">
      <c r="A3954" s="6">
        <v>233</v>
      </c>
      <c r="B3954" s="6" t="s">
        <v>50</v>
      </c>
      <c r="C3954" s="6" t="s">
        <v>272</v>
      </c>
      <c r="D3954" s="8" t="str">
        <f t="shared" si="61"/>
        <v>233White wine grapes - Vermentino - Bearing area (ha)</v>
      </c>
      <c r="E3954" s="7">
        <v>1.56</v>
      </c>
    </row>
    <row r="3955" spans="1:5" x14ac:dyDescent="0.25">
      <c r="A3955" s="6">
        <v>233</v>
      </c>
      <c r="B3955" s="6" t="s">
        <v>50</v>
      </c>
      <c r="C3955" s="6" t="s">
        <v>273</v>
      </c>
      <c r="D3955" s="8" t="str">
        <f t="shared" si="61"/>
        <v>233White wine grapes - Vermentino - Total area (ha)</v>
      </c>
      <c r="E3955" s="7">
        <v>1.56</v>
      </c>
    </row>
    <row r="3956" spans="1:5" x14ac:dyDescent="0.25">
      <c r="A3956" s="6">
        <v>233</v>
      </c>
      <c r="B3956" s="6" t="s">
        <v>50</v>
      </c>
      <c r="C3956" s="6" t="s">
        <v>274</v>
      </c>
      <c r="D3956" s="8" t="str">
        <f t="shared" si="61"/>
        <v>233White wine grapes - Vermentino - Yield (t/ha)</v>
      </c>
      <c r="E3956" s="7">
        <v>12.38</v>
      </c>
    </row>
    <row r="3957" spans="1:5" x14ac:dyDescent="0.25">
      <c r="A3957" s="6">
        <v>233</v>
      </c>
      <c r="B3957" s="6" t="s">
        <v>50</v>
      </c>
      <c r="C3957" s="6" t="s">
        <v>275</v>
      </c>
      <c r="D3957" s="8" t="str">
        <f t="shared" si="61"/>
        <v>233White wine grapes - Viognier - Production for winemaking or distillation (t)</v>
      </c>
      <c r="E3957" s="7">
        <v>32.840000000000003</v>
      </c>
    </row>
    <row r="3958" spans="1:5" x14ac:dyDescent="0.25">
      <c r="A3958" s="6">
        <v>233</v>
      </c>
      <c r="B3958" s="6" t="s">
        <v>50</v>
      </c>
      <c r="C3958" s="6" t="s">
        <v>276</v>
      </c>
      <c r="D3958" s="8" t="str">
        <f t="shared" si="61"/>
        <v>233White wine grapes - Viognier - Bearing area (ha)</v>
      </c>
      <c r="E3958" s="7">
        <v>6.81</v>
      </c>
    </row>
    <row r="3959" spans="1:5" x14ac:dyDescent="0.25">
      <c r="A3959" s="6">
        <v>233</v>
      </c>
      <c r="B3959" s="6" t="s">
        <v>50</v>
      </c>
      <c r="C3959" s="6" t="s">
        <v>277</v>
      </c>
      <c r="D3959" s="8" t="str">
        <f t="shared" si="61"/>
        <v>233White wine grapes - Viognier - Total area (ha)</v>
      </c>
      <c r="E3959" s="7">
        <v>6.81</v>
      </c>
    </row>
    <row r="3960" spans="1:5" x14ac:dyDescent="0.25">
      <c r="A3960" s="6">
        <v>233</v>
      </c>
      <c r="B3960" s="6" t="s">
        <v>50</v>
      </c>
      <c r="C3960" s="6" t="s">
        <v>279</v>
      </c>
      <c r="D3960" s="8" t="str">
        <f t="shared" si="61"/>
        <v>233White wine grapes - Viognier - Yield (t/ha)</v>
      </c>
      <c r="E3960" s="7">
        <v>4.82</v>
      </c>
    </row>
    <row r="3961" spans="1:5" x14ac:dyDescent="0.25">
      <c r="A3961" s="6">
        <v>233</v>
      </c>
      <c r="B3961" s="6" t="s">
        <v>50</v>
      </c>
      <c r="C3961" s="6" t="s">
        <v>280</v>
      </c>
      <c r="D3961" s="8" t="str">
        <f t="shared" si="61"/>
        <v>233White wine grapes - All other - Production for winemaking or distillation (t)</v>
      </c>
      <c r="E3961" s="7">
        <v>7.3</v>
      </c>
    </row>
    <row r="3962" spans="1:5" x14ac:dyDescent="0.25">
      <c r="A3962" s="6">
        <v>233</v>
      </c>
      <c r="B3962" s="6" t="s">
        <v>50</v>
      </c>
      <c r="C3962" s="6" t="s">
        <v>281</v>
      </c>
      <c r="D3962" s="8" t="str">
        <f t="shared" si="61"/>
        <v>233White wine grapes - All other - Bearing area (ha)</v>
      </c>
      <c r="E3962" s="7">
        <v>5.4</v>
      </c>
    </row>
    <row r="3963" spans="1:5" x14ac:dyDescent="0.25">
      <c r="A3963" s="6">
        <v>233</v>
      </c>
      <c r="B3963" s="6" t="s">
        <v>50</v>
      </c>
      <c r="C3963" s="6" t="s">
        <v>282</v>
      </c>
      <c r="D3963" s="8" t="str">
        <f t="shared" si="61"/>
        <v>233White wine grapes - All other - Total area (ha)</v>
      </c>
      <c r="E3963" s="7">
        <v>5.4</v>
      </c>
    </row>
    <row r="3964" spans="1:5" x14ac:dyDescent="0.25">
      <c r="A3964" s="6">
        <v>233</v>
      </c>
      <c r="B3964" s="6" t="s">
        <v>50</v>
      </c>
      <c r="C3964" s="6" t="s">
        <v>283</v>
      </c>
      <c r="D3964" s="8" t="str">
        <f t="shared" si="61"/>
        <v>233White wine grapes - All other - Yield (t/ha)</v>
      </c>
      <c r="E3964" s="7">
        <v>1.35</v>
      </c>
    </row>
    <row r="3965" spans="1:5" x14ac:dyDescent="0.25">
      <c r="A3965" s="6">
        <v>233</v>
      </c>
      <c r="B3965" s="6" t="s">
        <v>50</v>
      </c>
      <c r="C3965" s="6" t="s">
        <v>284</v>
      </c>
      <c r="D3965" s="8" t="str">
        <f t="shared" si="61"/>
        <v>233White wine grapes - Total - Production for winemaking or distillation (t)</v>
      </c>
      <c r="E3965" s="7">
        <v>1751.34</v>
      </c>
    </row>
    <row r="3966" spans="1:5" x14ac:dyDescent="0.25">
      <c r="A3966" s="6">
        <v>233</v>
      </c>
      <c r="B3966" s="6" t="s">
        <v>50</v>
      </c>
      <c r="C3966" s="6" t="s">
        <v>285</v>
      </c>
      <c r="D3966" s="8" t="str">
        <f t="shared" si="61"/>
        <v>233White wine grapes - Total - Bearing area (ha)</v>
      </c>
      <c r="E3966" s="7">
        <v>299.49</v>
      </c>
    </row>
    <row r="3967" spans="1:5" x14ac:dyDescent="0.25">
      <c r="A3967" s="6">
        <v>233</v>
      </c>
      <c r="B3967" s="6" t="s">
        <v>50</v>
      </c>
      <c r="C3967" s="6" t="s">
        <v>288</v>
      </c>
      <c r="D3967" s="8" t="str">
        <f t="shared" si="61"/>
        <v>233White wine grapes - Total - Total area (ha)</v>
      </c>
      <c r="E3967" s="7">
        <v>299.49</v>
      </c>
    </row>
    <row r="3968" spans="1:5" x14ac:dyDescent="0.25">
      <c r="A3968" s="6">
        <v>233</v>
      </c>
      <c r="B3968" s="6" t="s">
        <v>50</v>
      </c>
      <c r="C3968" s="6" t="s">
        <v>289</v>
      </c>
      <c r="D3968" s="8" t="str">
        <f t="shared" si="61"/>
        <v>233White wine grapes - Total - Area of varieties removed (ha)</v>
      </c>
      <c r="E3968" s="7">
        <v>11.18</v>
      </c>
    </row>
    <row r="3969" spans="1:5" x14ac:dyDescent="0.25">
      <c r="A3969" s="6">
        <v>233</v>
      </c>
      <c r="B3969" s="6" t="s">
        <v>50</v>
      </c>
      <c r="C3969" s="6" t="s">
        <v>290</v>
      </c>
      <c r="D3969" s="8" t="str">
        <f t="shared" si="61"/>
        <v>233White wine grapes - Total - Total area of grapes left on the vine or dropped on the ground (ha)</v>
      </c>
      <c r="E3969" s="7">
        <v>125.21</v>
      </c>
    </row>
    <row r="3970" spans="1:5" x14ac:dyDescent="0.25">
      <c r="A3970" s="6">
        <v>233</v>
      </c>
      <c r="B3970" s="6" t="s">
        <v>50</v>
      </c>
      <c r="C3970" s="6" t="s">
        <v>291</v>
      </c>
      <c r="D3970" s="8" t="str">
        <f t="shared" ref="D3970:D4033" si="62">_xlfn.CONCAT(A3970,C3970)</f>
        <v>233White wine grapes - Total - Yield (t/ha)</v>
      </c>
      <c r="E3970" s="7">
        <v>5.85</v>
      </c>
    </row>
    <row r="3971" spans="1:5" x14ac:dyDescent="0.25">
      <c r="A3971" s="6">
        <v>233</v>
      </c>
      <c r="B3971" s="6" t="s">
        <v>50</v>
      </c>
      <c r="C3971" s="6" t="s">
        <v>292</v>
      </c>
      <c r="D3971" s="8" t="str">
        <f t="shared" si="62"/>
        <v>233Wine grapes - Total - Production for winemaking or distillation (t)</v>
      </c>
      <c r="E3971" s="7">
        <v>3858.44</v>
      </c>
    </row>
    <row r="3972" spans="1:5" x14ac:dyDescent="0.25">
      <c r="A3972" s="6">
        <v>233</v>
      </c>
      <c r="B3972" s="6" t="s">
        <v>50</v>
      </c>
      <c r="C3972" s="6" t="s">
        <v>293</v>
      </c>
      <c r="D3972" s="8" t="str">
        <f t="shared" si="62"/>
        <v>233Wine grapes - Total - Bearing area (ha)</v>
      </c>
      <c r="E3972" s="7">
        <v>626.91</v>
      </c>
    </row>
    <row r="3973" spans="1:5" x14ac:dyDescent="0.25">
      <c r="A3973" s="6">
        <v>233</v>
      </c>
      <c r="B3973" s="6" t="s">
        <v>50</v>
      </c>
      <c r="C3973" s="6" t="s">
        <v>294</v>
      </c>
      <c r="D3973" s="8" t="str">
        <f t="shared" si="62"/>
        <v>233Wine grapes - Total - Area not yet bearing - Planted or grafted before the 2014 harvest (ha)</v>
      </c>
      <c r="E3973" s="7">
        <v>9.48</v>
      </c>
    </row>
    <row r="3974" spans="1:5" x14ac:dyDescent="0.25">
      <c r="A3974" s="6">
        <v>233</v>
      </c>
      <c r="B3974" s="6" t="s">
        <v>50</v>
      </c>
      <c r="C3974" s="6" t="s">
        <v>295</v>
      </c>
      <c r="D3974" s="8" t="str">
        <f t="shared" si="62"/>
        <v>233Wine grapes - Total - Area not yet bearing - Planted or grafted after the 2014 harvest (ha)</v>
      </c>
      <c r="E3974" s="7">
        <v>0.56000000000000005</v>
      </c>
    </row>
    <row r="3975" spans="1:5" x14ac:dyDescent="0.25">
      <c r="A3975" s="6">
        <v>233</v>
      </c>
      <c r="B3975" s="6" t="s">
        <v>50</v>
      </c>
      <c r="C3975" s="6" t="s">
        <v>296</v>
      </c>
      <c r="D3975" s="8" t="str">
        <f t="shared" si="62"/>
        <v>233Wine grapes - Total - Total area (ha)</v>
      </c>
      <c r="E3975" s="7">
        <v>636.95000000000005</v>
      </c>
    </row>
    <row r="3976" spans="1:5" x14ac:dyDescent="0.25">
      <c r="A3976" s="6">
        <v>233</v>
      </c>
      <c r="B3976" s="6" t="s">
        <v>50</v>
      </c>
      <c r="C3976" s="6" t="s">
        <v>297</v>
      </c>
      <c r="D3976" s="8" t="str">
        <f t="shared" si="62"/>
        <v>233Wine grapes - Total - Area of varieties removed (ha)</v>
      </c>
      <c r="E3976" s="7">
        <v>13.16</v>
      </c>
    </row>
    <row r="3977" spans="1:5" x14ac:dyDescent="0.25">
      <c r="A3977" s="6">
        <v>233</v>
      </c>
      <c r="B3977" s="6" t="s">
        <v>50</v>
      </c>
      <c r="C3977" s="6" t="s">
        <v>298</v>
      </c>
      <c r="D3977" s="8" t="str">
        <f t="shared" si="62"/>
        <v>233Wine grapes - Total - Total area of grapes left on the vine or dropped on the ground (ha)</v>
      </c>
      <c r="E3977" s="7">
        <v>184.46</v>
      </c>
    </row>
    <row r="3978" spans="1:5" x14ac:dyDescent="0.25">
      <c r="A3978" s="6">
        <v>233</v>
      </c>
      <c r="B3978" s="6" t="s">
        <v>50</v>
      </c>
      <c r="C3978" s="6" t="s">
        <v>299</v>
      </c>
      <c r="D3978" s="8" t="str">
        <f t="shared" si="62"/>
        <v>233Wine grapes - Total - Yield (t/ha)</v>
      </c>
      <c r="E3978" s="7">
        <v>6.15</v>
      </c>
    </row>
    <row r="3979" spans="1:5" x14ac:dyDescent="0.25">
      <c r="A3979" s="6">
        <v>234</v>
      </c>
      <c r="B3979" s="6" t="s">
        <v>51</v>
      </c>
      <c r="C3979" s="6" t="s">
        <v>304</v>
      </c>
      <c r="D3979" s="8" t="str">
        <f t="shared" si="62"/>
        <v>234Red wine grapes - Cabernet Franc - Production for winemaking or distillation (t)</v>
      </c>
      <c r="E3979" s="7">
        <v>4.83</v>
      </c>
    </row>
    <row r="3980" spans="1:5" x14ac:dyDescent="0.25">
      <c r="A3980" s="6">
        <v>234</v>
      </c>
      <c r="B3980" s="6" t="s">
        <v>51</v>
      </c>
      <c r="C3980" s="6" t="s">
        <v>305</v>
      </c>
      <c r="D3980" s="8" t="str">
        <f t="shared" si="62"/>
        <v>234Red wine grapes - Cabernet Franc - Bearing area (ha)</v>
      </c>
      <c r="E3980" s="7">
        <v>3.65</v>
      </c>
    </row>
    <row r="3981" spans="1:5" x14ac:dyDescent="0.25">
      <c r="A3981" s="6">
        <v>234</v>
      </c>
      <c r="B3981" s="6" t="s">
        <v>51</v>
      </c>
      <c r="C3981" s="6" t="s">
        <v>306</v>
      </c>
      <c r="D3981" s="8" t="str">
        <f t="shared" si="62"/>
        <v>234Red wine grapes - Cabernet Franc - Total area (ha)</v>
      </c>
      <c r="E3981" s="7">
        <v>3.65</v>
      </c>
    </row>
    <row r="3982" spans="1:5" x14ac:dyDescent="0.25">
      <c r="A3982" s="6">
        <v>234</v>
      </c>
      <c r="B3982" s="6" t="s">
        <v>51</v>
      </c>
      <c r="C3982" s="6" t="s">
        <v>307</v>
      </c>
      <c r="D3982" s="8" t="str">
        <f t="shared" si="62"/>
        <v>234Red wine grapes - Cabernet Franc - Yield (t/ha)</v>
      </c>
      <c r="E3982" s="7">
        <v>1.32</v>
      </c>
    </row>
    <row r="3983" spans="1:5" x14ac:dyDescent="0.25">
      <c r="A3983" s="6">
        <v>234</v>
      </c>
      <c r="B3983" s="6" t="s">
        <v>51</v>
      </c>
      <c r="C3983" s="6" t="s">
        <v>133</v>
      </c>
      <c r="D3983" s="8" t="str">
        <f t="shared" si="62"/>
        <v>234Red wine grapes - Cabernet Sauvignon - Production for winemaking or distillation (t)</v>
      </c>
      <c r="E3983" s="7">
        <v>526.4</v>
      </c>
    </row>
    <row r="3984" spans="1:5" x14ac:dyDescent="0.25">
      <c r="A3984" s="6">
        <v>234</v>
      </c>
      <c r="B3984" s="6" t="s">
        <v>51</v>
      </c>
      <c r="C3984" s="6" t="s">
        <v>134</v>
      </c>
      <c r="D3984" s="8" t="str">
        <f t="shared" si="62"/>
        <v>234Red wine grapes - Cabernet Sauvignon - Bearing area (ha)</v>
      </c>
      <c r="E3984" s="7">
        <v>98.28</v>
      </c>
    </row>
    <row r="3985" spans="1:5" x14ac:dyDescent="0.25">
      <c r="A3985" s="6">
        <v>234</v>
      </c>
      <c r="B3985" s="6" t="s">
        <v>51</v>
      </c>
      <c r="C3985" s="6" t="s">
        <v>135</v>
      </c>
      <c r="D3985" s="8" t="str">
        <f t="shared" si="62"/>
        <v>234Red wine grapes - Cabernet Sauvignon - Area not yet bearing - Planted or grafted before the 2014 harvest (ha)</v>
      </c>
      <c r="E3985" s="7">
        <v>1.5</v>
      </c>
    </row>
    <row r="3986" spans="1:5" x14ac:dyDescent="0.25">
      <c r="A3986" s="6">
        <v>234</v>
      </c>
      <c r="B3986" s="6" t="s">
        <v>51</v>
      </c>
      <c r="C3986" s="6" t="s">
        <v>137</v>
      </c>
      <c r="D3986" s="8" t="str">
        <f t="shared" si="62"/>
        <v>234Red wine grapes - Cabernet Sauvignon - Total area (ha)</v>
      </c>
      <c r="E3986" s="7">
        <v>99.78</v>
      </c>
    </row>
    <row r="3987" spans="1:5" x14ac:dyDescent="0.25">
      <c r="A3987" s="6">
        <v>234</v>
      </c>
      <c r="B3987" s="6" t="s">
        <v>51</v>
      </c>
      <c r="C3987" s="6" t="s">
        <v>138</v>
      </c>
      <c r="D3987" s="8" t="str">
        <f t="shared" si="62"/>
        <v>234Red wine grapes - Cabernet Sauvignon - Area of varieties removed (ha)</v>
      </c>
      <c r="E3987" s="7">
        <v>11.16</v>
      </c>
    </row>
    <row r="3988" spans="1:5" x14ac:dyDescent="0.25">
      <c r="A3988" s="6">
        <v>234</v>
      </c>
      <c r="B3988" s="6" t="s">
        <v>51</v>
      </c>
      <c r="C3988" s="6" t="s">
        <v>139</v>
      </c>
      <c r="D3988" s="8" t="str">
        <f t="shared" si="62"/>
        <v>234Red wine grapes - Cabernet Sauvignon - Yield (t/ha)</v>
      </c>
      <c r="E3988" s="7">
        <v>5.36</v>
      </c>
    </row>
    <row r="3989" spans="1:5" x14ac:dyDescent="0.25">
      <c r="A3989" s="6">
        <v>234</v>
      </c>
      <c r="B3989" s="6" t="s">
        <v>51</v>
      </c>
      <c r="C3989" s="6" t="s">
        <v>314</v>
      </c>
      <c r="D3989" s="8" t="str">
        <f t="shared" si="62"/>
        <v>234Red wine grapes - Dolcetto - Production for winemaking or distillation (t)</v>
      </c>
      <c r="E3989" s="7">
        <v>131</v>
      </c>
    </row>
    <row r="3990" spans="1:5" x14ac:dyDescent="0.25">
      <c r="A3990" s="6">
        <v>234</v>
      </c>
      <c r="B3990" s="6" t="s">
        <v>51</v>
      </c>
      <c r="C3990" s="6" t="s">
        <v>315</v>
      </c>
      <c r="D3990" s="8" t="str">
        <f t="shared" si="62"/>
        <v>234Red wine grapes - Dolcetto - Bearing area (ha)</v>
      </c>
      <c r="E3990" s="7">
        <v>10</v>
      </c>
    </row>
    <row r="3991" spans="1:5" x14ac:dyDescent="0.25">
      <c r="A3991" s="6">
        <v>234</v>
      </c>
      <c r="B3991" s="6" t="s">
        <v>51</v>
      </c>
      <c r="C3991" s="6" t="s">
        <v>316</v>
      </c>
      <c r="D3991" s="8" t="str">
        <f t="shared" si="62"/>
        <v>234Red wine grapes - Dolcetto - Total area (ha)</v>
      </c>
      <c r="E3991" s="7">
        <v>10</v>
      </c>
    </row>
    <row r="3992" spans="1:5" x14ac:dyDescent="0.25">
      <c r="A3992" s="6">
        <v>234</v>
      </c>
      <c r="B3992" s="6" t="s">
        <v>51</v>
      </c>
      <c r="C3992" s="6" t="s">
        <v>317</v>
      </c>
      <c r="D3992" s="8" t="str">
        <f t="shared" si="62"/>
        <v>234Red wine grapes - Dolcetto - Yield (t/ha)</v>
      </c>
      <c r="E3992" s="7">
        <v>13.1</v>
      </c>
    </row>
    <row r="3993" spans="1:5" x14ac:dyDescent="0.25">
      <c r="A3993" s="6">
        <v>234</v>
      </c>
      <c r="B3993" s="6" t="s">
        <v>51</v>
      </c>
      <c r="C3993" s="6" t="s">
        <v>140</v>
      </c>
      <c r="D3993" s="8" t="str">
        <f t="shared" si="62"/>
        <v>234Red wine grapes - Durif - Production for winemaking or distillation (t)</v>
      </c>
      <c r="E3993" s="7">
        <v>64</v>
      </c>
    </row>
    <row r="3994" spans="1:5" x14ac:dyDescent="0.25">
      <c r="A3994" s="6">
        <v>234</v>
      </c>
      <c r="B3994" s="6" t="s">
        <v>51</v>
      </c>
      <c r="C3994" s="6" t="s">
        <v>141</v>
      </c>
      <c r="D3994" s="8" t="str">
        <f t="shared" si="62"/>
        <v>234Red wine grapes - Durif - Bearing area (ha)</v>
      </c>
      <c r="E3994" s="7">
        <v>8.5</v>
      </c>
    </row>
    <row r="3995" spans="1:5" x14ac:dyDescent="0.25">
      <c r="A3995" s="6">
        <v>234</v>
      </c>
      <c r="B3995" s="6" t="s">
        <v>51</v>
      </c>
      <c r="C3995" s="6" t="s">
        <v>319</v>
      </c>
      <c r="D3995" s="8" t="str">
        <f t="shared" si="62"/>
        <v>234Red wine grapes - Durif - Area not yet bearing - Planted or grafted after the 2014 harvest (ha)</v>
      </c>
      <c r="E3995" s="7">
        <v>14.4</v>
      </c>
    </row>
    <row r="3996" spans="1:5" x14ac:dyDescent="0.25">
      <c r="A3996" s="6">
        <v>234</v>
      </c>
      <c r="B3996" s="6" t="s">
        <v>51</v>
      </c>
      <c r="C3996" s="6" t="s">
        <v>142</v>
      </c>
      <c r="D3996" s="8" t="str">
        <f t="shared" si="62"/>
        <v>234Red wine grapes - Durif - Total area (ha)</v>
      </c>
      <c r="E3996" s="7">
        <v>22.9</v>
      </c>
    </row>
    <row r="3997" spans="1:5" x14ac:dyDescent="0.25">
      <c r="A3997" s="6">
        <v>234</v>
      </c>
      <c r="B3997" s="6" t="s">
        <v>51</v>
      </c>
      <c r="C3997" s="6" t="s">
        <v>143</v>
      </c>
      <c r="D3997" s="8" t="str">
        <f t="shared" si="62"/>
        <v>234Red wine grapes - Durif - Yield (t/ha)</v>
      </c>
      <c r="E3997" s="7">
        <v>7.53</v>
      </c>
    </row>
    <row r="3998" spans="1:5" x14ac:dyDescent="0.25">
      <c r="A3998" s="6">
        <v>234</v>
      </c>
      <c r="B3998" s="6" t="s">
        <v>51</v>
      </c>
      <c r="C3998" s="6" t="s">
        <v>144</v>
      </c>
      <c r="D3998" s="8" t="str">
        <f t="shared" si="62"/>
        <v>234Red wine grapes - Grenache - Production for winemaking or distillation (t)</v>
      </c>
      <c r="E3998" s="7">
        <v>227.57</v>
      </c>
    </row>
    <row r="3999" spans="1:5" x14ac:dyDescent="0.25">
      <c r="A3999" s="6">
        <v>234</v>
      </c>
      <c r="B3999" s="6" t="s">
        <v>51</v>
      </c>
      <c r="C3999" s="6" t="s">
        <v>145</v>
      </c>
      <c r="D3999" s="8" t="str">
        <f t="shared" si="62"/>
        <v>234Red wine grapes - Grenache - Bearing area (ha)</v>
      </c>
      <c r="E3999" s="7">
        <v>30.93</v>
      </c>
    </row>
    <row r="4000" spans="1:5" x14ac:dyDescent="0.25">
      <c r="A4000" s="6">
        <v>234</v>
      </c>
      <c r="B4000" s="6" t="s">
        <v>51</v>
      </c>
      <c r="C4000" s="6" t="s">
        <v>308</v>
      </c>
      <c r="D4000" s="8" t="str">
        <f t="shared" si="62"/>
        <v>234Red wine grapes - Grenache - Area not yet bearing - Planted or grafted before the 2014 harvest (ha)</v>
      </c>
      <c r="E4000" s="7">
        <v>2.15</v>
      </c>
    </row>
    <row r="4001" spans="1:5" x14ac:dyDescent="0.25">
      <c r="A4001" s="6">
        <v>234</v>
      </c>
      <c r="B4001" s="6" t="s">
        <v>51</v>
      </c>
      <c r="C4001" s="6" t="s">
        <v>146</v>
      </c>
      <c r="D4001" s="8" t="str">
        <f t="shared" si="62"/>
        <v>234Red wine grapes - Grenache - Total area (ha)</v>
      </c>
      <c r="E4001" s="7">
        <v>33.08</v>
      </c>
    </row>
    <row r="4002" spans="1:5" x14ac:dyDescent="0.25">
      <c r="A4002" s="6">
        <v>234</v>
      </c>
      <c r="B4002" s="6" t="s">
        <v>51</v>
      </c>
      <c r="C4002" s="6" t="s">
        <v>147</v>
      </c>
      <c r="D4002" s="8" t="str">
        <f t="shared" si="62"/>
        <v>234Red wine grapes - Grenache - Yield (t/ha)</v>
      </c>
      <c r="E4002" s="7">
        <v>7.36</v>
      </c>
    </row>
    <row r="4003" spans="1:5" x14ac:dyDescent="0.25">
      <c r="A4003" s="6">
        <v>234</v>
      </c>
      <c r="B4003" s="6" t="s">
        <v>51</v>
      </c>
      <c r="C4003" s="6" t="s">
        <v>148</v>
      </c>
      <c r="D4003" s="8" t="str">
        <f t="shared" si="62"/>
        <v>234Red wine grapes - Malbec - Production for winemaking or distillation (t)</v>
      </c>
      <c r="E4003" s="7">
        <v>54.25</v>
      </c>
    </row>
    <row r="4004" spans="1:5" x14ac:dyDescent="0.25">
      <c r="A4004" s="6">
        <v>234</v>
      </c>
      <c r="B4004" s="6" t="s">
        <v>51</v>
      </c>
      <c r="C4004" s="6" t="s">
        <v>149</v>
      </c>
      <c r="D4004" s="8" t="str">
        <f t="shared" si="62"/>
        <v>234Red wine grapes - Malbec - Bearing area (ha)</v>
      </c>
      <c r="E4004" s="7">
        <v>5.64</v>
      </c>
    </row>
    <row r="4005" spans="1:5" x14ac:dyDescent="0.25">
      <c r="A4005" s="6">
        <v>234</v>
      </c>
      <c r="B4005" s="6" t="s">
        <v>51</v>
      </c>
      <c r="C4005" s="6" t="s">
        <v>150</v>
      </c>
      <c r="D4005" s="8" t="str">
        <f t="shared" si="62"/>
        <v>234Red wine grapes - Malbec - Total area (ha)</v>
      </c>
      <c r="E4005" s="7">
        <v>5.64</v>
      </c>
    </row>
    <row r="4006" spans="1:5" x14ac:dyDescent="0.25">
      <c r="A4006" s="6">
        <v>234</v>
      </c>
      <c r="B4006" s="6" t="s">
        <v>51</v>
      </c>
      <c r="C4006" s="6" t="s">
        <v>151</v>
      </c>
      <c r="D4006" s="8" t="str">
        <f t="shared" si="62"/>
        <v>234Red wine grapes - Malbec - Yield (t/ha)</v>
      </c>
      <c r="E4006" s="7">
        <v>9.61</v>
      </c>
    </row>
    <row r="4007" spans="1:5" x14ac:dyDescent="0.25">
      <c r="A4007" s="6">
        <v>234</v>
      </c>
      <c r="B4007" s="6" t="s">
        <v>51</v>
      </c>
      <c r="C4007" s="6" t="s">
        <v>309</v>
      </c>
      <c r="D4007" s="8" t="str">
        <f t="shared" si="62"/>
        <v>234Red wine grapes - Mataro (Mourvedre) - Production for winemaking or distillation (t)</v>
      </c>
      <c r="E4007" s="7">
        <v>109.08</v>
      </c>
    </row>
    <row r="4008" spans="1:5" x14ac:dyDescent="0.25">
      <c r="A4008" s="6">
        <v>234</v>
      </c>
      <c r="B4008" s="6" t="s">
        <v>51</v>
      </c>
      <c r="C4008" s="6" t="s">
        <v>310</v>
      </c>
      <c r="D4008" s="8" t="str">
        <f t="shared" si="62"/>
        <v>234Red wine grapes - Mataro (Mourvedre) - Bearing area (ha)</v>
      </c>
      <c r="E4008" s="7">
        <v>18.89</v>
      </c>
    </row>
    <row r="4009" spans="1:5" x14ac:dyDescent="0.25">
      <c r="A4009" s="6">
        <v>234</v>
      </c>
      <c r="B4009" s="6" t="s">
        <v>51</v>
      </c>
      <c r="C4009" s="6" t="s">
        <v>411</v>
      </c>
      <c r="D4009" s="8" t="str">
        <f t="shared" si="62"/>
        <v>234Red wine grapes - Mataro (Mourvedre) - Area not yet bearing - Planted or grafted before the 2014 harvest (ha)</v>
      </c>
      <c r="E4009" s="7">
        <v>6</v>
      </c>
    </row>
    <row r="4010" spans="1:5" x14ac:dyDescent="0.25">
      <c r="A4010" s="6">
        <v>234</v>
      </c>
      <c r="B4010" s="6" t="s">
        <v>51</v>
      </c>
      <c r="C4010" s="6" t="s">
        <v>413</v>
      </c>
      <c r="D4010" s="8" t="str">
        <f t="shared" si="62"/>
        <v>234Red wine grapes - Mataro (Mourvedre) - Area not yet bearing - Planted or grafted after the 2014 harvest (ha)</v>
      </c>
      <c r="E4010" s="7">
        <v>11.1</v>
      </c>
    </row>
    <row r="4011" spans="1:5" x14ac:dyDescent="0.25">
      <c r="A4011" s="6">
        <v>234</v>
      </c>
      <c r="B4011" s="6" t="s">
        <v>51</v>
      </c>
      <c r="C4011" s="6" t="s">
        <v>311</v>
      </c>
      <c r="D4011" s="8" t="str">
        <f t="shared" si="62"/>
        <v>234Red wine grapes - Mataro (Mourvedre) - Total area (ha)</v>
      </c>
      <c r="E4011" s="7">
        <v>35.99</v>
      </c>
    </row>
    <row r="4012" spans="1:5" x14ac:dyDescent="0.25">
      <c r="A4012" s="6">
        <v>234</v>
      </c>
      <c r="B4012" s="6" t="s">
        <v>51</v>
      </c>
      <c r="C4012" s="6" t="s">
        <v>312</v>
      </c>
      <c r="D4012" s="8" t="str">
        <f t="shared" si="62"/>
        <v>234Red wine grapes - Mataro (Mourvedre) - Yield (t/ha)</v>
      </c>
      <c r="E4012" s="7">
        <v>5.77</v>
      </c>
    </row>
    <row r="4013" spans="1:5" x14ac:dyDescent="0.25">
      <c r="A4013" s="6">
        <v>234</v>
      </c>
      <c r="B4013" s="6" t="s">
        <v>51</v>
      </c>
      <c r="C4013" s="6" t="s">
        <v>152</v>
      </c>
      <c r="D4013" s="8" t="str">
        <f t="shared" si="62"/>
        <v>234Red wine grapes - Merlot - Production for winemaking or distillation (t)</v>
      </c>
      <c r="E4013" s="7">
        <v>254.75</v>
      </c>
    </row>
    <row r="4014" spans="1:5" x14ac:dyDescent="0.25">
      <c r="A4014" s="6">
        <v>234</v>
      </c>
      <c r="B4014" s="6" t="s">
        <v>51</v>
      </c>
      <c r="C4014" s="6" t="s">
        <v>153</v>
      </c>
      <c r="D4014" s="8" t="str">
        <f t="shared" si="62"/>
        <v>234Red wine grapes - Merlot - Bearing area (ha)</v>
      </c>
      <c r="E4014" s="7">
        <v>39.369999999999997</v>
      </c>
    </row>
    <row r="4015" spans="1:5" x14ac:dyDescent="0.25">
      <c r="A4015" s="6">
        <v>234</v>
      </c>
      <c r="B4015" s="6" t="s">
        <v>51</v>
      </c>
      <c r="C4015" s="6" t="s">
        <v>322</v>
      </c>
      <c r="D4015" s="8" t="str">
        <f t="shared" si="62"/>
        <v>234Red wine grapes - Merlot - Area not yet bearing - Planted or grafted before the 2014 harvest (ha)</v>
      </c>
      <c r="E4015" s="7">
        <v>1.5</v>
      </c>
    </row>
    <row r="4016" spans="1:5" x14ac:dyDescent="0.25">
      <c r="A4016" s="6">
        <v>234</v>
      </c>
      <c r="B4016" s="6" t="s">
        <v>51</v>
      </c>
      <c r="C4016" s="6" t="s">
        <v>155</v>
      </c>
      <c r="D4016" s="8" t="str">
        <f t="shared" si="62"/>
        <v>234Red wine grapes - Merlot - Total area (ha)</v>
      </c>
      <c r="E4016" s="7">
        <v>40.869999999999997</v>
      </c>
    </row>
    <row r="4017" spans="1:5" x14ac:dyDescent="0.25">
      <c r="A4017" s="6">
        <v>234</v>
      </c>
      <c r="B4017" s="6" t="s">
        <v>51</v>
      </c>
      <c r="C4017" s="6" t="s">
        <v>156</v>
      </c>
      <c r="D4017" s="8" t="str">
        <f t="shared" si="62"/>
        <v>234Red wine grapes - Merlot - Area of varieties removed (ha)</v>
      </c>
      <c r="E4017" s="7">
        <v>1.29</v>
      </c>
    </row>
    <row r="4018" spans="1:5" x14ac:dyDescent="0.25">
      <c r="A4018" s="6">
        <v>234</v>
      </c>
      <c r="B4018" s="6" t="s">
        <v>51</v>
      </c>
      <c r="C4018" s="6" t="s">
        <v>157</v>
      </c>
      <c r="D4018" s="8" t="str">
        <f t="shared" si="62"/>
        <v>234Red wine grapes - Merlot - Yield (t/ha)</v>
      </c>
      <c r="E4018" s="7">
        <v>6.47</v>
      </c>
    </row>
    <row r="4019" spans="1:5" x14ac:dyDescent="0.25">
      <c r="A4019" s="6">
        <v>234</v>
      </c>
      <c r="B4019" s="6" t="s">
        <v>51</v>
      </c>
      <c r="C4019" s="6" t="s">
        <v>158</v>
      </c>
      <c r="D4019" s="8" t="str">
        <f t="shared" si="62"/>
        <v>234Red wine grapes - Montepulciano - Production for winemaking or distillation (t)</v>
      </c>
      <c r="E4019" s="7">
        <v>3</v>
      </c>
    </row>
    <row r="4020" spans="1:5" x14ac:dyDescent="0.25">
      <c r="A4020" s="6">
        <v>234</v>
      </c>
      <c r="B4020" s="6" t="s">
        <v>51</v>
      </c>
      <c r="C4020" s="6" t="s">
        <v>159</v>
      </c>
      <c r="D4020" s="8" t="str">
        <f t="shared" si="62"/>
        <v>234Red wine grapes - Montepulciano - Bearing area (ha)</v>
      </c>
      <c r="E4020" s="7">
        <v>0.3</v>
      </c>
    </row>
    <row r="4021" spans="1:5" x14ac:dyDescent="0.25">
      <c r="A4021" s="6">
        <v>234</v>
      </c>
      <c r="B4021" s="6" t="s">
        <v>51</v>
      </c>
      <c r="C4021" s="6" t="s">
        <v>160</v>
      </c>
      <c r="D4021" s="8" t="str">
        <f t="shared" si="62"/>
        <v>234Red wine grapes - Montepulciano - Total area (ha)</v>
      </c>
      <c r="E4021" s="7">
        <v>0.3</v>
      </c>
    </row>
    <row r="4022" spans="1:5" x14ac:dyDescent="0.25">
      <c r="A4022" s="6">
        <v>234</v>
      </c>
      <c r="B4022" s="6" t="s">
        <v>51</v>
      </c>
      <c r="C4022" s="6" t="s">
        <v>161</v>
      </c>
      <c r="D4022" s="8" t="str">
        <f t="shared" si="62"/>
        <v>234Red wine grapes - Montepulciano - Yield (t/ha)</v>
      </c>
      <c r="E4022" s="7">
        <v>10</v>
      </c>
    </row>
    <row r="4023" spans="1:5" x14ac:dyDescent="0.25">
      <c r="A4023" s="6">
        <v>234</v>
      </c>
      <c r="B4023" s="6" t="s">
        <v>51</v>
      </c>
      <c r="C4023" s="6" t="s">
        <v>166</v>
      </c>
      <c r="D4023" s="8" t="str">
        <f t="shared" si="62"/>
        <v>234Red wine grapes - Nebbiolo - Production for winemaking or distillation (t)</v>
      </c>
      <c r="E4023" s="7">
        <v>8.16</v>
      </c>
    </row>
    <row r="4024" spans="1:5" x14ac:dyDescent="0.25">
      <c r="A4024" s="6">
        <v>234</v>
      </c>
      <c r="B4024" s="6" t="s">
        <v>51</v>
      </c>
      <c r="C4024" s="6" t="s">
        <v>167</v>
      </c>
      <c r="D4024" s="8" t="str">
        <f t="shared" si="62"/>
        <v>234Red wine grapes - Nebbiolo - Bearing area (ha)</v>
      </c>
      <c r="E4024" s="7">
        <v>2.25</v>
      </c>
    </row>
    <row r="4025" spans="1:5" x14ac:dyDescent="0.25">
      <c r="A4025" s="6">
        <v>234</v>
      </c>
      <c r="B4025" s="6" t="s">
        <v>51</v>
      </c>
      <c r="C4025" s="6" t="s">
        <v>168</v>
      </c>
      <c r="D4025" s="8" t="str">
        <f t="shared" si="62"/>
        <v>234Red wine grapes - Nebbiolo - Total area (ha)</v>
      </c>
      <c r="E4025" s="7">
        <v>2.25</v>
      </c>
    </row>
    <row r="4026" spans="1:5" x14ac:dyDescent="0.25">
      <c r="A4026" s="6">
        <v>234</v>
      </c>
      <c r="B4026" s="6" t="s">
        <v>51</v>
      </c>
      <c r="C4026" s="6" t="s">
        <v>169</v>
      </c>
      <c r="D4026" s="8" t="str">
        <f t="shared" si="62"/>
        <v>234Red wine grapes - Nebbiolo - Yield (t/ha)</v>
      </c>
      <c r="E4026" s="7">
        <v>3.62</v>
      </c>
    </row>
    <row r="4027" spans="1:5" x14ac:dyDescent="0.25">
      <c r="A4027" s="6">
        <v>234</v>
      </c>
      <c r="B4027" s="6" t="s">
        <v>51</v>
      </c>
      <c r="C4027" s="6" t="s">
        <v>170</v>
      </c>
      <c r="D4027" s="8" t="str">
        <f t="shared" si="62"/>
        <v>234Red wine grapes - Nero d'Avola - Production for winemaking or distillation (t)</v>
      </c>
      <c r="E4027" s="7">
        <v>3</v>
      </c>
    </row>
    <row r="4028" spans="1:5" x14ac:dyDescent="0.25">
      <c r="A4028" s="6">
        <v>234</v>
      </c>
      <c r="B4028" s="6" t="s">
        <v>51</v>
      </c>
      <c r="C4028" s="6" t="s">
        <v>171</v>
      </c>
      <c r="D4028" s="8" t="str">
        <f t="shared" si="62"/>
        <v>234Red wine grapes - Nero d'Avola - Bearing area (ha)</v>
      </c>
      <c r="E4028" s="7">
        <v>0.3</v>
      </c>
    </row>
    <row r="4029" spans="1:5" x14ac:dyDescent="0.25">
      <c r="A4029" s="6">
        <v>234</v>
      </c>
      <c r="B4029" s="6" t="s">
        <v>51</v>
      </c>
      <c r="C4029" s="6" t="s">
        <v>172</v>
      </c>
      <c r="D4029" s="8" t="str">
        <f t="shared" si="62"/>
        <v>234Red wine grapes - Nero d'Avola - Total area (ha)</v>
      </c>
      <c r="E4029" s="7">
        <v>0.3</v>
      </c>
    </row>
    <row r="4030" spans="1:5" x14ac:dyDescent="0.25">
      <c r="A4030" s="6">
        <v>234</v>
      </c>
      <c r="B4030" s="6" t="s">
        <v>51</v>
      </c>
      <c r="C4030" s="6" t="s">
        <v>173</v>
      </c>
      <c r="D4030" s="8" t="str">
        <f t="shared" si="62"/>
        <v>234Red wine grapes - Nero d'Avola - Yield (t/ha)</v>
      </c>
      <c r="E4030" s="7">
        <v>10</v>
      </c>
    </row>
    <row r="4031" spans="1:5" x14ac:dyDescent="0.25">
      <c r="A4031" s="6">
        <v>234</v>
      </c>
      <c r="B4031" s="6" t="s">
        <v>51</v>
      </c>
      <c r="C4031" s="6" t="s">
        <v>174</v>
      </c>
      <c r="D4031" s="8" t="str">
        <f t="shared" si="62"/>
        <v>234Red wine grapes - Petit Verdot - Production for winemaking or distillation (t)</v>
      </c>
      <c r="E4031" s="7">
        <v>0.54</v>
      </c>
    </row>
    <row r="4032" spans="1:5" x14ac:dyDescent="0.25">
      <c r="A4032" s="6">
        <v>234</v>
      </c>
      <c r="B4032" s="6" t="s">
        <v>51</v>
      </c>
      <c r="C4032" s="6" t="s">
        <v>175</v>
      </c>
      <c r="D4032" s="8" t="str">
        <f t="shared" si="62"/>
        <v>234Red wine grapes - Petit Verdot - Bearing area (ha)</v>
      </c>
      <c r="E4032" s="7">
        <v>1.68</v>
      </c>
    </row>
    <row r="4033" spans="1:5" x14ac:dyDescent="0.25">
      <c r="A4033" s="6">
        <v>234</v>
      </c>
      <c r="B4033" s="6" t="s">
        <v>51</v>
      </c>
      <c r="C4033" s="6" t="s">
        <v>414</v>
      </c>
      <c r="D4033" s="8" t="str">
        <f t="shared" si="62"/>
        <v>234Red wine grapes - Petit Verdot - Area not yet bearing - Planted or grafted before the 2014 harvest (ha)</v>
      </c>
      <c r="E4033" s="7">
        <v>0.64</v>
      </c>
    </row>
    <row r="4034" spans="1:5" x14ac:dyDescent="0.25">
      <c r="A4034" s="6">
        <v>234</v>
      </c>
      <c r="B4034" s="6" t="s">
        <v>51</v>
      </c>
      <c r="C4034" s="6" t="s">
        <v>176</v>
      </c>
      <c r="D4034" s="8" t="str">
        <f t="shared" ref="D4034:D4097" si="63">_xlfn.CONCAT(A4034,C4034)</f>
        <v>234Red wine grapes - Petit Verdot - Total area (ha)</v>
      </c>
      <c r="E4034" s="7">
        <v>2.3199999999999998</v>
      </c>
    </row>
    <row r="4035" spans="1:5" x14ac:dyDescent="0.25">
      <c r="A4035" s="6">
        <v>234</v>
      </c>
      <c r="B4035" s="6" t="s">
        <v>51</v>
      </c>
      <c r="C4035" s="6" t="s">
        <v>325</v>
      </c>
      <c r="D4035" s="8" t="str">
        <f t="shared" si="63"/>
        <v>234Red wine grapes - Petit Verdot - Area of varieties removed (ha)</v>
      </c>
      <c r="E4035" s="7">
        <v>1.25</v>
      </c>
    </row>
    <row r="4036" spans="1:5" x14ac:dyDescent="0.25">
      <c r="A4036" s="6">
        <v>234</v>
      </c>
      <c r="B4036" s="6" t="s">
        <v>51</v>
      </c>
      <c r="C4036" s="6" t="s">
        <v>177</v>
      </c>
      <c r="D4036" s="8" t="str">
        <f t="shared" si="63"/>
        <v>234Red wine grapes - Petit Verdot - Yield (t/ha)</v>
      </c>
      <c r="E4036" s="7">
        <v>0.32</v>
      </c>
    </row>
    <row r="4037" spans="1:5" x14ac:dyDescent="0.25">
      <c r="A4037" s="6">
        <v>234</v>
      </c>
      <c r="B4037" s="6" t="s">
        <v>51</v>
      </c>
      <c r="C4037" s="6" t="s">
        <v>187</v>
      </c>
      <c r="D4037" s="8" t="str">
        <f t="shared" si="63"/>
        <v>234Red wine grapes - Sangiovese - Production for winemaking or distillation (t)</v>
      </c>
      <c r="E4037" s="7">
        <v>24.23</v>
      </c>
    </row>
    <row r="4038" spans="1:5" x14ac:dyDescent="0.25">
      <c r="A4038" s="6">
        <v>234</v>
      </c>
      <c r="B4038" s="6" t="s">
        <v>51</v>
      </c>
      <c r="C4038" s="6" t="s">
        <v>188</v>
      </c>
      <c r="D4038" s="8" t="str">
        <f t="shared" si="63"/>
        <v>234Red wine grapes - Sangiovese - Bearing area (ha)</v>
      </c>
      <c r="E4038" s="7">
        <v>7.33</v>
      </c>
    </row>
    <row r="4039" spans="1:5" x14ac:dyDescent="0.25">
      <c r="A4039" s="6">
        <v>234</v>
      </c>
      <c r="B4039" s="6" t="s">
        <v>51</v>
      </c>
      <c r="C4039" s="6" t="s">
        <v>189</v>
      </c>
      <c r="D4039" s="8" t="str">
        <f t="shared" si="63"/>
        <v>234Red wine grapes - Sangiovese - Total area (ha)</v>
      </c>
      <c r="E4039" s="7">
        <v>7.33</v>
      </c>
    </row>
    <row r="4040" spans="1:5" x14ac:dyDescent="0.25">
      <c r="A4040" s="6">
        <v>234</v>
      </c>
      <c r="B4040" s="6" t="s">
        <v>51</v>
      </c>
      <c r="C4040" s="6" t="s">
        <v>190</v>
      </c>
      <c r="D4040" s="8" t="str">
        <f t="shared" si="63"/>
        <v>234Red wine grapes - Sangiovese - Yield (t/ha)</v>
      </c>
      <c r="E4040" s="7">
        <v>3.31</v>
      </c>
    </row>
    <row r="4041" spans="1:5" x14ac:dyDescent="0.25">
      <c r="A4041" s="6">
        <v>234</v>
      </c>
      <c r="B4041" s="6" t="s">
        <v>51</v>
      </c>
      <c r="C4041" s="6" t="s">
        <v>191</v>
      </c>
      <c r="D4041" s="8" t="str">
        <f t="shared" si="63"/>
        <v>234Red wine grapes - Shiraz - Production for winemaking or distillation (t)</v>
      </c>
      <c r="E4041" s="7">
        <v>3925.6</v>
      </c>
    </row>
    <row r="4042" spans="1:5" x14ac:dyDescent="0.25">
      <c r="A4042" s="6">
        <v>234</v>
      </c>
      <c r="B4042" s="6" t="s">
        <v>51</v>
      </c>
      <c r="C4042" s="6" t="s">
        <v>192</v>
      </c>
      <c r="D4042" s="8" t="str">
        <f t="shared" si="63"/>
        <v>234Red wine grapes - Shiraz - Bearing area (ha)</v>
      </c>
      <c r="E4042" s="7">
        <v>718.16</v>
      </c>
    </row>
    <row r="4043" spans="1:5" x14ac:dyDescent="0.25">
      <c r="A4043" s="6">
        <v>234</v>
      </c>
      <c r="B4043" s="6" t="s">
        <v>51</v>
      </c>
      <c r="C4043" s="6" t="s">
        <v>193</v>
      </c>
      <c r="D4043" s="8" t="str">
        <f t="shared" si="63"/>
        <v>234Red wine grapes - Shiraz - Area not yet bearing - Planted or grafted before the 2014 harvest (ha)</v>
      </c>
      <c r="E4043" s="7">
        <v>7.97</v>
      </c>
    </row>
    <row r="4044" spans="1:5" x14ac:dyDescent="0.25">
      <c r="A4044" s="6">
        <v>234</v>
      </c>
      <c r="B4044" s="6" t="s">
        <v>51</v>
      </c>
      <c r="C4044" s="6" t="s">
        <v>194</v>
      </c>
      <c r="D4044" s="8" t="str">
        <f t="shared" si="63"/>
        <v>234Red wine grapes - Shiraz - Area not yet bearing - Planted or grafted after the 2014 harvest (ha)</v>
      </c>
      <c r="E4044" s="7">
        <v>19.5</v>
      </c>
    </row>
    <row r="4045" spans="1:5" x14ac:dyDescent="0.25">
      <c r="A4045" s="6">
        <v>234</v>
      </c>
      <c r="B4045" s="6" t="s">
        <v>51</v>
      </c>
      <c r="C4045" s="6" t="s">
        <v>195</v>
      </c>
      <c r="D4045" s="8" t="str">
        <f t="shared" si="63"/>
        <v>234Red wine grapes - Shiraz - Total area (ha)</v>
      </c>
      <c r="E4045" s="7">
        <v>745.64</v>
      </c>
    </row>
    <row r="4046" spans="1:5" x14ac:dyDescent="0.25">
      <c r="A4046" s="6">
        <v>234</v>
      </c>
      <c r="B4046" s="6" t="s">
        <v>51</v>
      </c>
      <c r="C4046" s="6" t="s">
        <v>197</v>
      </c>
      <c r="D4046" s="8" t="str">
        <f t="shared" si="63"/>
        <v>234Red wine grapes - Shiraz - Yield (t/ha)</v>
      </c>
      <c r="E4046" s="7">
        <v>5.47</v>
      </c>
    </row>
    <row r="4047" spans="1:5" x14ac:dyDescent="0.25">
      <c r="A4047" s="6">
        <v>234</v>
      </c>
      <c r="B4047" s="6" t="s">
        <v>51</v>
      </c>
      <c r="C4047" s="6" t="s">
        <v>198</v>
      </c>
      <c r="D4047" s="8" t="str">
        <f t="shared" si="63"/>
        <v>234Red wine grapes - Tempranillo - Production for winemaking or distillation (t)</v>
      </c>
      <c r="E4047" s="7">
        <v>97.56</v>
      </c>
    </row>
    <row r="4048" spans="1:5" x14ac:dyDescent="0.25">
      <c r="A4048" s="6">
        <v>234</v>
      </c>
      <c r="B4048" s="6" t="s">
        <v>51</v>
      </c>
      <c r="C4048" s="6" t="s">
        <v>199</v>
      </c>
      <c r="D4048" s="8" t="str">
        <f t="shared" si="63"/>
        <v>234Red wine grapes - Tempranillo - Bearing area (ha)</v>
      </c>
      <c r="E4048" s="7">
        <v>21.69</v>
      </c>
    </row>
    <row r="4049" spans="1:5" x14ac:dyDescent="0.25">
      <c r="A4049" s="6">
        <v>234</v>
      </c>
      <c r="B4049" s="6" t="s">
        <v>51</v>
      </c>
      <c r="C4049" s="6" t="s">
        <v>200</v>
      </c>
      <c r="D4049" s="8" t="str">
        <f t="shared" si="63"/>
        <v>234Red wine grapes - Tempranillo - Total area (ha)</v>
      </c>
      <c r="E4049" s="7">
        <v>21.69</v>
      </c>
    </row>
    <row r="4050" spans="1:5" x14ac:dyDescent="0.25">
      <c r="A4050" s="6">
        <v>234</v>
      </c>
      <c r="B4050" s="6" t="s">
        <v>51</v>
      </c>
      <c r="C4050" s="6" t="s">
        <v>201</v>
      </c>
      <c r="D4050" s="8" t="str">
        <f t="shared" si="63"/>
        <v>234Red wine grapes - Tempranillo - Yield (t/ha)</v>
      </c>
      <c r="E4050" s="7">
        <v>4.5</v>
      </c>
    </row>
    <row r="4051" spans="1:5" x14ac:dyDescent="0.25">
      <c r="A4051" s="6">
        <v>234</v>
      </c>
      <c r="B4051" s="6" t="s">
        <v>51</v>
      </c>
      <c r="C4051" s="6" t="s">
        <v>202</v>
      </c>
      <c r="D4051" s="8" t="str">
        <f t="shared" si="63"/>
        <v>234Red wine grapes - All other - Production for winemaking or distillation (t)</v>
      </c>
      <c r="E4051" s="7">
        <v>26.9</v>
      </c>
    </row>
    <row r="4052" spans="1:5" x14ac:dyDescent="0.25">
      <c r="A4052" s="6">
        <v>234</v>
      </c>
      <c r="B4052" s="6" t="s">
        <v>51</v>
      </c>
      <c r="C4052" s="6" t="s">
        <v>203</v>
      </c>
      <c r="D4052" s="8" t="str">
        <f t="shared" si="63"/>
        <v>234Red wine grapes - All other - Bearing area (ha)</v>
      </c>
      <c r="E4052" s="7">
        <v>4.5</v>
      </c>
    </row>
    <row r="4053" spans="1:5" x14ac:dyDescent="0.25">
      <c r="A4053" s="6">
        <v>234</v>
      </c>
      <c r="B4053" s="6" t="s">
        <v>51</v>
      </c>
      <c r="C4053" s="6" t="s">
        <v>205</v>
      </c>
      <c r="D4053" s="8" t="str">
        <f t="shared" si="63"/>
        <v>234Red wine grapes - All other - Total area (ha)</v>
      </c>
      <c r="E4053" s="7">
        <v>4.5</v>
      </c>
    </row>
    <row r="4054" spans="1:5" x14ac:dyDescent="0.25">
      <c r="A4054" s="6">
        <v>234</v>
      </c>
      <c r="B4054" s="6" t="s">
        <v>51</v>
      </c>
      <c r="C4054" s="6" t="s">
        <v>335</v>
      </c>
      <c r="D4054" s="8" t="str">
        <f t="shared" si="63"/>
        <v>234Red wine grapes - All other - Area of varieties removed (ha)</v>
      </c>
      <c r="E4054" s="7">
        <v>0.63</v>
      </c>
    </row>
    <row r="4055" spans="1:5" x14ac:dyDescent="0.25">
      <c r="A4055" s="6">
        <v>234</v>
      </c>
      <c r="B4055" s="6" t="s">
        <v>51</v>
      </c>
      <c r="C4055" s="6" t="s">
        <v>206</v>
      </c>
      <c r="D4055" s="8" t="str">
        <f t="shared" si="63"/>
        <v>234Red wine grapes - All other - Yield (t/ha)</v>
      </c>
      <c r="E4055" s="7">
        <v>5.98</v>
      </c>
    </row>
    <row r="4056" spans="1:5" x14ac:dyDescent="0.25">
      <c r="A4056" s="6">
        <v>234</v>
      </c>
      <c r="B4056" s="6" t="s">
        <v>51</v>
      </c>
      <c r="C4056" s="6" t="s">
        <v>207</v>
      </c>
      <c r="D4056" s="8" t="str">
        <f t="shared" si="63"/>
        <v>234Red wine grapes - Total - Production for winemaking or distillation (t)</v>
      </c>
      <c r="E4056" s="7">
        <v>5460.86</v>
      </c>
    </row>
    <row r="4057" spans="1:5" x14ac:dyDescent="0.25">
      <c r="A4057" s="6">
        <v>234</v>
      </c>
      <c r="B4057" s="6" t="s">
        <v>51</v>
      </c>
      <c r="C4057" s="6" t="s">
        <v>208</v>
      </c>
      <c r="D4057" s="8" t="str">
        <f t="shared" si="63"/>
        <v>234Red wine grapes - Total - Bearing area (ha)</v>
      </c>
      <c r="E4057" s="7">
        <v>971.47</v>
      </c>
    </row>
    <row r="4058" spans="1:5" x14ac:dyDescent="0.25">
      <c r="A4058" s="6">
        <v>234</v>
      </c>
      <c r="B4058" s="6" t="s">
        <v>51</v>
      </c>
      <c r="C4058" s="6" t="s">
        <v>209</v>
      </c>
      <c r="D4058" s="8" t="str">
        <f t="shared" si="63"/>
        <v>234Red wine grapes - Total - Area not yet bearing - Planted or grafted before the 2014 harvest (ha)</v>
      </c>
      <c r="E4058" s="7">
        <v>19.77</v>
      </c>
    </row>
    <row r="4059" spans="1:5" x14ac:dyDescent="0.25">
      <c r="A4059" s="6">
        <v>234</v>
      </c>
      <c r="B4059" s="6" t="s">
        <v>51</v>
      </c>
      <c r="C4059" s="6" t="s">
        <v>210</v>
      </c>
      <c r="D4059" s="8" t="str">
        <f t="shared" si="63"/>
        <v>234Red wine grapes - Total - Area not yet bearing - Planted or grafted after the 2014 harvest (ha)</v>
      </c>
      <c r="E4059" s="7">
        <v>45</v>
      </c>
    </row>
    <row r="4060" spans="1:5" x14ac:dyDescent="0.25">
      <c r="A4060" s="6">
        <v>234</v>
      </c>
      <c r="B4060" s="6" t="s">
        <v>51</v>
      </c>
      <c r="C4060" s="6" t="s">
        <v>211</v>
      </c>
      <c r="D4060" s="8" t="str">
        <f t="shared" si="63"/>
        <v>234Red wine grapes - Total - Total area (ha)</v>
      </c>
      <c r="E4060" s="7">
        <v>1036.24</v>
      </c>
    </row>
    <row r="4061" spans="1:5" x14ac:dyDescent="0.25">
      <c r="A4061" s="6">
        <v>234</v>
      </c>
      <c r="B4061" s="6" t="s">
        <v>51</v>
      </c>
      <c r="C4061" s="6" t="s">
        <v>212</v>
      </c>
      <c r="D4061" s="8" t="str">
        <f t="shared" si="63"/>
        <v>234Red wine grapes - Total - Area of varieties removed (ha)</v>
      </c>
      <c r="E4061" s="7">
        <v>14.32</v>
      </c>
    </row>
    <row r="4062" spans="1:5" x14ac:dyDescent="0.25">
      <c r="A4062" s="6">
        <v>234</v>
      </c>
      <c r="B4062" s="6" t="s">
        <v>51</v>
      </c>
      <c r="C4062" s="6" t="s">
        <v>213</v>
      </c>
      <c r="D4062" s="8" t="str">
        <f t="shared" si="63"/>
        <v>234Red wine grapes - Total - Total area of grapes left on the vine or dropped on the ground (ha)</v>
      </c>
      <c r="E4062" s="7">
        <v>21.67</v>
      </c>
    </row>
    <row r="4063" spans="1:5" x14ac:dyDescent="0.25">
      <c r="A4063" s="6">
        <v>234</v>
      </c>
      <c r="B4063" s="6" t="s">
        <v>51</v>
      </c>
      <c r="C4063" s="6" t="s">
        <v>214</v>
      </c>
      <c r="D4063" s="8" t="str">
        <f t="shared" si="63"/>
        <v>234Red wine grapes - Total - Yield (t/ha)</v>
      </c>
      <c r="E4063" s="7">
        <v>5.62</v>
      </c>
    </row>
    <row r="4064" spans="1:5" x14ac:dyDescent="0.25">
      <c r="A4064" s="6">
        <v>234</v>
      </c>
      <c r="B4064" s="6" t="s">
        <v>51</v>
      </c>
      <c r="C4064" s="6" t="s">
        <v>215</v>
      </c>
      <c r="D4064" s="8" t="str">
        <f t="shared" si="63"/>
        <v>234White wine grapes - Chardonnay - Production for winemaking or distillation (t)</v>
      </c>
      <c r="E4064" s="7">
        <v>1141.8499999999999</v>
      </c>
    </row>
    <row r="4065" spans="1:5" x14ac:dyDescent="0.25">
      <c r="A4065" s="6">
        <v>234</v>
      </c>
      <c r="B4065" s="6" t="s">
        <v>51</v>
      </c>
      <c r="C4065" s="6" t="s">
        <v>216</v>
      </c>
      <c r="D4065" s="8" t="str">
        <f t="shared" si="63"/>
        <v>234White wine grapes - Chardonnay - Bearing area (ha)</v>
      </c>
      <c r="E4065" s="7">
        <v>118.51</v>
      </c>
    </row>
    <row r="4066" spans="1:5" x14ac:dyDescent="0.25">
      <c r="A4066" s="6">
        <v>234</v>
      </c>
      <c r="B4066" s="6" t="s">
        <v>51</v>
      </c>
      <c r="C4066" s="6" t="s">
        <v>218</v>
      </c>
      <c r="D4066" s="8" t="str">
        <f t="shared" si="63"/>
        <v>234White wine grapes - Chardonnay - Total area (ha)</v>
      </c>
      <c r="E4066" s="7">
        <v>118.51</v>
      </c>
    </row>
    <row r="4067" spans="1:5" x14ac:dyDescent="0.25">
      <c r="A4067" s="6">
        <v>234</v>
      </c>
      <c r="B4067" s="6" t="s">
        <v>51</v>
      </c>
      <c r="C4067" s="6" t="s">
        <v>219</v>
      </c>
      <c r="D4067" s="8" t="str">
        <f t="shared" si="63"/>
        <v>234White wine grapes - Chardonnay - Area of varieties removed (ha)</v>
      </c>
      <c r="E4067" s="7">
        <v>1.07</v>
      </c>
    </row>
    <row r="4068" spans="1:5" x14ac:dyDescent="0.25">
      <c r="A4068" s="6">
        <v>234</v>
      </c>
      <c r="B4068" s="6" t="s">
        <v>51</v>
      </c>
      <c r="C4068" s="6" t="s">
        <v>220</v>
      </c>
      <c r="D4068" s="8" t="str">
        <f t="shared" si="63"/>
        <v>234White wine grapes - Chardonnay - Yield (t/ha)</v>
      </c>
      <c r="E4068" s="7">
        <v>9.64</v>
      </c>
    </row>
    <row r="4069" spans="1:5" x14ac:dyDescent="0.25">
      <c r="A4069" s="6">
        <v>234</v>
      </c>
      <c r="B4069" s="6" t="s">
        <v>51</v>
      </c>
      <c r="C4069" s="6" t="s">
        <v>226</v>
      </c>
      <c r="D4069" s="8" t="str">
        <f t="shared" si="63"/>
        <v>234White wine grapes - Fiano - Production for winemaking or distillation (t)</v>
      </c>
      <c r="E4069" s="7">
        <v>5</v>
      </c>
    </row>
    <row r="4070" spans="1:5" x14ac:dyDescent="0.25">
      <c r="A4070" s="6">
        <v>234</v>
      </c>
      <c r="B4070" s="6" t="s">
        <v>51</v>
      </c>
      <c r="C4070" s="6" t="s">
        <v>227</v>
      </c>
      <c r="D4070" s="8" t="str">
        <f t="shared" si="63"/>
        <v>234White wine grapes - Fiano - Bearing area (ha)</v>
      </c>
      <c r="E4070" s="7">
        <v>0.6</v>
      </c>
    </row>
    <row r="4071" spans="1:5" x14ac:dyDescent="0.25">
      <c r="A4071" s="6">
        <v>234</v>
      </c>
      <c r="B4071" s="6" t="s">
        <v>51</v>
      </c>
      <c r="C4071" s="6" t="s">
        <v>417</v>
      </c>
      <c r="D4071" s="8" t="str">
        <f t="shared" si="63"/>
        <v>234White wine grapes - Fiano - Area not yet bearing - Planted or grafted after the 2014 harvest (ha)</v>
      </c>
      <c r="E4071" s="7">
        <v>2.15</v>
      </c>
    </row>
    <row r="4072" spans="1:5" x14ac:dyDescent="0.25">
      <c r="A4072" s="6">
        <v>234</v>
      </c>
      <c r="B4072" s="6" t="s">
        <v>51</v>
      </c>
      <c r="C4072" s="6" t="s">
        <v>228</v>
      </c>
      <c r="D4072" s="8" t="str">
        <f t="shared" si="63"/>
        <v>234White wine grapes - Fiano - Total area (ha)</v>
      </c>
      <c r="E4072" s="7">
        <v>2.75</v>
      </c>
    </row>
    <row r="4073" spans="1:5" x14ac:dyDescent="0.25">
      <c r="A4073" s="6">
        <v>234</v>
      </c>
      <c r="B4073" s="6" t="s">
        <v>51</v>
      </c>
      <c r="C4073" s="6" t="s">
        <v>229</v>
      </c>
      <c r="D4073" s="8" t="str">
        <f t="shared" si="63"/>
        <v>234White wine grapes - Fiano - Yield (t/ha)</v>
      </c>
      <c r="E4073" s="7">
        <v>8.33</v>
      </c>
    </row>
    <row r="4074" spans="1:5" x14ac:dyDescent="0.25">
      <c r="A4074" s="6">
        <v>234</v>
      </c>
      <c r="B4074" s="6" t="s">
        <v>51</v>
      </c>
      <c r="C4074" s="6" t="s">
        <v>345</v>
      </c>
      <c r="D4074" s="8" t="str">
        <f t="shared" si="63"/>
        <v>234White wine grapes - Marsanne - Production for winemaking or distillation (t)</v>
      </c>
      <c r="E4074" s="7">
        <v>28.28</v>
      </c>
    </row>
    <row r="4075" spans="1:5" x14ac:dyDescent="0.25">
      <c r="A4075" s="6">
        <v>234</v>
      </c>
      <c r="B4075" s="6" t="s">
        <v>51</v>
      </c>
      <c r="C4075" s="6" t="s">
        <v>346</v>
      </c>
      <c r="D4075" s="8" t="str">
        <f t="shared" si="63"/>
        <v>234White wine grapes - Marsanne - Bearing area (ha)</v>
      </c>
      <c r="E4075" s="7">
        <v>5.56</v>
      </c>
    </row>
    <row r="4076" spans="1:5" x14ac:dyDescent="0.25">
      <c r="A4076" s="6">
        <v>234</v>
      </c>
      <c r="B4076" s="6" t="s">
        <v>51</v>
      </c>
      <c r="C4076" s="6" t="s">
        <v>418</v>
      </c>
      <c r="D4076" s="8" t="str">
        <f t="shared" si="63"/>
        <v>234White wine grapes - Marsanne - Area not yet bearing - Planted or grafted before the 2014 harvest (ha)</v>
      </c>
      <c r="E4076" s="7">
        <v>0.54</v>
      </c>
    </row>
    <row r="4077" spans="1:5" x14ac:dyDescent="0.25">
      <c r="A4077" s="6">
        <v>234</v>
      </c>
      <c r="B4077" s="6" t="s">
        <v>51</v>
      </c>
      <c r="C4077" s="6" t="s">
        <v>347</v>
      </c>
      <c r="D4077" s="8" t="str">
        <f t="shared" si="63"/>
        <v>234White wine grapes - Marsanne - Total area (ha)</v>
      </c>
      <c r="E4077" s="7">
        <v>6.1</v>
      </c>
    </row>
    <row r="4078" spans="1:5" x14ac:dyDescent="0.25">
      <c r="A4078" s="6">
        <v>234</v>
      </c>
      <c r="B4078" s="6" t="s">
        <v>51</v>
      </c>
      <c r="C4078" s="6" t="s">
        <v>348</v>
      </c>
      <c r="D4078" s="8" t="str">
        <f t="shared" si="63"/>
        <v>234White wine grapes - Marsanne - Yield (t/ha)</v>
      </c>
      <c r="E4078" s="7">
        <v>5.09</v>
      </c>
    </row>
    <row r="4079" spans="1:5" x14ac:dyDescent="0.25">
      <c r="A4079" s="6">
        <v>234</v>
      </c>
      <c r="B4079" s="6" t="s">
        <v>51</v>
      </c>
      <c r="C4079" s="6" t="s">
        <v>248</v>
      </c>
      <c r="D4079" s="8" t="str">
        <f t="shared" si="63"/>
        <v>234White wine grapes - Riesling - Production for winemaking or distillation (t)</v>
      </c>
      <c r="E4079" s="7">
        <v>435.51</v>
      </c>
    </row>
    <row r="4080" spans="1:5" x14ac:dyDescent="0.25">
      <c r="A4080" s="6">
        <v>234</v>
      </c>
      <c r="B4080" s="6" t="s">
        <v>51</v>
      </c>
      <c r="C4080" s="6" t="s">
        <v>249</v>
      </c>
      <c r="D4080" s="8" t="str">
        <f t="shared" si="63"/>
        <v>234White wine grapes - Riesling - Bearing area (ha)</v>
      </c>
      <c r="E4080" s="7">
        <v>28.18</v>
      </c>
    </row>
    <row r="4081" spans="1:5" x14ac:dyDescent="0.25">
      <c r="A4081" s="6">
        <v>234</v>
      </c>
      <c r="B4081" s="6" t="s">
        <v>51</v>
      </c>
      <c r="C4081" s="6" t="s">
        <v>379</v>
      </c>
      <c r="D4081" s="8" t="str">
        <f t="shared" si="63"/>
        <v>234White wine grapes - Riesling - Area not yet bearing - Planted or grafted before the 2014 harvest (ha)</v>
      </c>
      <c r="E4081" s="7">
        <v>0.21</v>
      </c>
    </row>
    <row r="4082" spans="1:5" x14ac:dyDescent="0.25">
      <c r="A4082" s="6">
        <v>234</v>
      </c>
      <c r="B4082" s="6" t="s">
        <v>51</v>
      </c>
      <c r="C4082" s="6" t="s">
        <v>393</v>
      </c>
      <c r="D4082" s="8" t="str">
        <f t="shared" si="63"/>
        <v>234White wine grapes - Riesling - Area not yet bearing - Planted or grafted after the 2014 harvest (ha)</v>
      </c>
      <c r="E4082" s="7">
        <v>1.07</v>
      </c>
    </row>
    <row r="4083" spans="1:5" x14ac:dyDescent="0.25">
      <c r="A4083" s="6">
        <v>234</v>
      </c>
      <c r="B4083" s="6" t="s">
        <v>51</v>
      </c>
      <c r="C4083" s="6" t="s">
        <v>250</v>
      </c>
      <c r="D4083" s="8" t="str">
        <f t="shared" si="63"/>
        <v>234White wine grapes - Riesling - Total area (ha)</v>
      </c>
      <c r="E4083" s="7">
        <v>29.47</v>
      </c>
    </row>
    <row r="4084" spans="1:5" x14ac:dyDescent="0.25">
      <c r="A4084" s="6">
        <v>234</v>
      </c>
      <c r="B4084" s="6" t="s">
        <v>51</v>
      </c>
      <c r="C4084" s="6" t="s">
        <v>251</v>
      </c>
      <c r="D4084" s="8" t="str">
        <f t="shared" si="63"/>
        <v>234White wine grapes - Riesling - Yield (t/ha)</v>
      </c>
      <c r="E4084" s="7">
        <v>15.45</v>
      </c>
    </row>
    <row r="4085" spans="1:5" x14ac:dyDescent="0.25">
      <c r="A4085" s="6">
        <v>234</v>
      </c>
      <c r="B4085" s="6" t="s">
        <v>51</v>
      </c>
      <c r="C4085" s="6" t="s">
        <v>252</v>
      </c>
      <c r="D4085" s="8" t="str">
        <f t="shared" si="63"/>
        <v>234White wine grapes - Sauvignon Blanc - Production for winemaking or distillation (t)</v>
      </c>
      <c r="E4085" s="7">
        <v>2.15</v>
      </c>
    </row>
    <row r="4086" spans="1:5" x14ac:dyDescent="0.25">
      <c r="A4086" s="6">
        <v>234</v>
      </c>
      <c r="B4086" s="6" t="s">
        <v>51</v>
      </c>
      <c r="C4086" s="6" t="s">
        <v>253</v>
      </c>
      <c r="D4086" s="8" t="str">
        <f t="shared" si="63"/>
        <v>234White wine grapes - Sauvignon Blanc - Bearing area (ha)</v>
      </c>
      <c r="E4086" s="7">
        <v>0.54</v>
      </c>
    </row>
    <row r="4087" spans="1:5" x14ac:dyDescent="0.25">
      <c r="A4087" s="6">
        <v>234</v>
      </c>
      <c r="B4087" s="6" t="s">
        <v>51</v>
      </c>
      <c r="C4087" s="6" t="s">
        <v>254</v>
      </c>
      <c r="D4087" s="8" t="str">
        <f t="shared" si="63"/>
        <v>234White wine grapes - Sauvignon Blanc - Total area (ha)</v>
      </c>
      <c r="E4087" s="7">
        <v>0.54</v>
      </c>
    </row>
    <row r="4088" spans="1:5" x14ac:dyDescent="0.25">
      <c r="A4088" s="6">
        <v>234</v>
      </c>
      <c r="B4088" s="6" t="s">
        <v>51</v>
      </c>
      <c r="C4088" s="6" t="s">
        <v>256</v>
      </c>
      <c r="D4088" s="8" t="str">
        <f t="shared" si="63"/>
        <v>234White wine grapes - Sauvignon Blanc - Yield (t/ha)</v>
      </c>
      <c r="E4088" s="7">
        <v>4</v>
      </c>
    </row>
    <row r="4089" spans="1:5" x14ac:dyDescent="0.25">
      <c r="A4089" s="6">
        <v>234</v>
      </c>
      <c r="B4089" s="6" t="s">
        <v>51</v>
      </c>
      <c r="C4089" s="6" t="s">
        <v>257</v>
      </c>
      <c r="D4089" s="8" t="str">
        <f t="shared" si="63"/>
        <v>234White wine grapes - Semillon - Production for winemaking or distillation (t)</v>
      </c>
      <c r="E4089" s="7">
        <v>5.18</v>
      </c>
    </row>
    <row r="4090" spans="1:5" x14ac:dyDescent="0.25">
      <c r="A4090" s="6">
        <v>234</v>
      </c>
      <c r="B4090" s="6" t="s">
        <v>51</v>
      </c>
      <c r="C4090" s="6" t="s">
        <v>258</v>
      </c>
      <c r="D4090" s="8" t="str">
        <f t="shared" si="63"/>
        <v>234White wine grapes - Semillon - Bearing area (ha)</v>
      </c>
      <c r="E4090" s="7">
        <v>2.14</v>
      </c>
    </row>
    <row r="4091" spans="1:5" x14ac:dyDescent="0.25">
      <c r="A4091" s="6">
        <v>234</v>
      </c>
      <c r="B4091" s="6" t="s">
        <v>51</v>
      </c>
      <c r="C4091" s="6" t="s">
        <v>259</v>
      </c>
      <c r="D4091" s="8" t="str">
        <f t="shared" si="63"/>
        <v>234White wine grapes - Semillon - Total area (ha)</v>
      </c>
      <c r="E4091" s="7">
        <v>2.14</v>
      </c>
    </row>
    <row r="4092" spans="1:5" x14ac:dyDescent="0.25">
      <c r="A4092" s="6">
        <v>234</v>
      </c>
      <c r="B4092" s="6" t="s">
        <v>51</v>
      </c>
      <c r="C4092" s="6" t="s">
        <v>261</v>
      </c>
      <c r="D4092" s="8" t="str">
        <f t="shared" si="63"/>
        <v>234White wine grapes - Semillon - Yield (t/ha)</v>
      </c>
      <c r="E4092" s="7">
        <v>2.42</v>
      </c>
    </row>
    <row r="4093" spans="1:5" x14ac:dyDescent="0.25">
      <c r="A4093" s="6">
        <v>234</v>
      </c>
      <c r="B4093" s="6" t="s">
        <v>51</v>
      </c>
      <c r="C4093" s="6" t="s">
        <v>359</v>
      </c>
      <c r="D4093" s="8" t="str">
        <f t="shared" si="63"/>
        <v>234White wine grapes - Traminer - Production for winemaking or distillation (t)</v>
      </c>
      <c r="E4093" s="7">
        <v>91.3</v>
      </c>
    </row>
    <row r="4094" spans="1:5" x14ac:dyDescent="0.25">
      <c r="A4094" s="6">
        <v>234</v>
      </c>
      <c r="B4094" s="6" t="s">
        <v>51</v>
      </c>
      <c r="C4094" s="6" t="s">
        <v>360</v>
      </c>
      <c r="D4094" s="8" t="str">
        <f t="shared" si="63"/>
        <v>234White wine grapes - Traminer - Bearing area (ha)</v>
      </c>
      <c r="E4094" s="7">
        <v>5.3</v>
      </c>
    </row>
    <row r="4095" spans="1:5" x14ac:dyDescent="0.25">
      <c r="A4095" s="6">
        <v>234</v>
      </c>
      <c r="B4095" s="6" t="s">
        <v>51</v>
      </c>
      <c r="C4095" s="6" t="s">
        <v>361</v>
      </c>
      <c r="D4095" s="8" t="str">
        <f t="shared" si="63"/>
        <v>234White wine grapes - Traminer - Total area (ha)</v>
      </c>
      <c r="E4095" s="7">
        <v>5.3</v>
      </c>
    </row>
    <row r="4096" spans="1:5" x14ac:dyDescent="0.25">
      <c r="A4096" s="6">
        <v>234</v>
      </c>
      <c r="B4096" s="6" t="s">
        <v>51</v>
      </c>
      <c r="C4096" s="6" t="s">
        <v>363</v>
      </c>
      <c r="D4096" s="8" t="str">
        <f t="shared" si="63"/>
        <v>234White wine grapes - Traminer - Yield (t/ha)</v>
      </c>
      <c r="E4096" s="7">
        <v>17.23</v>
      </c>
    </row>
    <row r="4097" spans="1:5" x14ac:dyDescent="0.25">
      <c r="A4097" s="6">
        <v>234</v>
      </c>
      <c r="B4097" s="6" t="s">
        <v>51</v>
      </c>
      <c r="C4097" s="6" t="s">
        <v>267</v>
      </c>
      <c r="D4097" s="8" t="str">
        <f t="shared" si="63"/>
        <v>234White wine grapes - Verdelho - Production for winemaking or distillation (t)</v>
      </c>
      <c r="E4097" s="7">
        <v>2.15</v>
      </c>
    </row>
    <row r="4098" spans="1:5" x14ac:dyDescent="0.25">
      <c r="A4098" s="6">
        <v>234</v>
      </c>
      <c r="B4098" s="6" t="s">
        <v>51</v>
      </c>
      <c r="C4098" s="6" t="s">
        <v>268</v>
      </c>
      <c r="D4098" s="8" t="str">
        <f t="shared" ref="D4098:D4161" si="64">_xlfn.CONCAT(A4098,C4098)</f>
        <v>234White wine grapes - Verdelho - Bearing area (ha)</v>
      </c>
      <c r="E4098" s="7">
        <v>3.76</v>
      </c>
    </row>
    <row r="4099" spans="1:5" x14ac:dyDescent="0.25">
      <c r="A4099" s="6">
        <v>234</v>
      </c>
      <c r="B4099" s="6" t="s">
        <v>51</v>
      </c>
      <c r="C4099" s="6" t="s">
        <v>269</v>
      </c>
      <c r="D4099" s="8" t="str">
        <f t="shared" si="64"/>
        <v>234White wine grapes - Verdelho - Total area (ha)</v>
      </c>
      <c r="E4099" s="7">
        <v>3.76</v>
      </c>
    </row>
    <row r="4100" spans="1:5" x14ac:dyDescent="0.25">
      <c r="A4100" s="6">
        <v>234</v>
      </c>
      <c r="B4100" s="6" t="s">
        <v>51</v>
      </c>
      <c r="C4100" s="6" t="s">
        <v>270</v>
      </c>
      <c r="D4100" s="8" t="str">
        <f t="shared" si="64"/>
        <v>234White wine grapes - Verdelho - Yield (t/ha)</v>
      </c>
      <c r="E4100" s="7">
        <v>0.56999999999999995</v>
      </c>
    </row>
    <row r="4101" spans="1:5" x14ac:dyDescent="0.25">
      <c r="A4101" s="6">
        <v>234</v>
      </c>
      <c r="B4101" s="6" t="s">
        <v>51</v>
      </c>
      <c r="C4101" s="6" t="s">
        <v>271</v>
      </c>
      <c r="D4101" s="8" t="str">
        <f t="shared" si="64"/>
        <v>234White wine grapes - Vermentino - Production for winemaking or distillation (t)</v>
      </c>
      <c r="E4101" s="7">
        <v>11.44</v>
      </c>
    </row>
    <row r="4102" spans="1:5" x14ac:dyDescent="0.25">
      <c r="A4102" s="6">
        <v>234</v>
      </c>
      <c r="B4102" s="6" t="s">
        <v>51</v>
      </c>
      <c r="C4102" s="6" t="s">
        <v>272</v>
      </c>
      <c r="D4102" s="8" t="str">
        <f t="shared" si="64"/>
        <v>234White wine grapes - Vermentino - Bearing area (ha)</v>
      </c>
      <c r="E4102" s="7">
        <v>1.67</v>
      </c>
    </row>
    <row r="4103" spans="1:5" x14ac:dyDescent="0.25">
      <c r="A4103" s="6">
        <v>234</v>
      </c>
      <c r="B4103" s="6" t="s">
        <v>51</v>
      </c>
      <c r="C4103" s="6" t="s">
        <v>273</v>
      </c>
      <c r="D4103" s="8" t="str">
        <f t="shared" si="64"/>
        <v>234White wine grapes - Vermentino - Total area (ha)</v>
      </c>
      <c r="E4103" s="7">
        <v>1.67</v>
      </c>
    </row>
    <row r="4104" spans="1:5" x14ac:dyDescent="0.25">
      <c r="A4104" s="6">
        <v>234</v>
      </c>
      <c r="B4104" s="6" t="s">
        <v>51</v>
      </c>
      <c r="C4104" s="6" t="s">
        <v>274</v>
      </c>
      <c r="D4104" s="8" t="str">
        <f t="shared" si="64"/>
        <v>234White wine grapes - Vermentino - Yield (t/ha)</v>
      </c>
      <c r="E4104" s="7">
        <v>6.84</v>
      </c>
    </row>
    <row r="4105" spans="1:5" x14ac:dyDescent="0.25">
      <c r="A4105" s="6">
        <v>234</v>
      </c>
      <c r="B4105" s="6" t="s">
        <v>51</v>
      </c>
      <c r="C4105" s="6" t="s">
        <v>275</v>
      </c>
      <c r="D4105" s="8" t="str">
        <f t="shared" si="64"/>
        <v>234White wine grapes - Viognier - Production for winemaking or distillation (t)</v>
      </c>
      <c r="E4105" s="7">
        <v>30.74</v>
      </c>
    </row>
    <row r="4106" spans="1:5" x14ac:dyDescent="0.25">
      <c r="A4106" s="6">
        <v>234</v>
      </c>
      <c r="B4106" s="6" t="s">
        <v>51</v>
      </c>
      <c r="C4106" s="6" t="s">
        <v>276</v>
      </c>
      <c r="D4106" s="8" t="str">
        <f t="shared" si="64"/>
        <v>234White wine grapes - Viognier - Bearing area (ha)</v>
      </c>
      <c r="E4106" s="7">
        <v>16.86</v>
      </c>
    </row>
    <row r="4107" spans="1:5" x14ac:dyDescent="0.25">
      <c r="A4107" s="6">
        <v>234</v>
      </c>
      <c r="B4107" s="6" t="s">
        <v>51</v>
      </c>
      <c r="C4107" s="6" t="s">
        <v>389</v>
      </c>
      <c r="D4107" s="8" t="str">
        <f t="shared" si="64"/>
        <v>234White wine grapes - Viognier - Area not yet bearing - Planted or grafted before the 2014 harvest (ha)</v>
      </c>
      <c r="E4107" s="7">
        <v>3.31</v>
      </c>
    </row>
    <row r="4108" spans="1:5" x14ac:dyDescent="0.25">
      <c r="A4108" s="6">
        <v>234</v>
      </c>
      <c r="B4108" s="6" t="s">
        <v>51</v>
      </c>
      <c r="C4108" s="6" t="s">
        <v>277</v>
      </c>
      <c r="D4108" s="8" t="str">
        <f t="shared" si="64"/>
        <v>234White wine grapes - Viognier - Total area (ha)</v>
      </c>
      <c r="E4108" s="7">
        <v>20.16</v>
      </c>
    </row>
    <row r="4109" spans="1:5" x14ac:dyDescent="0.25">
      <c r="A4109" s="6">
        <v>234</v>
      </c>
      <c r="B4109" s="6" t="s">
        <v>51</v>
      </c>
      <c r="C4109" s="6" t="s">
        <v>278</v>
      </c>
      <c r="D4109" s="8" t="str">
        <f t="shared" si="64"/>
        <v>234White wine grapes - Viognier - Area of varieties removed (ha)</v>
      </c>
      <c r="E4109" s="7">
        <v>1.25</v>
      </c>
    </row>
    <row r="4110" spans="1:5" x14ac:dyDescent="0.25">
      <c r="A4110" s="6">
        <v>234</v>
      </c>
      <c r="B4110" s="6" t="s">
        <v>51</v>
      </c>
      <c r="C4110" s="6" t="s">
        <v>279</v>
      </c>
      <c r="D4110" s="8" t="str">
        <f t="shared" si="64"/>
        <v>234White wine grapes - Viognier - Yield (t/ha)</v>
      </c>
      <c r="E4110" s="7">
        <v>1.82</v>
      </c>
    </row>
    <row r="4111" spans="1:5" x14ac:dyDescent="0.25">
      <c r="A4111" s="6">
        <v>234</v>
      </c>
      <c r="B4111" s="6" t="s">
        <v>51</v>
      </c>
      <c r="C4111" s="6" t="s">
        <v>280</v>
      </c>
      <c r="D4111" s="8" t="str">
        <f t="shared" si="64"/>
        <v>234White wine grapes - All other - Production for winemaking or distillation (t)</v>
      </c>
      <c r="E4111" s="7">
        <v>45.7</v>
      </c>
    </row>
    <row r="4112" spans="1:5" x14ac:dyDescent="0.25">
      <c r="A4112" s="6">
        <v>234</v>
      </c>
      <c r="B4112" s="6" t="s">
        <v>51</v>
      </c>
      <c r="C4112" s="6" t="s">
        <v>281</v>
      </c>
      <c r="D4112" s="8" t="str">
        <f t="shared" si="64"/>
        <v>234White wine grapes - All other - Bearing area (ha)</v>
      </c>
      <c r="E4112" s="7">
        <v>4.7</v>
      </c>
    </row>
    <row r="4113" spans="1:5" x14ac:dyDescent="0.25">
      <c r="A4113" s="6">
        <v>234</v>
      </c>
      <c r="B4113" s="6" t="s">
        <v>51</v>
      </c>
      <c r="C4113" s="6" t="s">
        <v>282</v>
      </c>
      <c r="D4113" s="8" t="str">
        <f t="shared" si="64"/>
        <v>234White wine grapes - All other - Total area (ha)</v>
      </c>
      <c r="E4113" s="7">
        <v>4.7</v>
      </c>
    </row>
    <row r="4114" spans="1:5" x14ac:dyDescent="0.25">
      <c r="A4114" s="6">
        <v>234</v>
      </c>
      <c r="B4114" s="6" t="s">
        <v>51</v>
      </c>
      <c r="C4114" s="6" t="s">
        <v>283</v>
      </c>
      <c r="D4114" s="8" t="str">
        <f t="shared" si="64"/>
        <v>234White wine grapes - All other - Yield (t/ha)</v>
      </c>
      <c r="E4114" s="7">
        <v>9.7200000000000006</v>
      </c>
    </row>
    <row r="4115" spans="1:5" x14ac:dyDescent="0.25">
      <c r="A4115" s="6">
        <v>234</v>
      </c>
      <c r="B4115" s="6" t="s">
        <v>51</v>
      </c>
      <c r="C4115" s="6" t="s">
        <v>284</v>
      </c>
      <c r="D4115" s="8" t="str">
        <f t="shared" si="64"/>
        <v>234White wine grapes - Total - Production for winemaking or distillation (t)</v>
      </c>
      <c r="E4115" s="7">
        <v>1799.3</v>
      </c>
    </row>
    <row r="4116" spans="1:5" x14ac:dyDescent="0.25">
      <c r="A4116" s="6">
        <v>234</v>
      </c>
      <c r="B4116" s="6" t="s">
        <v>51</v>
      </c>
      <c r="C4116" s="6" t="s">
        <v>285</v>
      </c>
      <c r="D4116" s="8" t="str">
        <f t="shared" si="64"/>
        <v>234White wine grapes - Total - Bearing area (ha)</v>
      </c>
      <c r="E4116" s="7">
        <v>187.81</v>
      </c>
    </row>
    <row r="4117" spans="1:5" x14ac:dyDescent="0.25">
      <c r="A4117" s="6">
        <v>234</v>
      </c>
      <c r="B4117" s="6" t="s">
        <v>51</v>
      </c>
      <c r="C4117" s="6" t="s">
        <v>286</v>
      </c>
      <c r="D4117" s="8" t="str">
        <f t="shared" si="64"/>
        <v>234White wine grapes - Total - Area not yet bearing - Planted or grafted before the 2014 harvest (ha)</v>
      </c>
      <c r="E4117" s="7">
        <v>4.0599999999999996</v>
      </c>
    </row>
    <row r="4118" spans="1:5" x14ac:dyDescent="0.25">
      <c r="A4118" s="6">
        <v>234</v>
      </c>
      <c r="B4118" s="6" t="s">
        <v>51</v>
      </c>
      <c r="C4118" s="6" t="s">
        <v>287</v>
      </c>
      <c r="D4118" s="8" t="str">
        <f t="shared" si="64"/>
        <v>234White wine grapes - Total - Area not yet bearing - Planted or grafted after the 2014 harvest (ha)</v>
      </c>
      <c r="E4118" s="7">
        <v>3.22</v>
      </c>
    </row>
    <row r="4119" spans="1:5" x14ac:dyDescent="0.25">
      <c r="A4119" s="6">
        <v>234</v>
      </c>
      <c r="B4119" s="6" t="s">
        <v>51</v>
      </c>
      <c r="C4119" s="6" t="s">
        <v>288</v>
      </c>
      <c r="D4119" s="8" t="str">
        <f t="shared" si="64"/>
        <v>234White wine grapes - Total - Total area (ha)</v>
      </c>
      <c r="E4119" s="7">
        <v>195.09</v>
      </c>
    </row>
    <row r="4120" spans="1:5" x14ac:dyDescent="0.25">
      <c r="A4120" s="6">
        <v>234</v>
      </c>
      <c r="B4120" s="6" t="s">
        <v>51</v>
      </c>
      <c r="C4120" s="6" t="s">
        <v>289</v>
      </c>
      <c r="D4120" s="8" t="str">
        <f t="shared" si="64"/>
        <v>234White wine grapes - Total - Area of varieties removed (ha)</v>
      </c>
      <c r="E4120" s="7">
        <v>2.3199999999999998</v>
      </c>
    </row>
    <row r="4121" spans="1:5" x14ac:dyDescent="0.25">
      <c r="A4121" s="6">
        <v>234</v>
      </c>
      <c r="B4121" s="6" t="s">
        <v>51</v>
      </c>
      <c r="C4121" s="6" t="s">
        <v>290</v>
      </c>
      <c r="D4121" s="8" t="str">
        <f t="shared" si="64"/>
        <v>234White wine grapes - Total - Total area of grapes left on the vine or dropped on the ground (ha)</v>
      </c>
      <c r="E4121" s="7">
        <v>10.37</v>
      </c>
    </row>
    <row r="4122" spans="1:5" x14ac:dyDescent="0.25">
      <c r="A4122" s="6">
        <v>234</v>
      </c>
      <c r="B4122" s="6" t="s">
        <v>51</v>
      </c>
      <c r="C4122" s="6" t="s">
        <v>291</v>
      </c>
      <c r="D4122" s="8" t="str">
        <f t="shared" si="64"/>
        <v>234White wine grapes - Total - Yield (t/ha)</v>
      </c>
      <c r="E4122" s="7">
        <v>9.58</v>
      </c>
    </row>
    <row r="4123" spans="1:5" x14ac:dyDescent="0.25">
      <c r="A4123" s="6">
        <v>234</v>
      </c>
      <c r="B4123" s="6" t="s">
        <v>51</v>
      </c>
      <c r="C4123" s="6" t="s">
        <v>292</v>
      </c>
      <c r="D4123" s="8" t="str">
        <f t="shared" si="64"/>
        <v>234Wine grapes - Total - Production for winemaking or distillation (t)</v>
      </c>
      <c r="E4123" s="7">
        <v>7260.16</v>
      </c>
    </row>
    <row r="4124" spans="1:5" x14ac:dyDescent="0.25">
      <c r="A4124" s="6">
        <v>234</v>
      </c>
      <c r="B4124" s="6" t="s">
        <v>51</v>
      </c>
      <c r="C4124" s="6" t="s">
        <v>293</v>
      </c>
      <c r="D4124" s="8" t="str">
        <f t="shared" si="64"/>
        <v>234Wine grapes - Total - Bearing area (ha)</v>
      </c>
      <c r="E4124" s="7">
        <v>1159.28</v>
      </c>
    </row>
    <row r="4125" spans="1:5" x14ac:dyDescent="0.25">
      <c r="A4125" s="6">
        <v>234</v>
      </c>
      <c r="B4125" s="6" t="s">
        <v>51</v>
      </c>
      <c r="C4125" s="6" t="s">
        <v>294</v>
      </c>
      <c r="D4125" s="8" t="str">
        <f t="shared" si="64"/>
        <v>234Wine grapes - Total - Area not yet bearing - Planted or grafted before the 2014 harvest (ha)</v>
      </c>
      <c r="E4125" s="7">
        <v>23.83</v>
      </c>
    </row>
    <row r="4126" spans="1:5" x14ac:dyDescent="0.25">
      <c r="A4126" s="6">
        <v>234</v>
      </c>
      <c r="B4126" s="6" t="s">
        <v>51</v>
      </c>
      <c r="C4126" s="6" t="s">
        <v>295</v>
      </c>
      <c r="D4126" s="8" t="str">
        <f t="shared" si="64"/>
        <v>234Wine grapes - Total - Area not yet bearing - Planted or grafted after the 2014 harvest (ha)</v>
      </c>
      <c r="E4126" s="7">
        <v>48.22</v>
      </c>
    </row>
    <row r="4127" spans="1:5" x14ac:dyDescent="0.25">
      <c r="A4127" s="6">
        <v>234</v>
      </c>
      <c r="B4127" s="6" t="s">
        <v>51</v>
      </c>
      <c r="C4127" s="6" t="s">
        <v>296</v>
      </c>
      <c r="D4127" s="8" t="str">
        <f t="shared" si="64"/>
        <v>234Wine grapes - Total - Total area (ha)</v>
      </c>
      <c r="E4127" s="7">
        <v>1231.33</v>
      </c>
    </row>
    <row r="4128" spans="1:5" x14ac:dyDescent="0.25">
      <c r="A4128" s="6">
        <v>234</v>
      </c>
      <c r="B4128" s="6" t="s">
        <v>51</v>
      </c>
      <c r="C4128" s="6" t="s">
        <v>297</v>
      </c>
      <c r="D4128" s="8" t="str">
        <f t="shared" si="64"/>
        <v>234Wine grapes - Total - Area of varieties removed (ha)</v>
      </c>
      <c r="E4128" s="7">
        <v>16.649999999999999</v>
      </c>
    </row>
    <row r="4129" spans="1:5" x14ac:dyDescent="0.25">
      <c r="A4129" s="6">
        <v>234</v>
      </c>
      <c r="B4129" s="6" t="s">
        <v>51</v>
      </c>
      <c r="C4129" s="6" t="s">
        <v>298</v>
      </c>
      <c r="D4129" s="8" t="str">
        <f t="shared" si="64"/>
        <v>234Wine grapes - Total - Total area of grapes left on the vine or dropped on the ground (ha)</v>
      </c>
      <c r="E4129" s="7">
        <v>32.049999999999997</v>
      </c>
    </row>
    <row r="4130" spans="1:5" x14ac:dyDescent="0.25">
      <c r="A4130" s="6">
        <v>234</v>
      </c>
      <c r="B4130" s="6" t="s">
        <v>51</v>
      </c>
      <c r="C4130" s="6" t="s">
        <v>299</v>
      </c>
      <c r="D4130" s="8" t="str">
        <f t="shared" si="64"/>
        <v>234Wine grapes - Total - Yield (t/ha)</v>
      </c>
      <c r="E4130" s="7">
        <v>6.26</v>
      </c>
    </row>
    <row r="4131" spans="1:5" x14ac:dyDescent="0.25">
      <c r="A4131" s="6">
        <v>235</v>
      </c>
      <c r="B4131" s="6" t="s">
        <v>52</v>
      </c>
      <c r="C4131" s="6" t="s">
        <v>133</v>
      </c>
      <c r="D4131" s="8" t="str">
        <f t="shared" si="64"/>
        <v>235Red wine grapes - Cabernet Sauvignon - Production for winemaking or distillation (t)</v>
      </c>
      <c r="E4131" s="7">
        <v>212.49</v>
      </c>
    </row>
    <row r="4132" spans="1:5" x14ac:dyDescent="0.25">
      <c r="A4132" s="6">
        <v>235</v>
      </c>
      <c r="B4132" s="6" t="s">
        <v>52</v>
      </c>
      <c r="C4132" s="6" t="s">
        <v>134</v>
      </c>
      <c r="D4132" s="8" t="str">
        <f t="shared" si="64"/>
        <v>235Red wine grapes - Cabernet Sauvignon - Bearing area (ha)</v>
      </c>
      <c r="E4132" s="7">
        <v>39.83</v>
      </c>
    </row>
    <row r="4133" spans="1:5" x14ac:dyDescent="0.25">
      <c r="A4133" s="6">
        <v>235</v>
      </c>
      <c r="B4133" s="6" t="s">
        <v>52</v>
      </c>
      <c r="C4133" s="6" t="s">
        <v>137</v>
      </c>
      <c r="D4133" s="8" t="str">
        <f t="shared" si="64"/>
        <v>235Red wine grapes - Cabernet Sauvignon - Total area (ha)</v>
      </c>
      <c r="E4133" s="7">
        <v>39.83</v>
      </c>
    </row>
    <row r="4134" spans="1:5" x14ac:dyDescent="0.25">
      <c r="A4134" s="6">
        <v>235</v>
      </c>
      <c r="B4134" s="6" t="s">
        <v>52</v>
      </c>
      <c r="C4134" s="6" t="s">
        <v>138</v>
      </c>
      <c r="D4134" s="8" t="str">
        <f t="shared" si="64"/>
        <v>235Red wine grapes - Cabernet Sauvignon - Area of varieties removed (ha)</v>
      </c>
      <c r="E4134" s="7">
        <v>2.36</v>
      </c>
    </row>
    <row r="4135" spans="1:5" x14ac:dyDescent="0.25">
      <c r="A4135" s="6">
        <v>235</v>
      </c>
      <c r="B4135" s="6" t="s">
        <v>52</v>
      </c>
      <c r="C4135" s="6" t="s">
        <v>139</v>
      </c>
      <c r="D4135" s="8" t="str">
        <f t="shared" si="64"/>
        <v>235Red wine grapes - Cabernet Sauvignon - Yield (t/ha)</v>
      </c>
      <c r="E4135" s="7">
        <v>5.33</v>
      </c>
    </row>
    <row r="4136" spans="1:5" x14ac:dyDescent="0.25">
      <c r="A4136" s="6">
        <v>235</v>
      </c>
      <c r="B4136" s="6" t="s">
        <v>52</v>
      </c>
      <c r="C4136" s="6" t="s">
        <v>148</v>
      </c>
      <c r="D4136" s="8" t="str">
        <f t="shared" si="64"/>
        <v>235Red wine grapes - Malbec - Production for winemaking or distillation (t)</v>
      </c>
      <c r="E4136" s="7">
        <v>4.5</v>
      </c>
    </row>
    <row r="4137" spans="1:5" x14ac:dyDescent="0.25">
      <c r="A4137" s="6">
        <v>235</v>
      </c>
      <c r="B4137" s="6" t="s">
        <v>52</v>
      </c>
      <c r="C4137" s="6" t="s">
        <v>149</v>
      </c>
      <c r="D4137" s="8" t="str">
        <f t="shared" si="64"/>
        <v>235Red wine grapes - Malbec - Bearing area (ha)</v>
      </c>
      <c r="E4137" s="7">
        <v>2.14</v>
      </c>
    </row>
    <row r="4138" spans="1:5" x14ac:dyDescent="0.25">
      <c r="A4138" s="6">
        <v>235</v>
      </c>
      <c r="B4138" s="6" t="s">
        <v>52</v>
      </c>
      <c r="C4138" s="6" t="s">
        <v>150</v>
      </c>
      <c r="D4138" s="8" t="str">
        <f t="shared" si="64"/>
        <v>235Red wine grapes - Malbec - Total area (ha)</v>
      </c>
      <c r="E4138" s="7">
        <v>2.14</v>
      </c>
    </row>
    <row r="4139" spans="1:5" x14ac:dyDescent="0.25">
      <c r="A4139" s="6">
        <v>235</v>
      </c>
      <c r="B4139" s="6" t="s">
        <v>52</v>
      </c>
      <c r="C4139" s="6" t="s">
        <v>390</v>
      </c>
      <c r="D4139" s="8" t="str">
        <f t="shared" si="64"/>
        <v>235Red wine grapes - Malbec - Area of varieties removed (ha)</v>
      </c>
      <c r="E4139" s="7">
        <v>0.32</v>
      </c>
    </row>
    <row r="4140" spans="1:5" x14ac:dyDescent="0.25">
      <c r="A4140" s="6">
        <v>235</v>
      </c>
      <c r="B4140" s="6" t="s">
        <v>52</v>
      </c>
      <c r="C4140" s="6" t="s">
        <v>151</v>
      </c>
      <c r="D4140" s="8" t="str">
        <f t="shared" si="64"/>
        <v>235Red wine grapes - Malbec - Yield (t/ha)</v>
      </c>
      <c r="E4140" s="7">
        <v>2.1</v>
      </c>
    </row>
    <row r="4141" spans="1:5" x14ac:dyDescent="0.25">
      <c r="A4141" s="6">
        <v>235</v>
      </c>
      <c r="B4141" s="6" t="s">
        <v>52</v>
      </c>
      <c r="C4141" s="6" t="s">
        <v>152</v>
      </c>
      <c r="D4141" s="8" t="str">
        <f t="shared" si="64"/>
        <v>235Red wine grapes - Merlot - Production for winemaking or distillation (t)</v>
      </c>
      <c r="E4141" s="7">
        <v>314.64</v>
      </c>
    </row>
    <row r="4142" spans="1:5" x14ac:dyDescent="0.25">
      <c r="A4142" s="6">
        <v>235</v>
      </c>
      <c r="B4142" s="6" t="s">
        <v>52</v>
      </c>
      <c r="C4142" s="6" t="s">
        <v>153</v>
      </c>
      <c r="D4142" s="8" t="str">
        <f t="shared" si="64"/>
        <v>235Red wine grapes - Merlot - Bearing area (ha)</v>
      </c>
      <c r="E4142" s="7">
        <v>35.89</v>
      </c>
    </row>
    <row r="4143" spans="1:5" x14ac:dyDescent="0.25">
      <c r="A4143" s="6">
        <v>235</v>
      </c>
      <c r="B4143" s="6" t="s">
        <v>52</v>
      </c>
      <c r="C4143" s="6" t="s">
        <v>155</v>
      </c>
      <c r="D4143" s="8" t="str">
        <f t="shared" si="64"/>
        <v>235Red wine grapes - Merlot - Total area (ha)</v>
      </c>
      <c r="E4143" s="7">
        <v>35.89</v>
      </c>
    </row>
    <row r="4144" spans="1:5" x14ac:dyDescent="0.25">
      <c r="A4144" s="6">
        <v>235</v>
      </c>
      <c r="B4144" s="6" t="s">
        <v>52</v>
      </c>
      <c r="C4144" s="6" t="s">
        <v>156</v>
      </c>
      <c r="D4144" s="8" t="str">
        <f t="shared" si="64"/>
        <v>235Red wine grapes - Merlot - Area of varieties removed (ha)</v>
      </c>
      <c r="E4144" s="7">
        <v>0.54</v>
      </c>
    </row>
    <row r="4145" spans="1:5" x14ac:dyDescent="0.25">
      <c r="A4145" s="6">
        <v>235</v>
      </c>
      <c r="B4145" s="6" t="s">
        <v>52</v>
      </c>
      <c r="C4145" s="6" t="s">
        <v>157</v>
      </c>
      <c r="D4145" s="8" t="str">
        <f t="shared" si="64"/>
        <v>235Red wine grapes - Merlot - Yield (t/ha)</v>
      </c>
      <c r="E4145" s="7">
        <v>8.77</v>
      </c>
    </row>
    <row r="4146" spans="1:5" x14ac:dyDescent="0.25">
      <c r="A4146" s="6">
        <v>235</v>
      </c>
      <c r="B4146" s="6" t="s">
        <v>52</v>
      </c>
      <c r="C4146" s="6" t="s">
        <v>166</v>
      </c>
      <c r="D4146" s="8" t="str">
        <f t="shared" si="64"/>
        <v>235Red wine grapes - Nebbiolo - Production for winemaking or distillation (t)</v>
      </c>
      <c r="E4146" s="7">
        <v>6.86</v>
      </c>
    </row>
    <row r="4147" spans="1:5" x14ac:dyDescent="0.25">
      <c r="A4147" s="6">
        <v>235</v>
      </c>
      <c r="B4147" s="6" t="s">
        <v>52</v>
      </c>
      <c r="C4147" s="6" t="s">
        <v>167</v>
      </c>
      <c r="D4147" s="8" t="str">
        <f t="shared" si="64"/>
        <v>235Red wine grapes - Nebbiolo - Bearing area (ha)</v>
      </c>
      <c r="E4147" s="7">
        <v>0.86</v>
      </c>
    </row>
    <row r="4148" spans="1:5" x14ac:dyDescent="0.25">
      <c r="A4148" s="6">
        <v>235</v>
      </c>
      <c r="B4148" s="6" t="s">
        <v>52</v>
      </c>
      <c r="C4148" s="6" t="s">
        <v>168</v>
      </c>
      <c r="D4148" s="8" t="str">
        <f t="shared" si="64"/>
        <v>235Red wine grapes - Nebbiolo - Total area (ha)</v>
      </c>
      <c r="E4148" s="7">
        <v>0.86</v>
      </c>
    </row>
    <row r="4149" spans="1:5" x14ac:dyDescent="0.25">
      <c r="A4149" s="6">
        <v>235</v>
      </c>
      <c r="B4149" s="6" t="s">
        <v>52</v>
      </c>
      <c r="C4149" s="6" t="s">
        <v>169</v>
      </c>
      <c r="D4149" s="8" t="str">
        <f t="shared" si="64"/>
        <v>235Red wine grapes - Nebbiolo - Yield (t/ha)</v>
      </c>
      <c r="E4149" s="7">
        <v>8</v>
      </c>
    </row>
    <row r="4150" spans="1:5" x14ac:dyDescent="0.25">
      <c r="A4150" s="6">
        <v>235</v>
      </c>
      <c r="B4150" s="6" t="s">
        <v>52</v>
      </c>
      <c r="C4150" s="6" t="s">
        <v>178</v>
      </c>
      <c r="D4150" s="8" t="str">
        <f t="shared" si="64"/>
        <v>235Red wine grapes - Pinot Noir - Production for winemaking or distillation (t)</v>
      </c>
      <c r="E4150" s="7">
        <v>712.4</v>
      </c>
    </row>
    <row r="4151" spans="1:5" x14ac:dyDescent="0.25">
      <c r="A4151" s="6">
        <v>235</v>
      </c>
      <c r="B4151" s="6" t="s">
        <v>52</v>
      </c>
      <c r="C4151" s="6" t="s">
        <v>179</v>
      </c>
      <c r="D4151" s="8" t="str">
        <f t="shared" si="64"/>
        <v>235Red wine grapes - Pinot Noir - Bearing area (ha)</v>
      </c>
      <c r="E4151" s="7">
        <v>67.459999999999994</v>
      </c>
    </row>
    <row r="4152" spans="1:5" x14ac:dyDescent="0.25">
      <c r="A4152" s="6">
        <v>235</v>
      </c>
      <c r="B4152" s="6" t="s">
        <v>52</v>
      </c>
      <c r="C4152" s="6" t="s">
        <v>326</v>
      </c>
      <c r="D4152" s="8" t="str">
        <f t="shared" si="64"/>
        <v>235Red wine grapes - Pinot Noir - Area not yet bearing - Planted or grafted before the 2014 harvest (ha)</v>
      </c>
      <c r="E4152" s="7">
        <v>5.64</v>
      </c>
    </row>
    <row r="4153" spans="1:5" x14ac:dyDescent="0.25">
      <c r="A4153" s="6">
        <v>235</v>
      </c>
      <c r="B4153" s="6" t="s">
        <v>52</v>
      </c>
      <c r="C4153" s="6" t="s">
        <v>383</v>
      </c>
      <c r="D4153" s="8" t="str">
        <f t="shared" si="64"/>
        <v>235Red wine grapes - Pinot Noir - Area not yet bearing - Planted or grafted after the 2014 harvest (ha)</v>
      </c>
      <c r="E4153" s="7">
        <v>11.82</v>
      </c>
    </row>
    <row r="4154" spans="1:5" x14ac:dyDescent="0.25">
      <c r="A4154" s="6">
        <v>235</v>
      </c>
      <c r="B4154" s="6" t="s">
        <v>52</v>
      </c>
      <c r="C4154" s="6" t="s">
        <v>180</v>
      </c>
      <c r="D4154" s="8" t="str">
        <f t="shared" si="64"/>
        <v>235Red wine grapes - Pinot Noir - Total area (ha)</v>
      </c>
      <c r="E4154" s="7">
        <v>84.93</v>
      </c>
    </row>
    <row r="4155" spans="1:5" x14ac:dyDescent="0.25">
      <c r="A4155" s="6">
        <v>235</v>
      </c>
      <c r="B4155" s="6" t="s">
        <v>52</v>
      </c>
      <c r="C4155" s="6" t="s">
        <v>327</v>
      </c>
      <c r="D4155" s="8" t="str">
        <f t="shared" si="64"/>
        <v>235Red wine grapes - Pinot Noir - Area of varieties removed (ha)</v>
      </c>
      <c r="E4155" s="7">
        <v>4.5</v>
      </c>
    </row>
    <row r="4156" spans="1:5" x14ac:dyDescent="0.25">
      <c r="A4156" s="6">
        <v>235</v>
      </c>
      <c r="B4156" s="6" t="s">
        <v>52</v>
      </c>
      <c r="C4156" s="6" t="s">
        <v>181</v>
      </c>
      <c r="D4156" s="8" t="str">
        <f t="shared" si="64"/>
        <v>235Red wine grapes - Pinot Noir - Yield (t/ha)</v>
      </c>
      <c r="E4156" s="7">
        <v>10.56</v>
      </c>
    </row>
    <row r="4157" spans="1:5" x14ac:dyDescent="0.25">
      <c r="A4157" s="6">
        <v>235</v>
      </c>
      <c r="B4157" s="6" t="s">
        <v>52</v>
      </c>
      <c r="C4157" s="6" t="s">
        <v>187</v>
      </c>
      <c r="D4157" s="8" t="str">
        <f t="shared" si="64"/>
        <v>235Red wine grapes - Sangiovese - Production for winemaking or distillation (t)</v>
      </c>
      <c r="E4157" s="7">
        <v>1.18</v>
      </c>
    </row>
    <row r="4158" spans="1:5" x14ac:dyDescent="0.25">
      <c r="A4158" s="6">
        <v>235</v>
      </c>
      <c r="B4158" s="6" t="s">
        <v>52</v>
      </c>
      <c r="C4158" s="6" t="s">
        <v>188</v>
      </c>
      <c r="D4158" s="8" t="str">
        <f t="shared" si="64"/>
        <v>235Red wine grapes - Sangiovese - Bearing area (ha)</v>
      </c>
      <c r="E4158" s="7">
        <v>0.21</v>
      </c>
    </row>
    <row r="4159" spans="1:5" x14ac:dyDescent="0.25">
      <c r="A4159" s="6">
        <v>235</v>
      </c>
      <c r="B4159" s="6" t="s">
        <v>52</v>
      </c>
      <c r="C4159" s="6" t="s">
        <v>189</v>
      </c>
      <c r="D4159" s="8" t="str">
        <f t="shared" si="64"/>
        <v>235Red wine grapes - Sangiovese - Total area (ha)</v>
      </c>
      <c r="E4159" s="7">
        <v>0.21</v>
      </c>
    </row>
    <row r="4160" spans="1:5" x14ac:dyDescent="0.25">
      <c r="A4160" s="6">
        <v>235</v>
      </c>
      <c r="B4160" s="6" t="s">
        <v>52</v>
      </c>
      <c r="C4160" s="6" t="s">
        <v>190</v>
      </c>
      <c r="D4160" s="8" t="str">
        <f t="shared" si="64"/>
        <v>235Red wine grapes - Sangiovese - Yield (t/ha)</v>
      </c>
      <c r="E4160" s="7">
        <v>5.5</v>
      </c>
    </row>
    <row r="4161" spans="1:5" x14ac:dyDescent="0.25">
      <c r="A4161" s="6">
        <v>235</v>
      </c>
      <c r="B4161" s="6" t="s">
        <v>52</v>
      </c>
      <c r="C4161" s="6" t="s">
        <v>191</v>
      </c>
      <c r="D4161" s="8" t="str">
        <f t="shared" si="64"/>
        <v>235Red wine grapes - Shiraz - Production for winemaking or distillation (t)</v>
      </c>
      <c r="E4161" s="7">
        <v>436.91</v>
      </c>
    </row>
    <row r="4162" spans="1:5" x14ac:dyDescent="0.25">
      <c r="A4162" s="6">
        <v>235</v>
      </c>
      <c r="B4162" s="6" t="s">
        <v>52</v>
      </c>
      <c r="C4162" s="6" t="s">
        <v>192</v>
      </c>
      <c r="D4162" s="8" t="str">
        <f t="shared" ref="D4162:D4225" si="65">_xlfn.CONCAT(A4162,C4162)</f>
        <v>235Red wine grapes - Shiraz - Bearing area (ha)</v>
      </c>
      <c r="E4162" s="7">
        <v>55.87</v>
      </c>
    </row>
    <row r="4163" spans="1:5" x14ac:dyDescent="0.25">
      <c r="A4163" s="6">
        <v>235</v>
      </c>
      <c r="B4163" s="6" t="s">
        <v>52</v>
      </c>
      <c r="C4163" s="6" t="s">
        <v>195</v>
      </c>
      <c r="D4163" s="8" t="str">
        <f t="shared" si="65"/>
        <v>235Red wine grapes - Shiraz - Total area (ha)</v>
      </c>
      <c r="E4163" s="7">
        <v>55.87</v>
      </c>
    </row>
    <row r="4164" spans="1:5" x14ac:dyDescent="0.25">
      <c r="A4164" s="6">
        <v>235</v>
      </c>
      <c r="B4164" s="6" t="s">
        <v>52</v>
      </c>
      <c r="C4164" s="6" t="s">
        <v>196</v>
      </c>
      <c r="D4164" s="8" t="str">
        <f t="shared" si="65"/>
        <v>235Red wine grapes - Shiraz - Area of varieties removed (ha)</v>
      </c>
      <c r="E4164" s="7">
        <v>0.86</v>
      </c>
    </row>
    <row r="4165" spans="1:5" x14ac:dyDescent="0.25">
      <c r="A4165" s="6">
        <v>235</v>
      </c>
      <c r="B4165" s="6" t="s">
        <v>52</v>
      </c>
      <c r="C4165" s="6" t="s">
        <v>197</v>
      </c>
      <c r="D4165" s="8" t="str">
        <f t="shared" si="65"/>
        <v>235Red wine grapes - Shiraz - Yield (t/ha)</v>
      </c>
      <c r="E4165" s="7">
        <v>7.82</v>
      </c>
    </row>
    <row r="4166" spans="1:5" x14ac:dyDescent="0.25">
      <c r="A4166" s="6">
        <v>235</v>
      </c>
      <c r="B4166" s="6" t="s">
        <v>52</v>
      </c>
      <c r="C4166" s="6" t="s">
        <v>198</v>
      </c>
      <c r="D4166" s="8" t="str">
        <f t="shared" si="65"/>
        <v>235Red wine grapes - Tempranillo - Production for winemaking or distillation (t)</v>
      </c>
      <c r="E4166" s="7">
        <v>3.11</v>
      </c>
    </row>
    <row r="4167" spans="1:5" x14ac:dyDescent="0.25">
      <c r="A4167" s="6">
        <v>235</v>
      </c>
      <c r="B4167" s="6" t="s">
        <v>52</v>
      </c>
      <c r="C4167" s="6" t="s">
        <v>199</v>
      </c>
      <c r="D4167" s="8" t="str">
        <f t="shared" si="65"/>
        <v>235Red wine grapes - Tempranillo - Bearing area (ha)</v>
      </c>
      <c r="E4167" s="7">
        <v>1.07</v>
      </c>
    </row>
    <row r="4168" spans="1:5" x14ac:dyDescent="0.25">
      <c r="A4168" s="6">
        <v>235</v>
      </c>
      <c r="B4168" s="6" t="s">
        <v>52</v>
      </c>
      <c r="C4168" s="6" t="s">
        <v>200</v>
      </c>
      <c r="D4168" s="8" t="str">
        <f t="shared" si="65"/>
        <v>235Red wine grapes - Tempranillo - Total area (ha)</v>
      </c>
      <c r="E4168" s="7">
        <v>1.07</v>
      </c>
    </row>
    <row r="4169" spans="1:5" x14ac:dyDescent="0.25">
      <c r="A4169" s="6">
        <v>235</v>
      </c>
      <c r="B4169" s="6" t="s">
        <v>52</v>
      </c>
      <c r="C4169" s="6" t="s">
        <v>201</v>
      </c>
      <c r="D4169" s="8" t="str">
        <f t="shared" si="65"/>
        <v>235Red wine grapes - Tempranillo - Yield (t/ha)</v>
      </c>
      <c r="E4169" s="7">
        <v>2.9</v>
      </c>
    </row>
    <row r="4170" spans="1:5" x14ac:dyDescent="0.25">
      <c r="A4170" s="6">
        <v>235</v>
      </c>
      <c r="B4170" s="6" t="s">
        <v>52</v>
      </c>
      <c r="C4170" s="6" t="s">
        <v>378</v>
      </c>
      <c r="D4170" s="8" t="str">
        <f t="shared" si="65"/>
        <v>235Red wine grapes - Zinfandel - Area of varieties removed (ha)</v>
      </c>
      <c r="E4170" s="7">
        <v>1.07</v>
      </c>
    </row>
    <row r="4171" spans="1:5" x14ac:dyDescent="0.25">
      <c r="A4171" s="6">
        <v>235</v>
      </c>
      <c r="B4171" s="6" t="s">
        <v>52</v>
      </c>
      <c r="C4171" s="6" t="s">
        <v>202</v>
      </c>
      <c r="D4171" s="8" t="str">
        <f t="shared" si="65"/>
        <v>235Red wine grapes - All other - Production for winemaking or distillation (t)</v>
      </c>
      <c r="E4171" s="7">
        <v>0.54</v>
      </c>
    </row>
    <row r="4172" spans="1:5" x14ac:dyDescent="0.25">
      <c r="A4172" s="6">
        <v>235</v>
      </c>
      <c r="B4172" s="6" t="s">
        <v>52</v>
      </c>
      <c r="C4172" s="6" t="s">
        <v>203</v>
      </c>
      <c r="D4172" s="8" t="str">
        <f t="shared" si="65"/>
        <v>235Red wine grapes - All other - Bearing area (ha)</v>
      </c>
      <c r="E4172" s="7">
        <v>0.54</v>
      </c>
    </row>
    <row r="4173" spans="1:5" x14ac:dyDescent="0.25">
      <c r="A4173" s="6">
        <v>235</v>
      </c>
      <c r="B4173" s="6" t="s">
        <v>52</v>
      </c>
      <c r="C4173" s="6" t="s">
        <v>205</v>
      </c>
      <c r="D4173" s="8" t="str">
        <f t="shared" si="65"/>
        <v>235Red wine grapes - All other - Total area (ha)</v>
      </c>
      <c r="E4173" s="7">
        <v>0.54</v>
      </c>
    </row>
    <row r="4174" spans="1:5" x14ac:dyDescent="0.25">
      <c r="A4174" s="6">
        <v>235</v>
      </c>
      <c r="B4174" s="6" t="s">
        <v>52</v>
      </c>
      <c r="C4174" s="6" t="s">
        <v>206</v>
      </c>
      <c r="D4174" s="8" t="str">
        <f t="shared" si="65"/>
        <v>235Red wine grapes - All other - Yield (t/ha)</v>
      </c>
      <c r="E4174" s="7">
        <v>1</v>
      </c>
    </row>
    <row r="4175" spans="1:5" x14ac:dyDescent="0.25">
      <c r="A4175" s="6">
        <v>235</v>
      </c>
      <c r="B4175" s="6" t="s">
        <v>52</v>
      </c>
      <c r="C4175" s="6" t="s">
        <v>207</v>
      </c>
      <c r="D4175" s="8" t="str">
        <f t="shared" si="65"/>
        <v>235Red wine grapes - Total - Production for winemaking or distillation (t)</v>
      </c>
      <c r="E4175" s="7">
        <v>1692.61</v>
      </c>
    </row>
    <row r="4176" spans="1:5" x14ac:dyDescent="0.25">
      <c r="A4176" s="6">
        <v>235</v>
      </c>
      <c r="B4176" s="6" t="s">
        <v>52</v>
      </c>
      <c r="C4176" s="6" t="s">
        <v>208</v>
      </c>
      <c r="D4176" s="8" t="str">
        <f t="shared" si="65"/>
        <v>235Red wine grapes - Total - Bearing area (ha)</v>
      </c>
      <c r="E4176" s="7">
        <v>203.88</v>
      </c>
    </row>
    <row r="4177" spans="1:5" x14ac:dyDescent="0.25">
      <c r="A4177" s="6">
        <v>235</v>
      </c>
      <c r="B4177" s="6" t="s">
        <v>52</v>
      </c>
      <c r="C4177" s="6" t="s">
        <v>209</v>
      </c>
      <c r="D4177" s="8" t="str">
        <f t="shared" si="65"/>
        <v>235Red wine grapes - Total - Area not yet bearing - Planted or grafted before the 2014 harvest (ha)</v>
      </c>
      <c r="E4177" s="7">
        <v>5.64</v>
      </c>
    </row>
    <row r="4178" spans="1:5" x14ac:dyDescent="0.25">
      <c r="A4178" s="6">
        <v>235</v>
      </c>
      <c r="B4178" s="6" t="s">
        <v>52</v>
      </c>
      <c r="C4178" s="6" t="s">
        <v>210</v>
      </c>
      <c r="D4178" s="8" t="str">
        <f t="shared" si="65"/>
        <v>235Red wine grapes - Total - Area not yet bearing - Planted or grafted after the 2014 harvest (ha)</v>
      </c>
      <c r="E4178" s="7">
        <v>11.82</v>
      </c>
    </row>
    <row r="4179" spans="1:5" x14ac:dyDescent="0.25">
      <c r="A4179" s="6">
        <v>235</v>
      </c>
      <c r="B4179" s="6" t="s">
        <v>52</v>
      </c>
      <c r="C4179" s="6" t="s">
        <v>211</v>
      </c>
      <c r="D4179" s="8" t="str">
        <f t="shared" si="65"/>
        <v>235Red wine grapes - Total - Total area (ha)</v>
      </c>
      <c r="E4179" s="7">
        <v>221.34</v>
      </c>
    </row>
    <row r="4180" spans="1:5" x14ac:dyDescent="0.25">
      <c r="A4180" s="6">
        <v>235</v>
      </c>
      <c r="B4180" s="6" t="s">
        <v>52</v>
      </c>
      <c r="C4180" s="6" t="s">
        <v>212</v>
      </c>
      <c r="D4180" s="8" t="str">
        <f t="shared" si="65"/>
        <v>235Red wine grapes - Total - Area of varieties removed (ha)</v>
      </c>
      <c r="E4180" s="7">
        <v>9.64</v>
      </c>
    </row>
    <row r="4181" spans="1:5" x14ac:dyDescent="0.25">
      <c r="A4181" s="6">
        <v>235</v>
      </c>
      <c r="B4181" s="6" t="s">
        <v>52</v>
      </c>
      <c r="C4181" s="6" t="s">
        <v>213</v>
      </c>
      <c r="D4181" s="8" t="str">
        <f t="shared" si="65"/>
        <v>235Red wine grapes - Total - Total area of grapes left on the vine or dropped on the ground (ha)</v>
      </c>
      <c r="E4181" s="7">
        <v>39.79</v>
      </c>
    </row>
    <row r="4182" spans="1:5" x14ac:dyDescent="0.25">
      <c r="A4182" s="6">
        <v>235</v>
      </c>
      <c r="B4182" s="6" t="s">
        <v>52</v>
      </c>
      <c r="C4182" s="6" t="s">
        <v>214</v>
      </c>
      <c r="D4182" s="8" t="str">
        <f t="shared" si="65"/>
        <v>235Red wine grapes - Total - Yield (t/ha)</v>
      </c>
      <c r="E4182" s="7">
        <v>8.3000000000000007</v>
      </c>
    </row>
    <row r="4183" spans="1:5" x14ac:dyDescent="0.25">
      <c r="A4183" s="6">
        <v>235</v>
      </c>
      <c r="B4183" s="6" t="s">
        <v>52</v>
      </c>
      <c r="C4183" s="6" t="s">
        <v>215</v>
      </c>
      <c r="D4183" s="8" t="str">
        <f t="shared" si="65"/>
        <v>235White wine grapes - Chardonnay - Production for winemaking or distillation (t)</v>
      </c>
      <c r="E4183" s="7">
        <v>607.79999999999995</v>
      </c>
    </row>
    <row r="4184" spans="1:5" x14ac:dyDescent="0.25">
      <c r="A4184" s="6">
        <v>235</v>
      </c>
      <c r="B4184" s="6" t="s">
        <v>52</v>
      </c>
      <c r="C4184" s="6" t="s">
        <v>216</v>
      </c>
      <c r="D4184" s="8" t="str">
        <f t="shared" si="65"/>
        <v>235White wine grapes - Chardonnay - Bearing area (ha)</v>
      </c>
      <c r="E4184" s="7">
        <v>56.43</v>
      </c>
    </row>
    <row r="4185" spans="1:5" x14ac:dyDescent="0.25">
      <c r="A4185" s="6">
        <v>235</v>
      </c>
      <c r="B4185" s="6" t="s">
        <v>52</v>
      </c>
      <c r="C4185" s="6" t="s">
        <v>340</v>
      </c>
      <c r="D4185" s="8" t="str">
        <f t="shared" si="65"/>
        <v>235White wine grapes - Chardonnay - Area not yet bearing - Planted or grafted before the 2014 harvest (ha)</v>
      </c>
      <c r="E4185" s="7">
        <v>3.5</v>
      </c>
    </row>
    <row r="4186" spans="1:5" x14ac:dyDescent="0.25">
      <c r="A4186" s="6">
        <v>235</v>
      </c>
      <c r="B4186" s="6" t="s">
        <v>52</v>
      </c>
      <c r="C4186" s="6" t="s">
        <v>218</v>
      </c>
      <c r="D4186" s="8" t="str">
        <f t="shared" si="65"/>
        <v>235White wine grapes - Chardonnay - Total area (ha)</v>
      </c>
      <c r="E4186" s="7">
        <v>59.93</v>
      </c>
    </row>
    <row r="4187" spans="1:5" x14ac:dyDescent="0.25">
      <c r="A4187" s="6">
        <v>235</v>
      </c>
      <c r="B4187" s="6" t="s">
        <v>52</v>
      </c>
      <c r="C4187" s="6" t="s">
        <v>219</v>
      </c>
      <c r="D4187" s="8" t="str">
        <f t="shared" si="65"/>
        <v>235White wine grapes - Chardonnay - Area of varieties removed (ha)</v>
      </c>
      <c r="E4187" s="7">
        <v>2.89</v>
      </c>
    </row>
    <row r="4188" spans="1:5" x14ac:dyDescent="0.25">
      <c r="A4188" s="6">
        <v>235</v>
      </c>
      <c r="B4188" s="6" t="s">
        <v>52</v>
      </c>
      <c r="C4188" s="6" t="s">
        <v>220</v>
      </c>
      <c r="D4188" s="8" t="str">
        <f t="shared" si="65"/>
        <v>235White wine grapes - Chardonnay - Yield (t/ha)</v>
      </c>
      <c r="E4188" s="7">
        <v>10.77</v>
      </c>
    </row>
    <row r="4189" spans="1:5" x14ac:dyDescent="0.25">
      <c r="A4189" s="6">
        <v>235</v>
      </c>
      <c r="B4189" s="6" t="s">
        <v>52</v>
      </c>
      <c r="C4189" s="6" t="s">
        <v>234</v>
      </c>
      <c r="D4189" s="8" t="str">
        <f t="shared" si="65"/>
        <v>235White wine grapes - Muscat Gordo Blanco - Production for winemaking or distillation (t)</v>
      </c>
      <c r="E4189" s="7">
        <v>67.290000000000006</v>
      </c>
    </row>
    <row r="4190" spans="1:5" x14ac:dyDescent="0.25">
      <c r="A4190" s="6">
        <v>235</v>
      </c>
      <c r="B4190" s="6" t="s">
        <v>52</v>
      </c>
      <c r="C4190" s="6" t="s">
        <v>235</v>
      </c>
      <c r="D4190" s="8" t="str">
        <f t="shared" si="65"/>
        <v>235White wine grapes - Muscat Gordo Blanco - Bearing area (ha)</v>
      </c>
      <c r="E4190" s="7">
        <v>26.25</v>
      </c>
    </row>
    <row r="4191" spans="1:5" x14ac:dyDescent="0.25">
      <c r="A4191" s="6">
        <v>235</v>
      </c>
      <c r="B4191" s="6" t="s">
        <v>52</v>
      </c>
      <c r="C4191" s="6" t="s">
        <v>236</v>
      </c>
      <c r="D4191" s="8" t="str">
        <f t="shared" si="65"/>
        <v>235White wine grapes - Muscat Gordo Blanco - Total area (ha)</v>
      </c>
      <c r="E4191" s="7">
        <v>26.25</v>
      </c>
    </row>
    <row r="4192" spans="1:5" x14ac:dyDescent="0.25">
      <c r="A4192" s="6">
        <v>235</v>
      </c>
      <c r="B4192" s="6" t="s">
        <v>52</v>
      </c>
      <c r="C4192" s="6" t="s">
        <v>238</v>
      </c>
      <c r="D4192" s="8" t="str">
        <f t="shared" si="65"/>
        <v>235White wine grapes - Muscat Gordo Blanco - Yield (t/ha)</v>
      </c>
      <c r="E4192" s="7">
        <v>2.56</v>
      </c>
    </row>
    <row r="4193" spans="1:5" x14ac:dyDescent="0.25">
      <c r="A4193" s="6">
        <v>235</v>
      </c>
      <c r="B4193" s="6" t="s">
        <v>52</v>
      </c>
      <c r="C4193" s="6" t="s">
        <v>239</v>
      </c>
      <c r="D4193" s="8" t="str">
        <f t="shared" si="65"/>
        <v>235White wine grapes - Pinot Gris - Production for winemaking or distillation (t)</v>
      </c>
      <c r="E4193" s="7">
        <v>221.14</v>
      </c>
    </row>
    <row r="4194" spans="1:5" x14ac:dyDescent="0.25">
      <c r="A4194" s="6">
        <v>235</v>
      </c>
      <c r="B4194" s="6" t="s">
        <v>52</v>
      </c>
      <c r="C4194" s="6" t="s">
        <v>240</v>
      </c>
      <c r="D4194" s="8" t="str">
        <f t="shared" si="65"/>
        <v>235White wine grapes - Pinot Gris - Bearing area (ha)</v>
      </c>
      <c r="E4194" s="7">
        <v>25.07</v>
      </c>
    </row>
    <row r="4195" spans="1:5" x14ac:dyDescent="0.25">
      <c r="A4195" s="6">
        <v>235</v>
      </c>
      <c r="B4195" s="6" t="s">
        <v>52</v>
      </c>
      <c r="C4195" s="6" t="s">
        <v>242</v>
      </c>
      <c r="D4195" s="8" t="str">
        <f t="shared" si="65"/>
        <v>235White wine grapes - Pinot Gris - Total area (ha)</v>
      </c>
      <c r="E4195" s="7">
        <v>25.07</v>
      </c>
    </row>
    <row r="4196" spans="1:5" x14ac:dyDescent="0.25">
      <c r="A4196" s="6">
        <v>235</v>
      </c>
      <c r="B4196" s="6" t="s">
        <v>52</v>
      </c>
      <c r="C4196" s="6" t="s">
        <v>243</v>
      </c>
      <c r="D4196" s="8" t="str">
        <f t="shared" si="65"/>
        <v>235White wine grapes - Pinot Gris - Yield (t/ha)</v>
      </c>
      <c r="E4196" s="7">
        <v>8.82</v>
      </c>
    </row>
    <row r="4197" spans="1:5" x14ac:dyDescent="0.25">
      <c r="A4197" s="6">
        <v>235</v>
      </c>
      <c r="B4197" s="6" t="s">
        <v>52</v>
      </c>
      <c r="C4197" s="6" t="s">
        <v>248</v>
      </c>
      <c r="D4197" s="8" t="str">
        <f t="shared" si="65"/>
        <v>235White wine grapes - Riesling - Production for winemaking or distillation (t)</v>
      </c>
      <c r="E4197" s="7">
        <v>75.290000000000006</v>
      </c>
    </row>
    <row r="4198" spans="1:5" x14ac:dyDescent="0.25">
      <c r="A4198" s="6">
        <v>235</v>
      </c>
      <c r="B4198" s="6" t="s">
        <v>52</v>
      </c>
      <c r="C4198" s="6" t="s">
        <v>249</v>
      </c>
      <c r="D4198" s="8" t="str">
        <f t="shared" si="65"/>
        <v>235White wine grapes - Riesling - Bearing area (ha)</v>
      </c>
      <c r="E4198" s="7">
        <v>17.61</v>
      </c>
    </row>
    <row r="4199" spans="1:5" x14ac:dyDescent="0.25">
      <c r="A4199" s="6">
        <v>235</v>
      </c>
      <c r="B4199" s="6" t="s">
        <v>52</v>
      </c>
      <c r="C4199" s="6" t="s">
        <v>379</v>
      </c>
      <c r="D4199" s="8" t="str">
        <f t="shared" si="65"/>
        <v>235White wine grapes - Riesling - Area not yet bearing - Planted or grafted before the 2014 harvest (ha)</v>
      </c>
      <c r="E4199" s="7">
        <v>2</v>
      </c>
    </row>
    <row r="4200" spans="1:5" x14ac:dyDescent="0.25">
      <c r="A4200" s="6">
        <v>235</v>
      </c>
      <c r="B4200" s="6" t="s">
        <v>52</v>
      </c>
      <c r="C4200" s="6" t="s">
        <v>250</v>
      </c>
      <c r="D4200" s="8" t="str">
        <f t="shared" si="65"/>
        <v>235White wine grapes - Riesling - Total area (ha)</v>
      </c>
      <c r="E4200" s="7">
        <v>19.61</v>
      </c>
    </row>
    <row r="4201" spans="1:5" x14ac:dyDescent="0.25">
      <c r="A4201" s="6">
        <v>235</v>
      </c>
      <c r="B4201" s="6" t="s">
        <v>52</v>
      </c>
      <c r="C4201" s="6" t="s">
        <v>251</v>
      </c>
      <c r="D4201" s="8" t="str">
        <f t="shared" si="65"/>
        <v>235White wine grapes - Riesling - Yield (t/ha)</v>
      </c>
      <c r="E4201" s="7">
        <v>4.28</v>
      </c>
    </row>
    <row r="4202" spans="1:5" x14ac:dyDescent="0.25">
      <c r="A4202" s="6">
        <v>235</v>
      </c>
      <c r="B4202" s="6" t="s">
        <v>52</v>
      </c>
      <c r="C4202" s="6" t="s">
        <v>252</v>
      </c>
      <c r="D4202" s="8" t="str">
        <f t="shared" si="65"/>
        <v>235White wine grapes - Sauvignon Blanc - Production for winemaking or distillation (t)</v>
      </c>
      <c r="E4202" s="7">
        <v>179.09</v>
      </c>
    </row>
    <row r="4203" spans="1:5" x14ac:dyDescent="0.25">
      <c r="A4203" s="6">
        <v>235</v>
      </c>
      <c r="B4203" s="6" t="s">
        <v>52</v>
      </c>
      <c r="C4203" s="6" t="s">
        <v>253</v>
      </c>
      <c r="D4203" s="8" t="str">
        <f t="shared" si="65"/>
        <v>235White wine grapes - Sauvignon Blanc - Bearing area (ha)</v>
      </c>
      <c r="E4203" s="7">
        <v>45.21</v>
      </c>
    </row>
    <row r="4204" spans="1:5" x14ac:dyDescent="0.25">
      <c r="A4204" s="6">
        <v>235</v>
      </c>
      <c r="B4204" s="6" t="s">
        <v>52</v>
      </c>
      <c r="C4204" s="6" t="s">
        <v>254</v>
      </c>
      <c r="D4204" s="8" t="str">
        <f t="shared" si="65"/>
        <v>235White wine grapes - Sauvignon Blanc - Total area (ha)</v>
      </c>
      <c r="E4204" s="7">
        <v>45.21</v>
      </c>
    </row>
    <row r="4205" spans="1:5" x14ac:dyDescent="0.25">
      <c r="A4205" s="6">
        <v>235</v>
      </c>
      <c r="B4205" s="6" t="s">
        <v>52</v>
      </c>
      <c r="C4205" s="6" t="s">
        <v>256</v>
      </c>
      <c r="D4205" s="8" t="str">
        <f t="shared" si="65"/>
        <v>235White wine grapes - Sauvignon Blanc - Yield (t/ha)</v>
      </c>
      <c r="E4205" s="7">
        <v>3.96</v>
      </c>
    </row>
    <row r="4206" spans="1:5" x14ac:dyDescent="0.25">
      <c r="A4206" s="6">
        <v>235</v>
      </c>
      <c r="B4206" s="6" t="s">
        <v>52</v>
      </c>
      <c r="C4206" s="6" t="s">
        <v>359</v>
      </c>
      <c r="D4206" s="8" t="str">
        <f t="shared" si="65"/>
        <v>235White wine grapes - Traminer - Production for winemaking or distillation (t)</v>
      </c>
      <c r="E4206" s="7">
        <v>16.07</v>
      </c>
    </row>
    <row r="4207" spans="1:5" x14ac:dyDescent="0.25">
      <c r="A4207" s="6">
        <v>235</v>
      </c>
      <c r="B4207" s="6" t="s">
        <v>52</v>
      </c>
      <c r="C4207" s="6" t="s">
        <v>360</v>
      </c>
      <c r="D4207" s="8" t="str">
        <f t="shared" si="65"/>
        <v>235White wine grapes - Traminer - Bearing area (ha)</v>
      </c>
      <c r="E4207" s="7">
        <v>4.71</v>
      </c>
    </row>
    <row r="4208" spans="1:5" x14ac:dyDescent="0.25">
      <c r="A4208" s="6">
        <v>235</v>
      </c>
      <c r="B4208" s="6" t="s">
        <v>52</v>
      </c>
      <c r="C4208" s="6" t="s">
        <v>361</v>
      </c>
      <c r="D4208" s="8" t="str">
        <f t="shared" si="65"/>
        <v>235White wine grapes - Traminer - Total area (ha)</v>
      </c>
      <c r="E4208" s="7">
        <v>4.71</v>
      </c>
    </row>
    <row r="4209" spans="1:5" x14ac:dyDescent="0.25">
      <c r="A4209" s="6">
        <v>235</v>
      </c>
      <c r="B4209" s="6" t="s">
        <v>52</v>
      </c>
      <c r="C4209" s="6" t="s">
        <v>362</v>
      </c>
      <c r="D4209" s="8" t="str">
        <f t="shared" si="65"/>
        <v>235White wine grapes - Traminer - Area of varieties removed (ha)</v>
      </c>
      <c r="E4209" s="7">
        <v>1.5</v>
      </c>
    </row>
    <row r="4210" spans="1:5" x14ac:dyDescent="0.25">
      <c r="A4210" s="6">
        <v>235</v>
      </c>
      <c r="B4210" s="6" t="s">
        <v>52</v>
      </c>
      <c r="C4210" s="6" t="s">
        <v>363</v>
      </c>
      <c r="D4210" s="8" t="str">
        <f t="shared" si="65"/>
        <v>235White wine grapes - Traminer - Yield (t/ha)</v>
      </c>
      <c r="E4210" s="7">
        <v>3.41</v>
      </c>
    </row>
    <row r="4211" spans="1:5" x14ac:dyDescent="0.25">
      <c r="A4211" s="6">
        <v>235</v>
      </c>
      <c r="B4211" s="6" t="s">
        <v>52</v>
      </c>
      <c r="C4211" s="6" t="s">
        <v>275</v>
      </c>
      <c r="D4211" s="8" t="str">
        <f t="shared" si="65"/>
        <v>235White wine grapes - Viognier - Production for winemaking or distillation (t)</v>
      </c>
      <c r="E4211" s="7">
        <v>0</v>
      </c>
    </row>
    <row r="4212" spans="1:5" x14ac:dyDescent="0.25">
      <c r="A4212" s="6">
        <v>235</v>
      </c>
      <c r="B4212" s="6" t="s">
        <v>52</v>
      </c>
      <c r="C4212" s="6" t="s">
        <v>276</v>
      </c>
      <c r="D4212" s="8" t="str">
        <f t="shared" si="65"/>
        <v>235White wine grapes - Viognier - Bearing area (ha)</v>
      </c>
      <c r="E4212" s="7">
        <v>5.25</v>
      </c>
    </row>
    <row r="4213" spans="1:5" x14ac:dyDescent="0.25">
      <c r="A4213" s="6">
        <v>235</v>
      </c>
      <c r="B4213" s="6" t="s">
        <v>52</v>
      </c>
      <c r="C4213" s="6" t="s">
        <v>277</v>
      </c>
      <c r="D4213" s="8" t="str">
        <f t="shared" si="65"/>
        <v>235White wine grapes - Viognier - Total area (ha)</v>
      </c>
      <c r="E4213" s="7">
        <v>5.25</v>
      </c>
    </row>
    <row r="4214" spans="1:5" x14ac:dyDescent="0.25">
      <c r="A4214" s="6">
        <v>235</v>
      </c>
      <c r="B4214" s="6" t="s">
        <v>52</v>
      </c>
      <c r="C4214" s="6" t="s">
        <v>279</v>
      </c>
      <c r="D4214" s="8" t="str">
        <f t="shared" si="65"/>
        <v>235White wine grapes - Viognier - Yield (t/ha)</v>
      </c>
      <c r="E4214" s="7">
        <v>0</v>
      </c>
    </row>
    <row r="4215" spans="1:5" x14ac:dyDescent="0.25">
      <c r="A4215" s="6">
        <v>235</v>
      </c>
      <c r="B4215" s="6" t="s">
        <v>52</v>
      </c>
      <c r="C4215" s="6" t="s">
        <v>284</v>
      </c>
      <c r="D4215" s="8" t="str">
        <f t="shared" si="65"/>
        <v>235White wine grapes - Total - Production for winemaking or distillation (t)</v>
      </c>
      <c r="E4215" s="7">
        <v>1166.68</v>
      </c>
    </row>
    <row r="4216" spans="1:5" x14ac:dyDescent="0.25">
      <c r="A4216" s="6">
        <v>235</v>
      </c>
      <c r="B4216" s="6" t="s">
        <v>52</v>
      </c>
      <c r="C4216" s="6" t="s">
        <v>285</v>
      </c>
      <c r="D4216" s="8" t="str">
        <f t="shared" si="65"/>
        <v>235White wine grapes - Total - Bearing area (ha)</v>
      </c>
      <c r="E4216" s="7">
        <v>180.54</v>
      </c>
    </row>
    <row r="4217" spans="1:5" x14ac:dyDescent="0.25">
      <c r="A4217" s="6">
        <v>235</v>
      </c>
      <c r="B4217" s="6" t="s">
        <v>52</v>
      </c>
      <c r="C4217" s="6" t="s">
        <v>286</v>
      </c>
      <c r="D4217" s="8" t="str">
        <f t="shared" si="65"/>
        <v>235White wine grapes - Total - Area not yet bearing - Planted or grafted before the 2014 harvest (ha)</v>
      </c>
      <c r="E4217" s="7">
        <v>5.5</v>
      </c>
    </row>
    <row r="4218" spans="1:5" x14ac:dyDescent="0.25">
      <c r="A4218" s="6">
        <v>235</v>
      </c>
      <c r="B4218" s="6" t="s">
        <v>52</v>
      </c>
      <c r="C4218" s="6" t="s">
        <v>288</v>
      </c>
      <c r="D4218" s="8" t="str">
        <f t="shared" si="65"/>
        <v>235White wine grapes - Total - Total area (ha)</v>
      </c>
      <c r="E4218" s="7">
        <v>186.04</v>
      </c>
    </row>
    <row r="4219" spans="1:5" x14ac:dyDescent="0.25">
      <c r="A4219" s="6">
        <v>235</v>
      </c>
      <c r="B4219" s="6" t="s">
        <v>52</v>
      </c>
      <c r="C4219" s="6" t="s">
        <v>289</v>
      </c>
      <c r="D4219" s="8" t="str">
        <f t="shared" si="65"/>
        <v>235White wine grapes - Total - Area of varieties removed (ha)</v>
      </c>
      <c r="E4219" s="7">
        <v>4.3899999999999997</v>
      </c>
    </row>
    <row r="4220" spans="1:5" x14ac:dyDescent="0.25">
      <c r="A4220" s="6">
        <v>235</v>
      </c>
      <c r="B4220" s="6" t="s">
        <v>52</v>
      </c>
      <c r="C4220" s="6" t="s">
        <v>290</v>
      </c>
      <c r="D4220" s="8" t="str">
        <f t="shared" si="65"/>
        <v>235White wine grapes - Total - Total area of grapes left on the vine or dropped on the ground (ha)</v>
      </c>
      <c r="E4220" s="7">
        <v>65.89</v>
      </c>
    </row>
    <row r="4221" spans="1:5" x14ac:dyDescent="0.25">
      <c r="A4221" s="6">
        <v>235</v>
      </c>
      <c r="B4221" s="6" t="s">
        <v>52</v>
      </c>
      <c r="C4221" s="6" t="s">
        <v>291</v>
      </c>
      <c r="D4221" s="8" t="str">
        <f t="shared" si="65"/>
        <v>235White wine grapes - Total - Yield (t/ha)</v>
      </c>
      <c r="E4221" s="7">
        <v>6.46</v>
      </c>
    </row>
    <row r="4222" spans="1:5" x14ac:dyDescent="0.25">
      <c r="A4222" s="6">
        <v>235</v>
      </c>
      <c r="B4222" s="6" t="s">
        <v>52</v>
      </c>
      <c r="C4222" s="6" t="s">
        <v>292</v>
      </c>
      <c r="D4222" s="8" t="str">
        <f t="shared" si="65"/>
        <v>235Wine grapes - Total - Production for winemaking or distillation (t)</v>
      </c>
      <c r="E4222" s="7">
        <v>2859.3</v>
      </c>
    </row>
    <row r="4223" spans="1:5" x14ac:dyDescent="0.25">
      <c r="A4223" s="6">
        <v>235</v>
      </c>
      <c r="B4223" s="6" t="s">
        <v>52</v>
      </c>
      <c r="C4223" s="6" t="s">
        <v>293</v>
      </c>
      <c r="D4223" s="8" t="str">
        <f t="shared" si="65"/>
        <v>235Wine grapes - Total - Bearing area (ha)</v>
      </c>
      <c r="E4223" s="7">
        <v>384.42</v>
      </c>
    </row>
    <row r="4224" spans="1:5" x14ac:dyDescent="0.25">
      <c r="A4224" s="6">
        <v>235</v>
      </c>
      <c r="B4224" s="6" t="s">
        <v>52</v>
      </c>
      <c r="C4224" s="6" t="s">
        <v>294</v>
      </c>
      <c r="D4224" s="8" t="str">
        <f t="shared" si="65"/>
        <v>235Wine grapes - Total - Area not yet bearing - Planted or grafted before the 2014 harvest (ha)</v>
      </c>
      <c r="E4224" s="7">
        <v>11.14</v>
      </c>
    </row>
    <row r="4225" spans="1:5" x14ac:dyDescent="0.25">
      <c r="A4225" s="6">
        <v>235</v>
      </c>
      <c r="B4225" s="6" t="s">
        <v>52</v>
      </c>
      <c r="C4225" s="6" t="s">
        <v>295</v>
      </c>
      <c r="D4225" s="8" t="str">
        <f t="shared" si="65"/>
        <v>235Wine grapes - Total - Area not yet bearing - Planted or grafted after the 2014 harvest (ha)</v>
      </c>
      <c r="E4225" s="7">
        <v>11.82</v>
      </c>
    </row>
    <row r="4226" spans="1:5" x14ac:dyDescent="0.25">
      <c r="A4226" s="6">
        <v>235</v>
      </c>
      <c r="B4226" s="6" t="s">
        <v>52</v>
      </c>
      <c r="C4226" s="6" t="s">
        <v>296</v>
      </c>
      <c r="D4226" s="8" t="str">
        <f t="shared" ref="D4226:D4289" si="66">_xlfn.CONCAT(A4226,C4226)</f>
        <v>235Wine grapes - Total - Total area (ha)</v>
      </c>
      <c r="E4226" s="7">
        <v>407.38</v>
      </c>
    </row>
    <row r="4227" spans="1:5" x14ac:dyDescent="0.25">
      <c r="A4227" s="6">
        <v>235</v>
      </c>
      <c r="B4227" s="6" t="s">
        <v>52</v>
      </c>
      <c r="C4227" s="6" t="s">
        <v>297</v>
      </c>
      <c r="D4227" s="8" t="str">
        <f t="shared" si="66"/>
        <v>235Wine grapes - Total - Area of varieties removed (ha)</v>
      </c>
      <c r="E4227" s="7">
        <v>14.04</v>
      </c>
    </row>
    <row r="4228" spans="1:5" x14ac:dyDescent="0.25">
      <c r="A4228" s="6">
        <v>235</v>
      </c>
      <c r="B4228" s="6" t="s">
        <v>52</v>
      </c>
      <c r="C4228" s="6" t="s">
        <v>298</v>
      </c>
      <c r="D4228" s="8" t="str">
        <f t="shared" si="66"/>
        <v>235Wine grapes - Total - Total area of grapes left on the vine or dropped on the ground (ha)</v>
      </c>
      <c r="E4228" s="7">
        <v>105.68</v>
      </c>
    </row>
    <row r="4229" spans="1:5" x14ac:dyDescent="0.25">
      <c r="A4229" s="6">
        <v>235</v>
      </c>
      <c r="B4229" s="6" t="s">
        <v>52</v>
      </c>
      <c r="C4229" s="6" t="s">
        <v>299</v>
      </c>
      <c r="D4229" s="8" t="str">
        <f t="shared" si="66"/>
        <v>235Wine grapes - Total - Yield (t/ha)</v>
      </c>
      <c r="E4229" s="7">
        <v>7.44</v>
      </c>
    </row>
    <row r="4230" spans="1:5" x14ac:dyDescent="0.25">
      <c r="A4230" s="6">
        <v>236</v>
      </c>
      <c r="B4230" s="6" t="s">
        <v>53</v>
      </c>
      <c r="C4230" s="6" t="s">
        <v>133</v>
      </c>
      <c r="D4230" s="8" t="str">
        <f t="shared" si="66"/>
        <v>236Red wine grapes - Cabernet Sauvignon - Production for winemaking or distillation (t)</v>
      </c>
      <c r="E4230" s="7">
        <v>153.96</v>
      </c>
    </row>
    <row r="4231" spans="1:5" x14ac:dyDescent="0.25">
      <c r="A4231" s="6">
        <v>236</v>
      </c>
      <c r="B4231" s="6" t="s">
        <v>53</v>
      </c>
      <c r="C4231" s="6" t="s">
        <v>134</v>
      </c>
      <c r="D4231" s="8" t="str">
        <f t="shared" si="66"/>
        <v>236Red wine grapes - Cabernet Sauvignon - Bearing area (ha)</v>
      </c>
      <c r="E4231" s="7">
        <v>14.65</v>
      </c>
    </row>
    <row r="4232" spans="1:5" x14ac:dyDescent="0.25">
      <c r="A4232" s="6">
        <v>236</v>
      </c>
      <c r="B4232" s="6" t="s">
        <v>53</v>
      </c>
      <c r="C4232" s="6" t="s">
        <v>137</v>
      </c>
      <c r="D4232" s="8" t="str">
        <f t="shared" si="66"/>
        <v>236Red wine grapes - Cabernet Sauvignon - Total area (ha)</v>
      </c>
      <c r="E4232" s="7">
        <v>14.65</v>
      </c>
    </row>
    <row r="4233" spans="1:5" x14ac:dyDescent="0.25">
      <c r="A4233" s="6">
        <v>236</v>
      </c>
      <c r="B4233" s="6" t="s">
        <v>53</v>
      </c>
      <c r="C4233" s="6" t="s">
        <v>139</v>
      </c>
      <c r="D4233" s="8" t="str">
        <f t="shared" si="66"/>
        <v>236Red wine grapes - Cabernet Sauvignon - Yield (t/ha)</v>
      </c>
      <c r="E4233" s="7">
        <v>10.51</v>
      </c>
    </row>
    <row r="4234" spans="1:5" x14ac:dyDescent="0.25">
      <c r="A4234" s="6">
        <v>236</v>
      </c>
      <c r="B4234" s="6" t="s">
        <v>53</v>
      </c>
      <c r="C4234" s="6" t="s">
        <v>152</v>
      </c>
      <c r="D4234" s="8" t="str">
        <f t="shared" si="66"/>
        <v>236Red wine grapes - Merlot - Production for winemaking or distillation (t)</v>
      </c>
      <c r="E4234" s="7">
        <v>53.73</v>
      </c>
    </row>
    <row r="4235" spans="1:5" x14ac:dyDescent="0.25">
      <c r="A4235" s="6">
        <v>236</v>
      </c>
      <c r="B4235" s="6" t="s">
        <v>53</v>
      </c>
      <c r="C4235" s="6" t="s">
        <v>153</v>
      </c>
      <c r="D4235" s="8" t="str">
        <f t="shared" si="66"/>
        <v>236Red wine grapes - Merlot - Bearing area (ha)</v>
      </c>
      <c r="E4235" s="7">
        <v>11.05</v>
      </c>
    </row>
    <row r="4236" spans="1:5" x14ac:dyDescent="0.25">
      <c r="A4236" s="6">
        <v>236</v>
      </c>
      <c r="B4236" s="6" t="s">
        <v>53</v>
      </c>
      <c r="C4236" s="6" t="s">
        <v>155</v>
      </c>
      <c r="D4236" s="8" t="str">
        <f t="shared" si="66"/>
        <v>236Red wine grapes - Merlot - Total area (ha)</v>
      </c>
      <c r="E4236" s="7">
        <v>11.05</v>
      </c>
    </row>
    <row r="4237" spans="1:5" x14ac:dyDescent="0.25">
      <c r="A4237" s="6">
        <v>236</v>
      </c>
      <c r="B4237" s="6" t="s">
        <v>53</v>
      </c>
      <c r="C4237" s="6" t="s">
        <v>157</v>
      </c>
      <c r="D4237" s="8" t="str">
        <f t="shared" si="66"/>
        <v>236Red wine grapes - Merlot - Yield (t/ha)</v>
      </c>
      <c r="E4237" s="7">
        <v>4.8600000000000003</v>
      </c>
    </row>
    <row r="4238" spans="1:5" x14ac:dyDescent="0.25">
      <c r="A4238" s="6">
        <v>236</v>
      </c>
      <c r="B4238" s="6" t="s">
        <v>53</v>
      </c>
      <c r="C4238" s="6" t="s">
        <v>182</v>
      </c>
      <c r="D4238" s="8" t="str">
        <f t="shared" si="66"/>
        <v>236Red wine grapes - Ruby Cabernet - Production for winemaking or distillation (t)</v>
      </c>
      <c r="E4238" s="7">
        <v>36.200000000000003</v>
      </c>
    </row>
    <row r="4239" spans="1:5" x14ac:dyDescent="0.25">
      <c r="A4239" s="6">
        <v>236</v>
      </c>
      <c r="B4239" s="6" t="s">
        <v>53</v>
      </c>
      <c r="C4239" s="6" t="s">
        <v>183</v>
      </c>
      <c r="D4239" s="8" t="str">
        <f t="shared" si="66"/>
        <v>236Red wine grapes - Ruby Cabernet - Bearing area (ha)</v>
      </c>
      <c r="E4239" s="7">
        <v>1.4</v>
      </c>
    </row>
    <row r="4240" spans="1:5" x14ac:dyDescent="0.25">
      <c r="A4240" s="6">
        <v>236</v>
      </c>
      <c r="B4240" s="6" t="s">
        <v>53</v>
      </c>
      <c r="C4240" s="6" t="s">
        <v>185</v>
      </c>
      <c r="D4240" s="8" t="str">
        <f t="shared" si="66"/>
        <v>236Red wine grapes - Ruby Cabernet - Total area (ha)</v>
      </c>
      <c r="E4240" s="7">
        <v>1.4</v>
      </c>
    </row>
    <row r="4241" spans="1:5" x14ac:dyDescent="0.25">
      <c r="A4241" s="6">
        <v>236</v>
      </c>
      <c r="B4241" s="6" t="s">
        <v>53</v>
      </c>
      <c r="C4241" s="6" t="s">
        <v>186</v>
      </c>
      <c r="D4241" s="8" t="str">
        <f t="shared" si="66"/>
        <v>236Red wine grapes - Ruby Cabernet - Yield (t/ha)</v>
      </c>
      <c r="E4241" s="7">
        <v>25.86</v>
      </c>
    </row>
    <row r="4242" spans="1:5" x14ac:dyDescent="0.25">
      <c r="A4242" s="6">
        <v>236</v>
      </c>
      <c r="B4242" s="6" t="s">
        <v>53</v>
      </c>
      <c r="C4242" s="6" t="s">
        <v>187</v>
      </c>
      <c r="D4242" s="8" t="str">
        <f t="shared" si="66"/>
        <v>236Red wine grapes - Sangiovese - Production for winemaking or distillation (t)</v>
      </c>
      <c r="E4242" s="7">
        <v>25</v>
      </c>
    </row>
    <row r="4243" spans="1:5" x14ac:dyDescent="0.25">
      <c r="A4243" s="6">
        <v>236</v>
      </c>
      <c r="B4243" s="6" t="s">
        <v>53</v>
      </c>
      <c r="C4243" s="6" t="s">
        <v>188</v>
      </c>
      <c r="D4243" s="8" t="str">
        <f t="shared" si="66"/>
        <v>236Red wine grapes - Sangiovese - Bearing area (ha)</v>
      </c>
      <c r="E4243" s="7">
        <v>3</v>
      </c>
    </row>
    <row r="4244" spans="1:5" x14ac:dyDescent="0.25">
      <c r="A4244" s="6">
        <v>236</v>
      </c>
      <c r="B4244" s="6" t="s">
        <v>53</v>
      </c>
      <c r="C4244" s="6" t="s">
        <v>189</v>
      </c>
      <c r="D4244" s="8" t="str">
        <f t="shared" si="66"/>
        <v>236Red wine grapes - Sangiovese - Total area (ha)</v>
      </c>
      <c r="E4244" s="7">
        <v>3</v>
      </c>
    </row>
    <row r="4245" spans="1:5" x14ac:dyDescent="0.25">
      <c r="A4245" s="6">
        <v>236</v>
      </c>
      <c r="B4245" s="6" t="s">
        <v>53</v>
      </c>
      <c r="C4245" s="6" t="s">
        <v>190</v>
      </c>
      <c r="D4245" s="8" t="str">
        <f t="shared" si="66"/>
        <v>236Red wine grapes - Sangiovese - Yield (t/ha)</v>
      </c>
      <c r="E4245" s="7">
        <v>8.33</v>
      </c>
    </row>
    <row r="4246" spans="1:5" x14ac:dyDescent="0.25">
      <c r="A4246" s="6">
        <v>236</v>
      </c>
      <c r="B4246" s="6" t="s">
        <v>53</v>
      </c>
      <c r="C4246" s="6" t="s">
        <v>191</v>
      </c>
      <c r="D4246" s="8" t="str">
        <f t="shared" si="66"/>
        <v>236Red wine grapes - Shiraz - Production for winemaking or distillation (t)</v>
      </c>
      <c r="E4246" s="7">
        <v>697.09</v>
      </c>
    </row>
    <row r="4247" spans="1:5" x14ac:dyDescent="0.25">
      <c r="A4247" s="6">
        <v>236</v>
      </c>
      <c r="B4247" s="6" t="s">
        <v>53</v>
      </c>
      <c r="C4247" s="6" t="s">
        <v>192</v>
      </c>
      <c r="D4247" s="8" t="str">
        <f t="shared" si="66"/>
        <v>236Red wine grapes - Shiraz - Bearing area (ha)</v>
      </c>
      <c r="E4247" s="7">
        <v>128.38</v>
      </c>
    </row>
    <row r="4248" spans="1:5" x14ac:dyDescent="0.25">
      <c r="A4248" s="6">
        <v>236</v>
      </c>
      <c r="B4248" s="6" t="s">
        <v>53</v>
      </c>
      <c r="C4248" s="6" t="s">
        <v>195</v>
      </c>
      <c r="D4248" s="8" t="str">
        <f t="shared" si="66"/>
        <v>236Red wine grapes - Shiraz - Total area (ha)</v>
      </c>
      <c r="E4248" s="7">
        <v>128.38</v>
      </c>
    </row>
    <row r="4249" spans="1:5" x14ac:dyDescent="0.25">
      <c r="A4249" s="6">
        <v>236</v>
      </c>
      <c r="B4249" s="6" t="s">
        <v>53</v>
      </c>
      <c r="C4249" s="6" t="s">
        <v>197</v>
      </c>
      <c r="D4249" s="8" t="str">
        <f t="shared" si="66"/>
        <v>236Red wine grapes - Shiraz - Yield (t/ha)</v>
      </c>
      <c r="E4249" s="7">
        <v>5.43</v>
      </c>
    </row>
    <row r="4250" spans="1:5" x14ac:dyDescent="0.25">
      <c r="A4250" s="6">
        <v>236</v>
      </c>
      <c r="B4250" s="6" t="s">
        <v>53</v>
      </c>
      <c r="C4250" s="6" t="s">
        <v>198</v>
      </c>
      <c r="D4250" s="8" t="str">
        <f t="shared" si="66"/>
        <v>236Red wine grapes - Tempranillo - Production for winemaking or distillation (t)</v>
      </c>
      <c r="E4250" s="7">
        <v>18.96</v>
      </c>
    </row>
    <row r="4251" spans="1:5" x14ac:dyDescent="0.25">
      <c r="A4251" s="6">
        <v>236</v>
      </c>
      <c r="B4251" s="6" t="s">
        <v>53</v>
      </c>
      <c r="C4251" s="6" t="s">
        <v>199</v>
      </c>
      <c r="D4251" s="8" t="str">
        <f t="shared" si="66"/>
        <v>236Red wine grapes - Tempranillo - Bearing area (ha)</v>
      </c>
      <c r="E4251" s="7">
        <v>1.84</v>
      </c>
    </row>
    <row r="4252" spans="1:5" x14ac:dyDescent="0.25">
      <c r="A4252" s="6">
        <v>236</v>
      </c>
      <c r="B4252" s="6" t="s">
        <v>53</v>
      </c>
      <c r="C4252" s="6" t="s">
        <v>200</v>
      </c>
      <c r="D4252" s="8" t="str">
        <f t="shared" si="66"/>
        <v>236Red wine grapes - Tempranillo - Total area (ha)</v>
      </c>
      <c r="E4252" s="7">
        <v>1.84</v>
      </c>
    </row>
    <row r="4253" spans="1:5" x14ac:dyDescent="0.25">
      <c r="A4253" s="6">
        <v>236</v>
      </c>
      <c r="B4253" s="6" t="s">
        <v>53</v>
      </c>
      <c r="C4253" s="6" t="s">
        <v>201</v>
      </c>
      <c r="D4253" s="8" t="str">
        <f t="shared" si="66"/>
        <v>236Red wine grapes - Tempranillo - Yield (t/ha)</v>
      </c>
      <c r="E4253" s="7">
        <v>10.29</v>
      </c>
    </row>
    <row r="4254" spans="1:5" x14ac:dyDescent="0.25">
      <c r="A4254" s="6">
        <v>236</v>
      </c>
      <c r="B4254" s="6" t="s">
        <v>53</v>
      </c>
      <c r="C4254" s="6" t="s">
        <v>202</v>
      </c>
      <c r="D4254" s="8" t="str">
        <f t="shared" si="66"/>
        <v>236Red wine grapes - All other - Production for winemaking or distillation (t)</v>
      </c>
      <c r="E4254" s="7">
        <v>1.52</v>
      </c>
    </row>
    <row r="4255" spans="1:5" x14ac:dyDescent="0.25">
      <c r="A4255" s="6">
        <v>236</v>
      </c>
      <c r="B4255" s="6" t="s">
        <v>53</v>
      </c>
      <c r="C4255" s="6" t="s">
        <v>203</v>
      </c>
      <c r="D4255" s="8" t="str">
        <f t="shared" si="66"/>
        <v>236Red wine grapes - All other - Bearing area (ha)</v>
      </c>
      <c r="E4255" s="7">
        <v>0.22</v>
      </c>
    </row>
    <row r="4256" spans="1:5" x14ac:dyDescent="0.25">
      <c r="A4256" s="6">
        <v>236</v>
      </c>
      <c r="B4256" s="6" t="s">
        <v>53</v>
      </c>
      <c r="C4256" s="6" t="s">
        <v>205</v>
      </c>
      <c r="D4256" s="8" t="str">
        <f t="shared" si="66"/>
        <v>236Red wine grapes - All other - Total area (ha)</v>
      </c>
      <c r="E4256" s="7">
        <v>0.22</v>
      </c>
    </row>
    <row r="4257" spans="1:5" x14ac:dyDescent="0.25">
      <c r="A4257" s="6">
        <v>236</v>
      </c>
      <c r="B4257" s="6" t="s">
        <v>53</v>
      </c>
      <c r="C4257" s="6" t="s">
        <v>206</v>
      </c>
      <c r="D4257" s="8" t="str">
        <f t="shared" si="66"/>
        <v>236Red wine grapes - All other - Yield (t/ha)</v>
      </c>
      <c r="E4257" s="7">
        <v>7</v>
      </c>
    </row>
    <row r="4258" spans="1:5" x14ac:dyDescent="0.25">
      <c r="A4258" s="6">
        <v>236</v>
      </c>
      <c r="B4258" s="6" t="s">
        <v>53</v>
      </c>
      <c r="C4258" s="6" t="s">
        <v>207</v>
      </c>
      <c r="D4258" s="8" t="str">
        <f t="shared" si="66"/>
        <v>236Red wine grapes - Total - Production for winemaking or distillation (t)</v>
      </c>
      <c r="E4258" s="7">
        <v>986.46</v>
      </c>
    </row>
    <row r="4259" spans="1:5" x14ac:dyDescent="0.25">
      <c r="A4259" s="6">
        <v>236</v>
      </c>
      <c r="B4259" s="6" t="s">
        <v>53</v>
      </c>
      <c r="C4259" s="6" t="s">
        <v>208</v>
      </c>
      <c r="D4259" s="8" t="str">
        <f t="shared" si="66"/>
        <v>236Red wine grapes - Total - Bearing area (ha)</v>
      </c>
      <c r="E4259" s="7">
        <v>160.54</v>
      </c>
    </row>
    <row r="4260" spans="1:5" x14ac:dyDescent="0.25">
      <c r="A4260" s="6">
        <v>236</v>
      </c>
      <c r="B4260" s="6" t="s">
        <v>53</v>
      </c>
      <c r="C4260" s="6" t="s">
        <v>211</v>
      </c>
      <c r="D4260" s="8" t="str">
        <f t="shared" si="66"/>
        <v>236Red wine grapes - Total - Total area (ha)</v>
      </c>
      <c r="E4260" s="7">
        <v>160.54</v>
      </c>
    </row>
    <row r="4261" spans="1:5" x14ac:dyDescent="0.25">
      <c r="A4261" s="6">
        <v>236</v>
      </c>
      <c r="B4261" s="6" t="s">
        <v>53</v>
      </c>
      <c r="C4261" s="6" t="s">
        <v>214</v>
      </c>
      <c r="D4261" s="8" t="str">
        <f t="shared" si="66"/>
        <v>236Red wine grapes - Total - Yield (t/ha)</v>
      </c>
      <c r="E4261" s="7">
        <v>6.14</v>
      </c>
    </row>
    <row r="4262" spans="1:5" x14ac:dyDescent="0.25">
      <c r="A4262" s="6">
        <v>236</v>
      </c>
      <c r="B4262" s="6" t="s">
        <v>53</v>
      </c>
      <c r="C4262" s="6" t="s">
        <v>215</v>
      </c>
      <c r="D4262" s="8" t="str">
        <f t="shared" si="66"/>
        <v>236White wine grapes - Chardonnay - Production for winemaking or distillation (t)</v>
      </c>
      <c r="E4262" s="7">
        <v>211.38</v>
      </c>
    </row>
    <row r="4263" spans="1:5" x14ac:dyDescent="0.25">
      <c r="A4263" s="6">
        <v>236</v>
      </c>
      <c r="B4263" s="6" t="s">
        <v>53</v>
      </c>
      <c r="C4263" s="6" t="s">
        <v>216</v>
      </c>
      <c r="D4263" s="8" t="str">
        <f t="shared" si="66"/>
        <v>236White wine grapes - Chardonnay - Bearing area (ha)</v>
      </c>
      <c r="E4263" s="7">
        <v>16.78</v>
      </c>
    </row>
    <row r="4264" spans="1:5" x14ac:dyDescent="0.25">
      <c r="A4264" s="6">
        <v>236</v>
      </c>
      <c r="B4264" s="6" t="s">
        <v>53</v>
      </c>
      <c r="C4264" s="6" t="s">
        <v>218</v>
      </c>
      <c r="D4264" s="8" t="str">
        <f t="shared" si="66"/>
        <v>236White wine grapes - Chardonnay - Total area (ha)</v>
      </c>
      <c r="E4264" s="7">
        <v>16.78</v>
      </c>
    </row>
    <row r="4265" spans="1:5" x14ac:dyDescent="0.25">
      <c r="A4265" s="6">
        <v>236</v>
      </c>
      <c r="B4265" s="6" t="s">
        <v>53</v>
      </c>
      <c r="C4265" s="6" t="s">
        <v>220</v>
      </c>
      <c r="D4265" s="8" t="str">
        <f t="shared" si="66"/>
        <v>236White wine grapes - Chardonnay - Yield (t/ha)</v>
      </c>
      <c r="E4265" s="7">
        <v>12.59</v>
      </c>
    </row>
    <row r="4266" spans="1:5" x14ac:dyDescent="0.25">
      <c r="A4266" s="6">
        <v>236</v>
      </c>
      <c r="B4266" s="6" t="s">
        <v>53</v>
      </c>
      <c r="C4266" s="6" t="s">
        <v>239</v>
      </c>
      <c r="D4266" s="8" t="str">
        <f t="shared" si="66"/>
        <v>236White wine grapes - Pinot Gris - Production for winemaking or distillation (t)</v>
      </c>
      <c r="E4266" s="7">
        <v>2.82</v>
      </c>
    </row>
    <row r="4267" spans="1:5" x14ac:dyDescent="0.25">
      <c r="A4267" s="6">
        <v>236</v>
      </c>
      <c r="B4267" s="6" t="s">
        <v>53</v>
      </c>
      <c r="C4267" s="6" t="s">
        <v>240</v>
      </c>
      <c r="D4267" s="8" t="str">
        <f t="shared" si="66"/>
        <v>236White wine grapes - Pinot Gris - Bearing area (ha)</v>
      </c>
      <c r="E4267" s="7">
        <v>0.65</v>
      </c>
    </row>
    <row r="4268" spans="1:5" x14ac:dyDescent="0.25">
      <c r="A4268" s="6">
        <v>236</v>
      </c>
      <c r="B4268" s="6" t="s">
        <v>53</v>
      </c>
      <c r="C4268" s="6" t="s">
        <v>242</v>
      </c>
      <c r="D4268" s="8" t="str">
        <f t="shared" si="66"/>
        <v>236White wine grapes - Pinot Gris - Total area (ha)</v>
      </c>
      <c r="E4268" s="7">
        <v>0.65</v>
      </c>
    </row>
    <row r="4269" spans="1:5" x14ac:dyDescent="0.25">
      <c r="A4269" s="6">
        <v>236</v>
      </c>
      <c r="B4269" s="6" t="s">
        <v>53</v>
      </c>
      <c r="C4269" s="6" t="s">
        <v>243</v>
      </c>
      <c r="D4269" s="8" t="str">
        <f t="shared" si="66"/>
        <v>236White wine grapes - Pinot Gris - Yield (t/ha)</v>
      </c>
      <c r="E4269" s="7">
        <v>4.33</v>
      </c>
    </row>
    <row r="4270" spans="1:5" x14ac:dyDescent="0.25">
      <c r="A4270" s="6">
        <v>236</v>
      </c>
      <c r="B4270" s="6" t="s">
        <v>53</v>
      </c>
      <c r="C4270" s="6" t="s">
        <v>244</v>
      </c>
      <c r="D4270" s="8" t="str">
        <f t="shared" si="66"/>
        <v>236White wine grapes - Prosecco - Production for winemaking or distillation (t)</v>
      </c>
      <c r="E4270" s="7">
        <v>16.25</v>
      </c>
    </row>
    <row r="4271" spans="1:5" x14ac:dyDescent="0.25">
      <c r="A4271" s="6">
        <v>236</v>
      </c>
      <c r="B4271" s="6" t="s">
        <v>53</v>
      </c>
      <c r="C4271" s="6" t="s">
        <v>245</v>
      </c>
      <c r="D4271" s="8" t="str">
        <f t="shared" si="66"/>
        <v>236White wine grapes - Prosecco - Bearing area (ha)</v>
      </c>
      <c r="E4271" s="7">
        <v>1.63</v>
      </c>
    </row>
    <row r="4272" spans="1:5" x14ac:dyDescent="0.25">
      <c r="A4272" s="6">
        <v>236</v>
      </c>
      <c r="B4272" s="6" t="s">
        <v>53</v>
      </c>
      <c r="C4272" s="6" t="s">
        <v>246</v>
      </c>
      <c r="D4272" s="8" t="str">
        <f t="shared" si="66"/>
        <v>236White wine grapes - Prosecco - Total area (ha)</v>
      </c>
      <c r="E4272" s="7">
        <v>1.63</v>
      </c>
    </row>
    <row r="4273" spans="1:5" x14ac:dyDescent="0.25">
      <c r="A4273" s="6">
        <v>236</v>
      </c>
      <c r="B4273" s="6" t="s">
        <v>53</v>
      </c>
      <c r="C4273" s="6" t="s">
        <v>247</v>
      </c>
      <c r="D4273" s="8" t="str">
        <f t="shared" si="66"/>
        <v>236White wine grapes - Prosecco - Yield (t/ha)</v>
      </c>
      <c r="E4273" s="7">
        <v>10</v>
      </c>
    </row>
    <row r="4274" spans="1:5" x14ac:dyDescent="0.25">
      <c r="A4274" s="6">
        <v>236</v>
      </c>
      <c r="B4274" s="6" t="s">
        <v>53</v>
      </c>
      <c r="C4274" s="6" t="s">
        <v>257</v>
      </c>
      <c r="D4274" s="8" t="str">
        <f t="shared" si="66"/>
        <v>236White wine grapes - Semillon - Production for winemaking or distillation (t)</v>
      </c>
      <c r="E4274" s="7">
        <v>0.54</v>
      </c>
    </row>
    <row r="4275" spans="1:5" x14ac:dyDescent="0.25">
      <c r="A4275" s="6">
        <v>236</v>
      </c>
      <c r="B4275" s="6" t="s">
        <v>53</v>
      </c>
      <c r="C4275" s="6" t="s">
        <v>258</v>
      </c>
      <c r="D4275" s="8" t="str">
        <f t="shared" si="66"/>
        <v>236White wine grapes - Semillon - Bearing area (ha)</v>
      </c>
      <c r="E4275" s="7">
        <v>0.54</v>
      </c>
    </row>
    <row r="4276" spans="1:5" x14ac:dyDescent="0.25">
      <c r="A4276" s="6">
        <v>236</v>
      </c>
      <c r="B4276" s="6" t="s">
        <v>53</v>
      </c>
      <c r="C4276" s="6" t="s">
        <v>259</v>
      </c>
      <c r="D4276" s="8" t="str">
        <f t="shared" si="66"/>
        <v>236White wine grapes - Semillon - Total area (ha)</v>
      </c>
      <c r="E4276" s="7">
        <v>0.54</v>
      </c>
    </row>
    <row r="4277" spans="1:5" x14ac:dyDescent="0.25">
      <c r="A4277" s="6">
        <v>236</v>
      </c>
      <c r="B4277" s="6" t="s">
        <v>53</v>
      </c>
      <c r="C4277" s="6" t="s">
        <v>261</v>
      </c>
      <c r="D4277" s="8" t="str">
        <f t="shared" si="66"/>
        <v>236White wine grapes - Semillon - Yield (t/ha)</v>
      </c>
      <c r="E4277" s="7">
        <v>1</v>
      </c>
    </row>
    <row r="4278" spans="1:5" x14ac:dyDescent="0.25">
      <c r="A4278" s="6">
        <v>236</v>
      </c>
      <c r="B4278" s="6" t="s">
        <v>53</v>
      </c>
      <c r="C4278" s="6" t="s">
        <v>267</v>
      </c>
      <c r="D4278" s="8" t="str">
        <f t="shared" si="66"/>
        <v>236White wine grapes - Verdelho - Production for winemaking or distillation (t)</v>
      </c>
      <c r="E4278" s="7">
        <v>6</v>
      </c>
    </row>
    <row r="4279" spans="1:5" x14ac:dyDescent="0.25">
      <c r="A4279" s="6">
        <v>236</v>
      </c>
      <c r="B4279" s="6" t="s">
        <v>53</v>
      </c>
      <c r="C4279" s="6" t="s">
        <v>268</v>
      </c>
      <c r="D4279" s="8" t="str">
        <f t="shared" si="66"/>
        <v>236White wine grapes - Verdelho - Bearing area (ha)</v>
      </c>
      <c r="E4279" s="7">
        <v>3</v>
      </c>
    </row>
    <row r="4280" spans="1:5" x14ac:dyDescent="0.25">
      <c r="A4280" s="6">
        <v>236</v>
      </c>
      <c r="B4280" s="6" t="s">
        <v>53</v>
      </c>
      <c r="C4280" s="6" t="s">
        <v>269</v>
      </c>
      <c r="D4280" s="8" t="str">
        <f t="shared" si="66"/>
        <v>236White wine grapes - Verdelho - Total area (ha)</v>
      </c>
      <c r="E4280" s="7">
        <v>3</v>
      </c>
    </row>
    <row r="4281" spans="1:5" x14ac:dyDescent="0.25">
      <c r="A4281" s="6">
        <v>236</v>
      </c>
      <c r="B4281" s="6" t="s">
        <v>53</v>
      </c>
      <c r="C4281" s="6" t="s">
        <v>270</v>
      </c>
      <c r="D4281" s="8" t="str">
        <f t="shared" si="66"/>
        <v>236White wine grapes - Verdelho - Yield (t/ha)</v>
      </c>
      <c r="E4281" s="7">
        <v>2</v>
      </c>
    </row>
    <row r="4282" spans="1:5" x14ac:dyDescent="0.25">
      <c r="A4282" s="6">
        <v>236</v>
      </c>
      <c r="B4282" s="6" t="s">
        <v>53</v>
      </c>
      <c r="C4282" s="6" t="s">
        <v>275</v>
      </c>
      <c r="D4282" s="8" t="str">
        <f t="shared" si="66"/>
        <v>236White wine grapes - Viognier - Production for winemaking or distillation (t)</v>
      </c>
      <c r="E4282" s="7">
        <v>0</v>
      </c>
    </row>
    <row r="4283" spans="1:5" x14ac:dyDescent="0.25">
      <c r="A4283" s="6">
        <v>236</v>
      </c>
      <c r="B4283" s="6" t="s">
        <v>53</v>
      </c>
      <c r="C4283" s="6" t="s">
        <v>276</v>
      </c>
      <c r="D4283" s="8" t="str">
        <f t="shared" si="66"/>
        <v>236White wine grapes - Viognier - Bearing area (ha)</v>
      </c>
      <c r="E4283" s="7">
        <v>7</v>
      </c>
    </row>
    <row r="4284" spans="1:5" x14ac:dyDescent="0.25">
      <c r="A4284" s="6">
        <v>236</v>
      </c>
      <c r="B4284" s="6" t="s">
        <v>53</v>
      </c>
      <c r="C4284" s="6" t="s">
        <v>277</v>
      </c>
      <c r="D4284" s="8" t="str">
        <f t="shared" si="66"/>
        <v>236White wine grapes - Viognier - Total area (ha)</v>
      </c>
      <c r="E4284" s="7">
        <v>7</v>
      </c>
    </row>
    <row r="4285" spans="1:5" x14ac:dyDescent="0.25">
      <c r="A4285" s="6">
        <v>236</v>
      </c>
      <c r="B4285" s="6" t="s">
        <v>53</v>
      </c>
      <c r="C4285" s="6" t="s">
        <v>279</v>
      </c>
      <c r="D4285" s="8" t="str">
        <f t="shared" si="66"/>
        <v>236White wine grapes - Viognier - Yield (t/ha)</v>
      </c>
      <c r="E4285" s="7">
        <v>0</v>
      </c>
    </row>
    <row r="4286" spans="1:5" x14ac:dyDescent="0.25">
      <c r="A4286" s="6">
        <v>236</v>
      </c>
      <c r="B4286" s="6" t="s">
        <v>53</v>
      </c>
      <c r="C4286" s="6" t="s">
        <v>284</v>
      </c>
      <c r="D4286" s="8" t="str">
        <f t="shared" si="66"/>
        <v>236White wine grapes - Total - Production for winemaking or distillation (t)</v>
      </c>
      <c r="E4286" s="7">
        <v>236.99</v>
      </c>
    </row>
    <row r="4287" spans="1:5" x14ac:dyDescent="0.25">
      <c r="A4287" s="6">
        <v>236</v>
      </c>
      <c r="B4287" s="6" t="s">
        <v>53</v>
      </c>
      <c r="C4287" s="6" t="s">
        <v>285</v>
      </c>
      <c r="D4287" s="8" t="str">
        <f t="shared" si="66"/>
        <v>236White wine grapes - Total - Bearing area (ha)</v>
      </c>
      <c r="E4287" s="7">
        <v>29.6</v>
      </c>
    </row>
    <row r="4288" spans="1:5" x14ac:dyDescent="0.25">
      <c r="A4288" s="6">
        <v>236</v>
      </c>
      <c r="B4288" s="6" t="s">
        <v>53</v>
      </c>
      <c r="C4288" s="6" t="s">
        <v>288</v>
      </c>
      <c r="D4288" s="8" t="str">
        <f t="shared" si="66"/>
        <v>236White wine grapes - Total - Total area (ha)</v>
      </c>
      <c r="E4288" s="7">
        <v>29.6</v>
      </c>
    </row>
    <row r="4289" spans="1:5" x14ac:dyDescent="0.25">
      <c r="A4289" s="6">
        <v>236</v>
      </c>
      <c r="B4289" s="6" t="s">
        <v>53</v>
      </c>
      <c r="C4289" s="6" t="s">
        <v>290</v>
      </c>
      <c r="D4289" s="8" t="str">
        <f t="shared" si="66"/>
        <v>236White wine grapes - Total - Total area of grapes left on the vine or dropped on the ground (ha)</v>
      </c>
      <c r="E4289" s="7">
        <v>10</v>
      </c>
    </row>
    <row r="4290" spans="1:5" x14ac:dyDescent="0.25">
      <c r="A4290" s="6">
        <v>236</v>
      </c>
      <c r="B4290" s="6" t="s">
        <v>53</v>
      </c>
      <c r="C4290" s="6" t="s">
        <v>291</v>
      </c>
      <c r="D4290" s="8" t="str">
        <f t="shared" ref="D4290:D4353" si="67">_xlfn.CONCAT(A4290,C4290)</f>
        <v>236White wine grapes - Total - Yield (t/ha)</v>
      </c>
      <c r="E4290" s="7">
        <v>8.01</v>
      </c>
    </row>
    <row r="4291" spans="1:5" x14ac:dyDescent="0.25">
      <c r="A4291" s="6">
        <v>236</v>
      </c>
      <c r="B4291" s="6" t="s">
        <v>53</v>
      </c>
      <c r="C4291" s="6" t="s">
        <v>292</v>
      </c>
      <c r="D4291" s="8" t="str">
        <f t="shared" si="67"/>
        <v>236Wine grapes - Total - Production for winemaking or distillation (t)</v>
      </c>
      <c r="E4291" s="7">
        <v>1223.45</v>
      </c>
    </row>
    <row r="4292" spans="1:5" x14ac:dyDescent="0.25">
      <c r="A4292" s="6">
        <v>236</v>
      </c>
      <c r="B4292" s="6" t="s">
        <v>53</v>
      </c>
      <c r="C4292" s="6" t="s">
        <v>293</v>
      </c>
      <c r="D4292" s="8" t="str">
        <f t="shared" si="67"/>
        <v>236Wine grapes - Total - Bearing area (ha)</v>
      </c>
      <c r="E4292" s="7">
        <v>190.14</v>
      </c>
    </row>
    <row r="4293" spans="1:5" x14ac:dyDescent="0.25">
      <c r="A4293" s="6">
        <v>236</v>
      </c>
      <c r="B4293" s="6" t="s">
        <v>53</v>
      </c>
      <c r="C4293" s="6" t="s">
        <v>296</v>
      </c>
      <c r="D4293" s="8" t="str">
        <f t="shared" si="67"/>
        <v>236Wine grapes - Total - Total area (ha)</v>
      </c>
      <c r="E4293" s="7">
        <v>190.14</v>
      </c>
    </row>
    <row r="4294" spans="1:5" x14ac:dyDescent="0.25">
      <c r="A4294" s="6">
        <v>236</v>
      </c>
      <c r="B4294" s="6" t="s">
        <v>53</v>
      </c>
      <c r="C4294" s="6" t="s">
        <v>298</v>
      </c>
      <c r="D4294" s="8" t="str">
        <f t="shared" si="67"/>
        <v>236Wine grapes - Total - Total area of grapes left on the vine or dropped on the ground (ha)</v>
      </c>
      <c r="E4294" s="7">
        <v>10</v>
      </c>
    </row>
    <row r="4295" spans="1:5" x14ac:dyDescent="0.25">
      <c r="A4295" s="6">
        <v>236</v>
      </c>
      <c r="B4295" s="6" t="s">
        <v>53</v>
      </c>
      <c r="C4295" s="6" t="s">
        <v>299</v>
      </c>
      <c r="D4295" s="8" t="str">
        <f t="shared" si="67"/>
        <v>236Wine grapes - Total - Yield (t/ha)</v>
      </c>
      <c r="E4295" s="7">
        <v>6.43</v>
      </c>
    </row>
    <row r="4296" spans="1:5" x14ac:dyDescent="0.25">
      <c r="A4296" s="6">
        <v>241</v>
      </c>
      <c r="B4296" s="6" t="s">
        <v>54</v>
      </c>
      <c r="C4296" s="6" t="s">
        <v>300</v>
      </c>
      <c r="D4296" s="8" t="str">
        <f t="shared" si="67"/>
        <v>241Red wine grapes - Barbera - Production for winemaking or distillation (t)</v>
      </c>
      <c r="E4296" s="7">
        <v>1.1000000000000001</v>
      </c>
    </row>
    <row r="4297" spans="1:5" x14ac:dyDescent="0.25">
      <c r="A4297" s="6">
        <v>241</v>
      </c>
      <c r="B4297" s="6" t="s">
        <v>54</v>
      </c>
      <c r="C4297" s="6" t="s">
        <v>301</v>
      </c>
      <c r="D4297" s="8" t="str">
        <f t="shared" si="67"/>
        <v>241Red wine grapes - Barbera - Bearing area (ha)</v>
      </c>
      <c r="E4297" s="7">
        <v>0.1</v>
      </c>
    </row>
    <row r="4298" spans="1:5" x14ac:dyDescent="0.25">
      <c r="A4298" s="6">
        <v>241</v>
      </c>
      <c r="B4298" s="6" t="s">
        <v>54</v>
      </c>
      <c r="C4298" s="6" t="s">
        <v>302</v>
      </c>
      <c r="D4298" s="8" t="str">
        <f t="shared" si="67"/>
        <v>241Red wine grapes - Barbera - Total area (ha)</v>
      </c>
      <c r="E4298" s="7">
        <v>0.1</v>
      </c>
    </row>
    <row r="4299" spans="1:5" x14ac:dyDescent="0.25">
      <c r="A4299" s="6">
        <v>241</v>
      </c>
      <c r="B4299" s="6" t="s">
        <v>54</v>
      </c>
      <c r="C4299" s="6" t="s">
        <v>303</v>
      </c>
      <c r="D4299" s="8" t="str">
        <f t="shared" si="67"/>
        <v>241Red wine grapes - Barbera - Yield (t/ha)</v>
      </c>
      <c r="E4299" s="7">
        <v>11</v>
      </c>
    </row>
    <row r="4300" spans="1:5" x14ac:dyDescent="0.25">
      <c r="A4300" s="6">
        <v>241</v>
      </c>
      <c r="B4300" s="6" t="s">
        <v>54</v>
      </c>
      <c r="C4300" s="6" t="s">
        <v>133</v>
      </c>
      <c r="D4300" s="8" t="str">
        <f t="shared" si="67"/>
        <v>241Red wine grapes - Cabernet Sauvignon - Production for winemaking or distillation (t)</v>
      </c>
      <c r="E4300" s="7">
        <v>69.27</v>
      </c>
    </row>
    <row r="4301" spans="1:5" x14ac:dyDescent="0.25">
      <c r="A4301" s="6">
        <v>241</v>
      </c>
      <c r="B4301" s="6" t="s">
        <v>54</v>
      </c>
      <c r="C4301" s="6" t="s">
        <v>134</v>
      </c>
      <c r="D4301" s="8" t="str">
        <f t="shared" si="67"/>
        <v>241Red wine grapes - Cabernet Sauvignon - Bearing area (ha)</v>
      </c>
      <c r="E4301" s="7">
        <v>49.93</v>
      </c>
    </row>
    <row r="4302" spans="1:5" x14ac:dyDescent="0.25">
      <c r="A4302" s="6">
        <v>241</v>
      </c>
      <c r="B4302" s="6" t="s">
        <v>54</v>
      </c>
      <c r="C4302" s="6" t="s">
        <v>137</v>
      </c>
      <c r="D4302" s="8" t="str">
        <f t="shared" si="67"/>
        <v>241Red wine grapes - Cabernet Sauvignon - Total area (ha)</v>
      </c>
      <c r="E4302" s="7">
        <v>49.93</v>
      </c>
    </row>
    <row r="4303" spans="1:5" x14ac:dyDescent="0.25">
      <c r="A4303" s="6">
        <v>241</v>
      </c>
      <c r="B4303" s="6" t="s">
        <v>54</v>
      </c>
      <c r="C4303" s="6" t="s">
        <v>139</v>
      </c>
      <c r="D4303" s="8" t="str">
        <f t="shared" si="67"/>
        <v>241Red wine grapes - Cabernet Sauvignon - Yield (t/ha)</v>
      </c>
      <c r="E4303" s="7">
        <v>1.39</v>
      </c>
    </row>
    <row r="4304" spans="1:5" x14ac:dyDescent="0.25">
      <c r="A4304" s="6">
        <v>241</v>
      </c>
      <c r="B4304" s="6" t="s">
        <v>54</v>
      </c>
      <c r="C4304" s="6" t="s">
        <v>314</v>
      </c>
      <c r="D4304" s="8" t="str">
        <f t="shared" si="67"/>
        <v>241Red wine grapes - Dolcetto - Production for winemaking or distillation (t)</v>
      </c>
      <c r="E4304" s="7">
        <v>1.3</v>
      </c>
    </row>
    <row r="4305" spans="1:5" x14ac:dyDescent="0.25">
      <c r="A4305" s="6">
        <v>241</v>
      </c>
      <c r="B4305" s="6" t="s">
        <v>54</v>
      </c>
      <c r="C4305" s="6" t="s">
        <v>315</v>
      </c>
      <c r="D4305" s="8" t="str">
        <f t="shared" si="67"/>
        <v>241Red wine grapes - Dolcetto - Bearing area (ha)</v>
      </c>
      <c r="E4305" s="7">
        <v>1.69</v>
      </c>
    </row>
    <row r="4306" spans="1:5" x14ac:dyDescent="0.25">
      <c r="A4306" s="6">
        <v>241</v>
      </c>
      <c r="B4306" s="6" t="s">
        <v>54</v>
      </c>
      <c r="C4306" s="6" t="s">
        <v>316</v>
      </c>
      <c r="D4306" s="8" t="str">
        <f t="shared" si="67"/>
        <v>241Red wine grapes - Dolcetto - Total area (ha)</v>
      </c>
      <c r="E4306" s="7">
        <v>1.69</v>
      </c>
    </row>
    <row r="4307" spans="1:5" x14ac:dyDescent="0.25">
      <c r="A4307" s="6">
        <v>241</v>
      </c>
      <c r="B4307" s="6" t="s">
        <v>54</v>
      </c>
      <c r="C4307" s="6" t="s">
        <v>317</v>
      </c>
      <c r="D4307" s="8" t="str">
        <f t="shared" si="67"/>
        <v>241Red wine grapes - Dolcetto - Yield (t/ha)</v>
      </c>
      <c r="E4307" s="7">
        <v>0.77</v>
      </c>
    </row>
    <row r="4308" spans="1:5" x14ac:dyDescent="0.25">
      <c r="A4308" s="6">
        <v>241</v>
      </c>
      <c r="B4308" s="6" t="s">
        <v>54</v>
      </c>
      <c r="C4308" s="6" t="s">
        <v>140</v>
      </c>
      <c r="D4308" s="8" t="str">
        <f t="shared" si="67"/>
        <v>241Red wine grapes - Durif - Production for winemaking or distillation (t)</v>
      </c>
      <c r="E4308" s="7">
        <v>2.6</v>
      </c>
    </row>
    <row r="4309" spans="1:5" x14ac:dyDescent="0.25">
      <c r="A4309" s="6">
        <v>241</v>
      </c>
      <c r="B4309" s="6" t="s">
        <v>54</v>
      </c>
      <c r="C4309" s="6" t="s">
        <v>141</v>
      </c>
      <c r="D4309" s="8" t="str">
        <f t="shared" si="67"/>
        <v>241Red wine grapes - Durif - Bearing area (ha)</v>
      </c>
      <c r="E4309" s="7">
        <v>0.39</v>
      </c>
    </row>
    <row r="4310" spans="1:5" x14ac:dyDescent="0.25">
      <c r="A4310" s="6">
        <v>241</v>
      </c>
      <c r="B4310" s="6" t="s">
        <v>54</v>
      </c>
      <c r="C4310" s="6" t="s">
        <v>318</v>
      </c>
      <c r="D4310" s="8" t="str">
        <f t="shared" si="67"/>
        <v>241Red wine grapes - Durif - Area not yet bearing - Planted or grafted before the 2014 harvest (ha)</v>
      </c>
      <c r="E4310" s="7">
        <v>0.26</v>
      </c>
    </row>
    <row r="4311" spans="1:5" x14ac:dyDescent="0.25">
      <c r="A4311" s="6">
        <v>241</v>
      </c>
      <c r="B4311" s="6" t="s">
        <v>54</v>
      </c>
      <c r="C4311" s="6" t="s">
        <v>142</v>
      </c>
      <c r="D4311" s="8" t="str">
        <f t="shared" si="67"/>
        <v>241Red wine grapes - Durif - Total area (ha)</v>
      </c>
      <c r="E4311" s="7">
        <v>0.65</v>
      </c>
    </row>
    <row r="4312" spans="1:5" x14ac:dyDescent="0.25">
      <c r="A4312" s="6">
        <v>241</v>
      </c>
      <c r="B4312" s="6" t="s">
        <v>54</v>
      </c>
      <c r="C4312" s="6" t="s">
        <v>143</v>
      </c>
      <c r="D4312" s="8" t="str">
        <f t="shared" si="67"/>
        <v>241Red wine grapes - Durif - Yield (t/ha)</v>
      </c>
      <c r="E4312" s="7">
        <v>6.67</v>
      </c>
    </row>
    <row r="4313" spans="1:5" x14ac:dyDescent="0.25">
      <c r="A4313" s="6">
        <v>241</v>
      </c>
      <c r="B4313" s="6" t="s">
        <v>54</v>
      </c>
      <c r="C4313" s="6" t="s">
        <v>144</v>
      </c>
      <c r="D4313" s="8" t="str">
        <f t="shared" si="67"/>
        <v>241Red wine grapes - Grenache - Production for winemaking or distillation (t)</v>
      </c>
      <c r="E4313" s="7">
        <v>4.16</v>
      </c>
    </row>
    <row r="4314" spans="1:5" x14ac:dyDescent="0.25">
      <c r="A4314" s="6">
        <v>241</v>
      </c>
      <c r="B4314" s="6" t="s">
        <v>54</v>
      </c>
      <c r="C4314" s="6" t="s">
        <v>145</v>
      </c>
      <c r="D4314" s="8" t="str">
        <f t="shared" si="67"/>
        <v>241Red wine grapes - Grenache - Bearing area (ha)</v>
      </c>
      <c r="E4314" s="7">
        <v>0.65</v>
      </c>
    </row>
    <row r="4315" spans="1:5" x14ac:dyDescent="0.25">
      <c r="A4315" s="6">
        <v>241</v>
      </c>
      <c r="B4315" s="6" t="s">
        <v>54</v>
      </c>
      <c r="C4315" s="6" t="s">
        <v>308</v>
      </c>
      <c r="D4315" s="8" t="str">
        <f t="shared" si="67"/>
        <v>241Red wine grapes - Grenache - Area not yet bearing - Planted or grafted before the 2014 harvest (ha)</v>
      </c>
      <c r="E4315" s="7">
        <v>2.6</v>
      </c>
    </row>
    <row r="4316" spans="1:5" x14ac:dyDescent="0.25">
      <c r="A4316" s="6">
        <v>241</v>
      </c>
      <c r="B4316" s="6" t="s">
        <v>54</v>
      </c>
      <c r="C4316" s="6" t="s">
        <v>146</v>
      </c>
      <c r="D4316" s="8" t="str">
        <f t="shared" si="67"/>
        <v>241Red wine grapes - Grenache - Total area (ha)</v>
      </c>
      <c r="E4316" s="7">
        <v>3.25</v>
      </c>
    </row>
    <row r="4317" spans="1:5" x14ac:dyDescent="0.25">
      <c r="A4317" s="6">
        <v>241</v>
      </c>
      <c r="B4317" s="6" t="s">
        <v>54</v>
      </c>
      <c r="C4317" s="6" t="s">
        <v>147</v>
      </c>
      <c r="D4317" s="8" t="str">
        <f t="shared" si="67"/>
        <v>241Red wine grapes - Grenache - Yield (t/ha)</v>
      </c>
      <c r="E4317" s="7">
        <v>6.4</v>
      </c>
    </row>
    <row r="4318" spans="1:5" x14ac:dyDescent="0.25">
      <c r="A4318" s="6">
        <v>241</v>
      </c>
      <c r="B4318" s="6" t="s">
        <v>54</v>
      </c>
      <c r="C4318" s="6" t="s">
        <v>152</v>
      </c>
      <c r="D4318" s="8" t="str">
        <f t="shared" si="67"/>
        <v>241Red wine grapes - Merlot - Production for winemaking or distillation (t)</v>
      </c>
      <c r="E4318" s="7">
        <v>9.56</v>
      </c>
    </row>
    <row r="4319" spans="1:5" x14ac:dyDescent="0.25">
      <c r="A4319" s="6">
        <v>241</v>
      </c>
      <c r="B4319" s="6" t="s">
        <v>54</v>
      </c>
      <c r="C4319" s="6" t="s">
        <v>153</v>
      </c>
      <c r="D4319" s="8" t="str">
        <f t="shared" si="67"/>
        <v>241Red wine grapes - Merlot - Bearing area (ha)</v>
      </c>
      <c r="E4319" s="7">
        <v>8.14</v>
      </c>
    </row>
    <row r="4320" spans="1:5" x14ac:dyDescent="0.25">
      <c r="A4320" s="6">
        <v>241</v>
      </c>
      <c r="B4320" s="6" t="s">
        <v>54</v>
      </c>
      <c r="C4320" s="6" t="s">
        <v>155</v>
      </c>
      <c r="D4320" s="8" t="str">
        <f t="shared" si="67"/>
        <v>241Red wine grapes - Merlot - Total area (ha)</v>
      </c>
      <c r="E4320" s="7">
        <v>8.14</v>
      </c>
    </row>
    <row r="4321" spans="1:5" x14ac:dyDescent="0.25">
      <c r="A4321" s="6">
        <v>241</v>
      </c>
      <c r="B4321" s="6" t="s">
        <v>54</v>
      </c>
      <c r="C4321" s="6" t="s">
        <v>157</v>
      </c>
      <c r="D4321" s="8" t="str">
        <f t="shared" si="67"/>
        <v>241Red wine grapes - Merlot - Yield (t/ha)</v>
      </c>
      <c r="E4321" s="7">
        <v>1.17</v>
      </c>
    </row>
    <row r="4322" spans="1:5" x14ac:dyDescent="0.25">
      <c r="A4322" s="6">
        <v>241</v>
      </c>
      <c r="B4322" s="6" t="s">
        <v>54</v>
      </c>
      <c r="C4322" s="6" t="s">
        <v>396</v>
      </c>
      <c r="D4322" s="8" t="str">
        <f t="shared" si="67"/>
        <v>241Red wine grapes - Nebbiolo - Area not yet bearing - Planted or grafted before the 2014 harvest (ha)</v>
      </c>
      <c r="E4322" s="7">
        <v>0.65</v>
      </c>
    </row>
    <row r="4323" spans="1:5" x14ac:dyDescent="0.25">
      <c r="A4323" s="6">
        <v>241</v>
      </c>
      <c r="B4323" s="6" t="s">
        <v>54</v>
      </c>
      <c r="C4323" s="6" t="s">
        <v>168</v>
      </c>
      <c r="D4323" s="8" t="str">
        <f t="shared" si="67"/>
        <v>241Red wine grapes - Nebbiolo - Total area (ha)</v>
      </c>
      <c r="E4323" s="7">
        <v>0.65</v>
      </c>
    </row>
    <row r="4324" spans="1:5" x14ac:dyDescent="0.25">
      <c r="A4324" s="6">
        <v>241</v>
      </c>
      <c r="B4324" s="6" t="s">
        <v>54</v>
      </c>
      <c r="C4324" s="6" t="s">
        <v>178</v>
      </c>
      <c r="D4324" s="8" t="str">
        <f t="shared" si="67"/>
        <v>241Red wine grapes - Pinot Noir - Production for winemaking or distillation (t)</v>
      </c>
      <c r="E4324" s="7">
        <v>17.87</v>
      </c>
    </row>
    <row r="4325" spans="1:5" x14ac:dyDescent="0.25">
      <c r="A4325" s="6">
        <v>241</v>
      </c>
      <c r="B4325" s="6" t="s">
        <v>54</v>
      </c>
      <c r="C4325" s="6" t="s">
        <v>179</v>
      </c>
      <c r="D4325" s="8" t="str">
        <f t="shared" si="67"/>
        <v>241Red wine grapes - Pinot Noir - Bearing area (ha)</v>
      </c>
      <c r="E4325" s="7">
        <v>12.15</v>
      </c>
    </row>
    <row r="4326" spans="1:5" x14ac:dyDescent="0.25">
      <c r="A4326" s="6">
        <v>241</v>
      </c>
      <c r="B4326" s="6" t="s">
        <v>54</v>
      </c>
      <c r="C4326" s="6" t="s">
        <v>326</v>
      </c>
      <c r="D4326" s="8" t="str">
        <f t="shared" si="67"/>
        <v>241Red wine grapes - Pinot Noir - Area not yet bearing - Planted or grafted before the 2014 harvest (ha)</v>
      </c>
      <c r="E4326" s="7">
        <v>0.43</v>
      </c>
    </row>
    <row r="4327" spans="1:5" x14ac:dyDescent="0.25">
      <c r="A4327" s="6">
        <v>241</v>
      </c>
      <c r="B4327" s="6" t="s">
        <v>54</v>
      </c>
      <c r="C4327" s="6" t="s">
        <v>180</v>
      </c>
      <c r="D4327" s="8" t="str">
        <f t="shared" si="67"/>
        <v>241Red wine grapes - Pinot Noir - Total area (ha)</v>
      </c>
      <c r="E4327" s="7">
        <v>12.58</v>
      </c>
    </row>
    <row r="4328" spans="1:5" x14ac:dyDescent="0.25">
      <c r="A4328" s="6">
        <v>241</v>
      </c>
      <c r="B4328" s="6" t="s">
        <v>54</v>
      </c>
      <c r="C4328" s="6" t="s">
        <v>181</v>
      </c>
      <c r="D4328" s="8" t="str">
        <f t="shared" si="67"/>
        <v>241Red wine grapes - Pinot Noir - Yield (t/ha)</v>
      </c>
      <c r="E4328" s="7">
        <v>1.47</v>
      </c>
    </row>
    <row r="4329" spans="1:5" x14ac:dyDescent="0.25">
      <c r="A4329" s="6">
        <v>241</v>
      </c>
      <c r="B4329" s="6" t="s">
        <v>54</v>
      </c>
      <c r="C4329" s="6" t="s">
        <v>187</v>
      </c>
      <c r="D4329" s="8" t="str">
        <f t="shared" si="67"/>
        <v>241Red wine grapes - Sangiovese - Production for winemaking or distillation (t)</v>
      </c>
      <c r="E4329" s="7">
        <v>24.35</v>
      </c>
    </row>
    <row r="4330" spans="1:5" x14ac:dyDescent="0.25">
      <c r="A4330" s="6">
        <v>241</v>
      </c>
      <c r="B4330" s="6" t="s">
        <v>54</v>
      </c>
      <c r="C4330" s="6" t="s">
        <v>188</v>
      </c>
      <c r="D4330" s="8" t="str">
        <f t="shared" si="67"/>
        <v>241Red wine grapes - Sangiovese - Bearing area (ha)</v>
      </c>
      <c r="E4330" s="7">
        <v>5.46</v>
      </c>
    </row>
    <row r="4331" spans="1:5" x14ac:dyDescent="0.25">
      <c r="A4331" s="6">
        <v>241</v>
      </c>
      <c r="B4331" s="6" t="s">
        <v>54</v>
      </c>
      <c r="C4331" s="6" t="s">
        <v>189</v>
      </c>
      <c r="D4331" s="8" t="str">
        <f t="shared" si="67"/>
        <v>241Red wine grapes - Sangiovese - Total area (ha)</v>
      </c>
      <c r="E4331" s="7">
        <v>5.46</v>
      </c>
    </row>
    <row r="4332" spans="1:5" x14ac:dyDescent="0.25">
      <c r="A4332" s="6">
        <v>241</v>
      </c>
      <c r="B4332" s="6" t="s">
        <v>54</v>
      </c>
      <c r="C4332" s="6" t="s">
        <v>190</v>
      </c>
      <c r="D4332" s="8" t="str">
        <f t="shared" si="67"/>
        <v>241Red wine grapes - Sangiovese - Yield (t/ha)</v>
      </c>
      <c r="E4332" s="7">
        <v>4.46</v>
      </c>
    </row>
    <row r="4333" spans="1:5" x14ac:dyDescent="0.25">
      <c r="A4333" s="6">
        <v>241</v>
      </c>
      <c r="B4333" s="6" t="s">
        <v>54</v>
      </c>
      <c r="C4333" s="6" t="s">
        <v>191</v>
      </c>
      <c r="D4333" s="8" t="str">
        <f t="shared" si="67"/>
        <v>241Red wine grapes - Shiraz - Production for winemaking or distillation (t)</v>
      </c>
      <c r="E4333" s="7">
        <v>611.05999999999995</v>
      </c>
    </row>
    <row r="4334" spans="1:5" x14ac:dyDescent="0.25">
      <c r="A4334" s="6">
        <v>241</v>
      </c>
      <c r="B4334" s="6" t="s">
        <v>54</v>
      </c>
      <c r="C4334" s="6" t="s">
        <v>192</v>
      </c>
      <c r="D4334" s="8" t="str">
        <f t="shared" si="67"/>
        <v>241Red wine grapes - Shiraz - Bearing area (ha)</v>
      </c>
      <c r="E4334" s="7">
        <v>352.47</v>
      </c>
    </row>
    <row r="4335" spans="1:5" x14ac:dyDescent="0.25">
      <c r="A4335" s="6">
        <v>241</v>
      </c>
      <c r="B4335" s="6" t="s">
        <v>54</v>
      </c>
      <c r="C4335" s="6" t="s">
        <v>193</v>
      </c>
      <c r="D4335" s="8" t="str">
        <f t="shared" si="67"/>
        <v>241Red wine grapes - Shiraz - Area not yet bearing - Planted or grafted before the 2014 harvest (ha)</v>
      </c>
      <c r="E4335" s="7">
        <v>0.79</v>
      </c>
    </row>
    <row r="4336" spans="1:5" x14ac:dyDescent="0.25">
      <c r="A4336" s="6">
        <v>241</v>
      </c>
      <c r="B4336" s="6" t="s">
        <v>54</v>
      </c>
      <c r="C4336" s="6" t="s">
        <v>194</v>
      </c>
      <c r="D4336" s="8" t="str">
        <f t="shared" si="67"/>
        <v>241Red wine grapes - Shiraz - Area not yet bearing - Planted or grafted after the 2014 harvest (ha)</v>
      </c>
      <c r="E4336" s="7">
        <v>0.85</v>
      </c>
    </row>
    <row r="4337" spans="1:5" x14ac:dyDescent="0.25">
      <c r="A4337" s="6">
        <v>241</v>
      </c>
      <c r="B4337" s="6" t="s">
        <v>54</v>
      </c>
      <c r="C4337" s="6" t="s">
        <v>195</v>
      </c>
      <c r="D4337" s="8" t="str">
        <f t="shared" si="67"/>
        <v>241Red wine grapes - Shiraz - Total area (ha)</v>
      </c>
      <c r="E4337" s="7">
        <v>354.11</v>
      </c>
    </row>
    <row r="4338" spans="1:5" x14ac:dyDescent="0.25">
      <c r="A4338" s="6">
        <v>241</v>
      </c>
      <c r="B4338" s="6" t="s">
        <v>54</v>
      </c>
      <c r="C4338" s="6" t="s">
        <v>196</v>
      </c>
      <c r="D4338" s="8" t="str">
        <f t="shared" si="67"/>
        <v>241Red wine grapes - Shiraz - Area of varieties removed (ha)</v>
      </c>
      <c r="E4338" s="7">
        <v>0.21</v>
      </c>
    </row>
    <row r="4339" spans="1:5" x14ac:dyDescent="0.25">
      <c r="A4339" s="6">
        <v>241</v>
      </c>
      <c r="B4339" s="6" t="s">
        <v>54</v>
      </c>
      <c r="C4339" s="6" t="s">
        <v>197</v>
      </c>
      <c r="D4339" s="8" t="str">
        <f t="shared" si="67"/>
        <v>241Red wine grapes - Shiraz - Yield (t/ha)</v>
      </c>
      <c r="E4339" s="7">
        <v>1.73</v>
      </c>
    </row>
    <row r="4340" spans="1:5" x14ac:dyDescent="0.25">
      <c r="A4340" s="6">
        <v>241</v>
      </c>
      <c r="B4340" s="6" t="s">
        <v>54</v>
      </c>
      <c r="C4340" s="6" t="s">
        <v>198</v>
      </c>
      <c r="D4340" s="8" t="str">
        <f t="shared" si="67"/>
        <v>241Red wine grapes - Tempranillo - Production for winemaking or distillation (t)</v>
      </c>
      <c r="E4340" s="7">
        <v>2.73</v>
      </c>
    </row>
    <row r="4341" spans="1:5" x14ac:dyDescent="0.25">
      <c r="A4341" s="6">
        <v>241</v>
      </c>
      <c r="B4341" s="6" t="s">
        <v>54</v>
      </c>
      <c r="C4341" s="6" t="s">
        <v>199</v>
      </c>
      <c r="D4341" s="8" t="str">
        <f t="shared" si="67"/>
        <v>241Red wine grapes - Tempranillo - Bearing area (ha)</v>
      </c>
      <c r="E4341" s="7">
        <v>0.65</v>
      </c>
    </row>
    <row r="4342" spans="1:5" x14ac:dyDescent="0.25">
      <c r="A4342" s="6">
        <v>241</v>
      </c>
      <c r="B4342" s="6" t="s">
        <v>54</v>
      </c>
      <c r="C4342" s="6" t="s">
        <v>329</v>
      </c>
      <c r="D4342" s="8" t="str">
        <f t="shared" si="67"/>
        <v>241Red wine grapes - Tempranillo - Area not yet bearing - Planted or grafted before the 2014 harvest (ha)</v>
      </c>
      <c r="E4342" s="7">
        <v>1.3</v>
      </c>
    </row>
    <row r="4343" spans="1:5" x14ac:dyDescent="0.25">
      <c r="A4343" s="6">
        <v>241</v>
      </c>
      <c r="B4343" s="6" t="s">
        <v>54</v>
      </c>
      <c r="C4343" s="6" t="s">
        <v>200</v>
      </c>
      <c r="D4343" s="8" t="str">
        <f t="shared" si="67"/>
        <v>241Red wine grapes - Tempranillo - Total area (ha)</v>
      </c>
      <c r="E4343" s="7">
        <v>1.95</v>
      </c>
    </row>
    <row r="4344" spans="1:5" x14ac:dyDescent="0.25">
      <c r="A4344" s="6">
        <v>241</v>
      </c>
      <c r="B4344" s="6" t="s">
        <v>54</v>
      </c>
      <c r="C4344" s="6" t="s">
        <v>201</v>
      </c>
      <c r="D4344" s="8" t="str">
        <f t="shared" si="67"/>
        <v>241Red wine grapes - Tempranillo - Yield (t/ha)</v>
      </c>
      <c r="E4344" s="7">
        <v>4.2</v>
      </c>
    </row>
    <row r="4345" spans="1:5" x14ac:dyDescent="0.25">
      <c r="A4345" s="6">
        <v>241</v>
      </c>
      <c r="B4345" s="6" t="s">
        <v>54</v>
      </c>
      <c r="C4345" s="6" t="s">
        <v>202</v>
      </c>
      <c r="D4345" s="8" t="str">
        <f t="shared" si="67"/>
        <v>241Red wine grapes - All other - Production for winemaking or distillation (t)</v>
      </c>
      <c r="E4345" s="7">
        <v>5.33</v>
      </c>
    </row>
    <row r="4346" spans="1:5" x14ac:dyDescent="0.25">
      <c r="A4346" s="6">
        <v>241</v>
      </c>
      <c r="B4346" s="6" t="s">
        <v>54</v>
      </c>
      <c r="C4346" s="6" t="s">
        <v>203</v>
      </c>
      <c r="D4346" s="8" t="str">
        <f t="shared" si="67"/>
        <v>241Red wine grapes - All other - Bearing area (ha)</v>
      </c>
      <c r="E4346" s="7">
        <v>2.99</v>
      </c>
    </row>
    <row r="4347" spans="1:5" x14ac:dyDescent="0.25">
      <c r="A4347" s="6">
        <v>241</v>
      </c>
      <c r="B4347" s="6" t="s">
        <v>54</v>
      </c>
      <c r="C4347" s="6" t="s">
        <v>334</v>
      </c>
      <c r="D4347" s="8" t="str">
        <f t="shared" si="67"/>
        <v>241Red wine grapes - All other - Area not yet bearing - Planted or grafted before the 2014 harvest (ha)</v>
      </c>
      <c r="E4347" s="7">
        <v>0.65</v>
      </c>
    </row>
    <row r="4348" spans="1:5" x14ac:dyDescent="0.25">
      <c r="A4348" s="6">
        <v>241</v>
      </c>
      <c r="B4348" s="6" t="s">
        <v>54</v>
      </c>
      <c r="C4348" s="6" t="s">
        <v>205</v>
      </c>
      <c r="D4348" s="8" t="str">
        <f t="shared" si="67"/>
        <v>241Red wine grapes - All other - Total area (ha)</v>
      </c>
      <c r="E4348" s="7">
        <v>3.64</v>
      </c>
    </row>
    <row r="4349" spans="1:5" x14ac:dyDescent="0.25">
      <c r="A4349" s="6">
        <v>241</v>
      </c>
      <c r="B4349" s="6" t="s">
        <v>54</v>
      </c>
      <c r="C4349" s="6" t="s">
        <v>206</v>
      </c>
      <c r="D4349" s="8" t="str">
        <f t="shared" si="67"/>
        <v>241Red wine grapes - All other - Yield (t/ha)</v>
      </c>
      <c r="E4349" s="7">
        <v>1.78</v>
      </c>
    </row>
    <row r="4350" spans="1:5" x14ac:dyDescent="0.25">
      <c r="A4350" s="6">
        <v>241</v>
      </c>
      <c r="B4350" s="6" t="s">
        <v>54</v>
      </c>
      <c r="C4350" s="6" t="s">
        <v>207</v>
      </c>
      <c r="D4350" s="8" t="str">
        <f t="shared" si="67"/>
        <v>241Red wine grapes - Total - Production for winemaking or distillation (t)</v>
      </c>
      <c r="E4350" s="7">
        <v>749.33</v>
      </c>
    </row>
    <row r="4351" spans="1:5" x14ac:dyDescent="0.25">
      <c r="A4351" s="6">
        <v>241</v>
      </c>
      <c r="B4351" s="6" t="s">
        <v>54</v>
      </c>
      <c r="C4351" s="6" t="s">
        <v>208</v>
      </c>
      <c r="D4351" s="8" t="str">
        <f t="shared" si="67"/>
        <v>241Red wine grapes - Total - Bearing area (ha)</v>
      </c>
      <c r="E4351" s="7">
        <v>434.62</v>
      </c>
    </row>
    <row r="4352" spans="1:5" x14ac:dyDescent="0.25">
      <c r="A4352" s="6">
        <v>241</v>
      </c>
      <c r="B4352" s="6" t="s">
        <v>54</v>
      </c>
      <c r="C4352" s="6" t="s">
        <v>209</v>
      </c>
      <c r="D4352" s="8" t="str">
        <f t="shared" si="67"/>
        <v>241Red wine grapes - Total - Area not yet bearing - Planted or grafted before the 2014 harvest (ha)</v>
      </c>
      <c r="E4352" s="7">
        <v>6.68</v>
      </c>
    </row>
    <row r="4353" spans="1:5" x14ac:dyDescent="0.25">
      <c r="A4353" s="6">
        <v>241</v>
      </c>
      <c r="B4353" s="6" t="s">
        <v>54</v>
      </c>
      <c r="C4353" s="6" t="s">
        <v>210</v>
      </c>
      <c r="D4353" s="8" t="str">
        <f t="shared" si="67"/>
        <v>241Red wine grapes - Total - Area not yet bearing - Planted or grafted after the 2014 harvest (ha)</v>
      </c>
      <c r="E4353" s="7">
        <v>0.85</v>
      </c>
    </row>
    <row r="4354" spans="1:5" x14ac:dyDescent="0.25">
      <c r="A4354" s="6">
        <v>241</v>
      </c>
      <c r="B4354" s="6" t="s">
        <v>54</v>
      </c>
      <c r="C4354" s="6" t="s">
        <v>211</v>
      </c>
      <c r="D4354" s="8" t="str">
        <f t="shared" ref="D4354:D4417" si="68">_xlfn.CONCAT(A4354,C4354)</f>
        <v>241Red wine grapes - Total - Total area (ha)</v>
      </c>
      <c r="E4354" s="7">
        <v>442.15</v>
      </c>
    </row>
    <row r="4355" spans="1:5" x14ac:dyDescent="0.25">
      <c r="A4355" s="6">
        <v>241</v>
      </c>
      <c r="B4355" s="6" t="s">
        <v>54</v>
      </c>
      <c r="C4355" s="6" t="s">
        <v>212</v>
      </c>
      <c r="D4355" s="8" t="str">
        <f t="shared" si="68"/>
        <v>241Red wine grapes - Total - Area of varieties removed (ha)</v>
      </c>
      <c r="E4355" s="7">
        <v>0.21</v>
      </c>
    </row>
    <row r="4356" spans="1:5" x14ac:dyDescent="0.25">
      <c r="A4356" s="6">
        <v>241</v>
      </c>
      <c r="B4356" s="6" t="s">
        <v>54</v>
      </c>
      <c r="C4356" s="6" t="s">
        <v>213</v>
      </c>
      <c r="D4356" s="8" t="str">
        <f t="shared" si="68"/>
        <v>241Red wine grapes - Total - Total area of grapes left on the vine or dropped on the ground (ha)</v>
      </c>
      <c r="E4356" s="7">
        <v>17.600000000000001</v>
      </c>
    </row>
    <row r="4357" spans="1:5" x14ac:dyDescent="0.25">
      <c r="A4357" s="6">
        <v>241</v>
      </c>
      <c r="B4357" s="6" t="s">
        <v>54</v>
      </c>
      <c r="C4357" s="6" t="s">
        <v>214</v>
      </c>
      <c r="D4357" s="8" t="str">
        <f t="shared" si="68"/>
        <v>241Red wine grapes - Total - Yield (t/ha)</v>
      </c>
      <c r="E4357" s="7">
        <v>1.72</v>
      </c>
    </row>
    <row r="4358" spans="1:5" x14ac:dyDescent="0.25">
      <c r="A4358" s="6">
        <v>241</v>
      </c>
      <c r="B4358" s="6" t="s">
        <v>54</v>
      </c>
      <c r="C4358" s="6" t="s">
        <v>215</v>
      </c>
      <c r="D4358" s="8" t="str">
        <f t="shared" si="68"/>
        <v>241White wine grapes - Chardonnay - Production for winemaking or distillation (t)</v>
      </c>
      <c r="E4358" s="7">
        <v>20.83</v>
      </c>
    </row>
    <row r="4359" spans="1:5" x14ac:dyDescent="0.25">
      <c r="A4359" s="6">
        <v>241</v>
      </c>
      <c r="B4359" s="6" t="s">
        <v>54</v>
      </c>
      <c r="C4359" s="6" t="s">
        <v>216</v>
      </c>
      <c r="D4359" s="8" t="str">
        <f t="shared" si="68"/>
        <v>241White wine grapes - Chardonnay - Bearing area (ha)</v>
      </c>
      <c r="E4359" s="7">
        <v>22.54</v>
      </c>
    </row>
    <row r="4360" spans="1:5" x14ac:dyDescent="0.25">
      <c r="A4360" s="6">
        <v>241</v>
      </c>
      <c r="B4360" s="6" t="s">
        <v>54</v>
      </c>
      <c r="C4360" s="6" t="s">
        <v>218</v>
      </c>
      <c r="D4360" s="8" t="str">
        <f t="shared" si="68"/>
        <v>241White wine grapes - Chardonnay - Total area (ha)</v>
      </c>
      <c r="E4360" s="7">
        <v>22.54</v>
      </c>
    </row>
    <row r="4361" spans="1:5" x14ac:dyDescent="0.25">
      <c r="A4361" s="6">
        <v>241</v>
      </c>
      <c r="B4361" s="6" t="s">
        <v>54</v>
      </c>
      <c r="C4361" s="6" t="s">
        <v>219</v>
      </c>
      <c r="D4361" s="8" t="str">
        <f t="shared" si="68"/>
        <v>241White wine grapes - Chardonnay - Area of varieties removed (ha)</v>
      </c>
      <c r="E4361" s="7">
        <v>12.2</v>
      </c>
    </row>
    <row r="4362" spans="1:5" x14ac:dyDescent="0.25">
      <c r="A4362" s="6">
        <v>241</v>
      </c>
      <c r="B4362" s="6" t="s">
        <v>54</v>
      </c>
      <c r="C4362" s="6" t="s">
        <v>220</v>
      </c>
      <c r="D4362" s="8" t="str">
        <f t="shared" si="68"/>
        <v>241White wine grapes - Chardonnay - Yield (t/ha)</v>
      </c>
      <c r="E4362" s="7">
        <v>0.92</v>
      </c>
    </row>
    <row r="4363" spans="1:5" x14ac:dyDescent="0.25">
      <c r="A4363" s="6">
        <v>241</v>
      </c>
      <c r="B4363" s="6" t="s">
        <v>54</v>
      </c>
      <c r="C4363" s="6" t="s">
        <v>239</v>
      </c>
      <c r="D4363" s="8" t="str">
        <f t="shared" si="68"/>
        <v>241White wine grapes - Pinot Gris - Production for winemaking or distillation (t)</v>
      </c>
      <c r="E4363" s="7">
        <v>74.349999999999994</v>
      </c>
    </row>
    <row r="4364" spans="1:5" x14ac:dyDescent="0.25">
      <c r="A4364" s="6">
        <v>241</v>
      </c>
      <c r="B4364" s="6" t="s">
        <v>54</v>
      </c>
      <c r="C4364" s="6" t="s">
        <v>240</v>
      </c>
      <c r="D4364" s="8" t="str">
        <f t="shared" si="68"/>
        <v>241White wine grapes - Pinot Gris - Bearing area (ha)</v>
      </c>
      <c r="E4364" s="7">
        <v>12.05</v>
      </c>
    </row>
    <row r="4365" spans="1:5" x14ac:dyDescent="0.25">
      <c r="A4365" s="6">
        <v>241</v>
      </c>
      <c r="B4365" s="6" t="s">
        <v>54</v>
      </c>
      <c r="C4365" s="6" t="s">
        <v>242</v>
      </c>
      <c r="D4365" s="8" t="str">
        <f t="shared" si="68"/>
        <v>241White wine grapes - Pinot Gris - Total area (ha)</v>
      </c>
      <c r="E4365" s="7">
        <v>12.05</v>
      </c>
    </row>
    <row r="4366" spans="1:5" x14ac:dyDescent="0.25">
      <c r="A4366" s="6">
        <v>241</v>
      </c>
      <c r="B4366" s="6" t="s">
        <v>54</v>
      </c>
      <c r="C4366" s="6" t="s">
        <v>243</v>
      </c>
      <c r="D4366" s="8" t="str">
        <f t="shared" si="68"/>
        <v>241White wine grapes - Pinot Gris - Yield (t/ha)</v>
      </c>
      <c r="E4366" s="7">
        <v>6.17</v>
      </c>
    </row>
    <row r="4367" spans="1:5" x14ac:dyDescent="0.25">
      <c r="A4367" s="6">
        <v>241</v>
      </c>
      <c r="B4367" s="6" t="s">
        <v>54</v>
      </c>
      <c r="C4367" s="6" t="s">
        <v>248</v>
      </c>
      <c r="D4367" s="8" t="str">
        <f t="shared" si="68"/>
        <v>241White wine grapes - Riesling - Production for winemaking or distillation (t)</v>
      </c>
      <c r="E4367" s="7">
        <v>82.03</v>
      </c>
    </row>
    <row r="4368" spans="1:5" x14ac:dyDescent="0.25">
      <c r="A4368" s="6">
        <v>241</v>
      </c>
      <c r="B4368" s="6" t="s">
        <v>54</v>
      </c>
      <c r="C4368" s="6" t="s">
        <v>249</v>
      </c>
      <c r="D4368" s="8" t="str">
        <f t="shared" si="68"/>
        <v>241White wine grapes - Riesling - Bearing area (ha)</v>
      </c>
      <c r="E4368" s="7">
        <v>29.59</v>
      </c>
    </row>
    <row r="4369" spans="1:5" x14ac:dyDescent="0.25">
      <c r="A4369" s="6">
        <v>241</v>
      </c>
      <c r="B4369" s="6" t="s">
        <v>54</v>
      </c>
      <c r="C4369" s="6" t="s">
        <v>250</v>
      </c>
      <c r="D4369" s="8" t="str">
        <f t="shared" si="68"/>
        <v>241White wine grapes - Riesling - Total area (ha)</v>
      </c>
      <c r="E4369" s="7">
        <v>29.59</v>
      </c>
    </row>
    <row r="4370" spans="1:5" x14ac:dyDescent="0.25">
      <c r="A4370" s="6">
        <v>241</v>
      </c>
      <c r="B4370" s="6" t="s">
        <v>54</v>
      </c>
      <c r="C4370" s="6" t="s">
        <v>251</v>
      </c>
      <c r="D4370" s="8" t="str">
        <f t="shared" si="68"/>
        <v>241White wine grapes - Riesling - Yield (t/ha)</v>
      </c>
      <c r="E4370" s="7">
        <v>2.77</v>
      </c>
    </row>
    <row r="4371" spans="1:5" x14ac:dyDescent="0.25">
      <c r="A4371" s="6">
        <v>241</v>
      </c>
      <c r="B4371" s="6" t="s">
        <v>54</v>
      </c>
      <c r="C4371" s="6" t="s">
        <v>252</v>
      </c>
      <c r="D4371" s="8" t="str">
        <f t="shared" si="68"/>
        <v>241White wine grapes - Sauvignon Blanc - Production for winemaking or distillation (t)</v>
      </c>
      <c r="E4371" s="7">
        <v>12.35</v>
      </c>
    </row>
    <row r="4372" spans="1:5" x14ac:dyDescent="0.25">
      <c r="A4372" s="6">
        <v>241</v>
      </c>
      <c r="B4372" s="6" t="s">
        <v>54</v>
      </c>
      <c r="C4372" s="6" t="s">
        <v>253</v>
      </c>
      <c r="D4372" s="8" t="str">
        <f t="shared" si="68"/>
        <v>241White wine grapes - Sauvignon Blanc - Bearing area (ha)</v>
      </c>
      <c r="E4372" s="7">
        <v>7.8</v>
      </c>
    </row>
    <row r="4373" spans="1:5" x14ac:dyDescent="0.25">
      <c r="A4373" s="6">
        <v>241</v>
      </c>
      <c r="B4373" s="6" t="s">
        <v>54</v>
      </c>
      <c r="C4373" s="6" t="s">
        <v>254</v>
      </c>
      <c r="D4373" s="8" t="str">
        <f t="shared" si="68"/>
        <v>241White wine grapes - Sauvignon Blanc - Total area (ha)</v>
      </c>
      <c r="E4373" s="7">
        <v>7.8</v>
      </c>
    </row>
    <row r="4374" spans="1:5" x14ac:dyDescent="0.25">
      <c r="A4374" s="6">
        <v>241</v>
      </c>
      <c r="B4374" s="6" t="s">
        <v>54</v>
      </c>
      <c r="C4374" s="6" t="s">
        <v>256</v>
      </c>
      <c r="D4374" s="8" t="str">
        <f t="shared" si="68"/>
        <v>241White wine grapes - Sauvignon Blanc - Yield (t/ha)</v>
      </c>
      <c r="E4374" s="7">
        <v>1.58</v>
      </c>
    </row>
    <row r="4375" spans="1:5" x14ac:dyDescent="0.25">
      <c r="A4375" s="6">
        <v>241</v>
      </c>
      <c r="B4375" s="6" t="s">
        <v>54</v>
      </c>
      <c r="C4375" s="6" t="s">
        <v>275</v>
      </c>
      <c r="D4375" s="8" t="str">
        <f t="shared" si="68"/>
        <v>241White wine grapes - Viognier - Production for winemaking or distillation (t)</v>
      </c>
      <c r="E4375" s="7">
        <v>7.4</v>
      </c>
    </row>
    <row r="4376" spans="1:5" x14ac:dyDescent="0.25">
      <c r="A4376" s="6">
        <v>241</v>
      </c>
      <c r="B4376" s="6" t="s">
        <v>54</v>
      </c>
      <c r="C4376" s="6" t="s">
        <v>276</v>
      </c>
      <c r="D4376" s="8" t="str">
        <f t="shared" si="68"/>
        <v>241White wine grapes - Viognier - Bearing area (ha)</v>
      </c>
      <c r="E4376" s="7">
        <v>2.9</v>
      </c>
    </row>
    <row r="4377" spans="1:5" x14ac:dyDescent="0.25">
      <c r="A4377" s="6">
        <v>241</v>
      </c>
      <c r="B4377" s="6" t="s">
        <v>54</v>
      </c>
      <c r="C4377" s="6" t="s">
        <v>277</v>
      </c>
      <c r="D4377" s="8" t="str">
        <f t="shared" si="68"/>
        <v>241White wine grapes - Viognier - Total area (ha)</v>
      </c>
      <c r="E4377" s="7">
        <v>2.9</v>
      </c>
    </row>
    <row r="4378" spans="1:5" x14ac:dyDescent="0.25">
      <c r="A4378" s="6">
        <v>241</v>
      </c>
      <c r="B4378" s="6" t="s">
        <v>54</v>
      </c>
      <c r="C4378" s="6" t="s">
        <v>279</v>
      </c>
      <c r="D4378" s="8" t="str">
        <f t="shared" si="68"/>
        <v>241White wine grapes - Viognier - Yield (t/ha)</v>
      </c>
      <c r="E4378" s="7">
        <v>2.5499999999999998</v>
      </c>
    </row>
    <row r="4379" spans="1:5" x14ac:dyDescent="0.25">
      <c r="A4379" s="6">
        <v>241</v>
      </c>
      <c r="B4379" s="6" t="s">
        <v>54</v>
      </c>
      <c r="C4379" s="6" t="s">
        <v>280</v>
      </c>
      <c r="D4379" s="8" t="str">
        <f t="shared" si="68"/>
        <v>241White wine grapes - All other - Production for winemaking or distillation (t)</v>
      </c>
      <c r="E4379" s="7">
        <v>2.86</v>
      </c>
    </row>
    <row r="4380" spans="1:5" x14ac:dyDescent="0.25">
      <c r="A4380" s="6">
        <v>241</v>
      </c>
      <c r="B4380" s="6" t="s">
        <v>54</v>
      </c>
      <c r="C4380" s="6" t="s">
        <v>281</v>
      </c>
      <c r="D4380" s="8" t="str">
        <f t="shared" si="68"/>
        <v>241White wine grapes - All other - Bearing area (ha)</v>
      </c>
      <c r="E4380" s="7">
        <v>1.43</v>
      </c>
    </row>
    <row r="4381" spans="1:5" x14ac:dyDescent="0.25">
      <c r="A4381" s="6">
        <v>241</v>
      </c>
      <c r="B4381" s="6" t="s">
        <v>54</v>
      </c>
      <c r="C4381" s="6" t="s">
        <v>282</v>
      </c>
      <c r="D4381" s="8" t="str">
        <f t="shared" si="68"/>
        <v>241White wine grapes - All other - Total area (ha)</v>
      </c>
      <c r="E4381" s="7">
        <v>1.43</v>
      </c>
    </row>
    <row r="4382" spans="1:5" x14ac:dyDescent="0.25">
      <c r="A4382" s="6">
        <v>241</v>
      </c>
      <c r="B4382" s="6" t="s">
        <v>54</v>
      </c>
      <c r="C4382" s="6" t="s">
        <v>283</v>
      </c>
      <c r="D4382" s="8" t="str">
        <f t="shared" si="68"/>
        <v>241White wine grapes - All other - Yield (t/ha)</v>
      </c>
      <c r="E4382" s="7">
        <v>2</v>
      </c>
    </row>
    <row r="4383" spans="1:5" x14ac:dyDescent="0.25">
      <c r="A4383" s="6">
        <v>241</v>
      </c>
      <c r="B4383" s="6" t="s">
        <v>54</v>
      </c>
      <c r="C4383" s="6" t="s">
        <v>284</v>
      </c>
      <c r="D4383" s="8" t="str">
        <f t="shared" si="68"/>
        <v>241White wine grapes - Total - Production for winemaking or distillation (t)</v>
      </c>
      <c r="E4383" s="7">
        <v>199.82</v>
      </c>
    </row>
    <row r="4384" spans="1:5" x14ac:dyDescent="0.25">
      <c r="A4384" s="6">
        <v>241</v>
      </c>
      <c r="B4384" s="6" t="s">
        <v>54</v>
      </c>
      <c r="C4384" s="6" t="s">
        <v>285</v>
      </c>
      <c r="D4384" s="8" t="str">
        <f t="shared" si="68"/>
        <v>241White wine grapes - Total - Bearing area (ha)</v>
      </c>
      <c r="E4384" s="7">
        <v>76.31</v>
      </c>
    </row>
    <row r="4385" spans="1:5" x14ac:dyDescent="0.25">
      <c r="A4385" s="6">
        <v>241</v>
      </c>
      <c r="B4385" s="6" t="s">
        <v>54</v>
      </c>
      <c r="C4385" s="6" t="s">
        <v>288</v>
      </c>
      <c r="D4385" s="8" t="str">
        <f t="shared" si="68"/>
        <v>241White wine grapes - Total - Total area (ha)</v>
      </c>
      <c r="E4385" s="7">
        <v>76.31</v>
      </c>
    </row>
    <row r="4386" spans="1:5" x14ac:dyDescent="0.25">
      <c r="A4386" s="6">
        <v>241</v>
      </c>
      <c r="B4386" s="6" t="s">
        <v>54</v>
      </c>
      <c r="C4386" s="6" t="s">
        <v>289</v>
      </c>
      <c r="D4386" s="8" t="str">
        <f t="shared" si="68"/>
        <v>241White wine grapes - Total - Area of varieties removed (ha)</v>
      </c>
      <c r="E4386" s="7">
        <v>12.2</v>
      </c>
    </row>
    <row r="4387" spans="1:5" x14ac:dyDescent="0.25">
      <c r="A4387" s="6">
        <v>241</v>
      </c>
      <c r="B4387" s="6" t="s">
        <v>54</v>
      </c>
      <c r="C4387" s="6" t="s">
        <v>291</v>
      </c>
      <c r="D4387" s="8" t="str">
        <f t="shared" si="68"/>
        <v>241White wine grapes - Total - Yield (t/ha)</v>
      </c>
      <c r="E4387" s="7">
        <v>2.62</v>
      </c>
    </row>
    <row r="4388" spans="1:5" x14ac:dyDescent="0.25">
      <c r="A4388" s="6">
        <v>241</v>
      </c>
      <c r="B4388" s="6" t="s">
        <v>54</v>
      </c>
      <c r="C4388" s="6" t="s">
        <v>292</v>
      </c>
      <c r="D4388" s="8" t="str">
        <f t="shared" si="68"/>
        <v>241Wine grapes - Total - Production for winemaking or distillation (t)</v>
      </c>
      <c r="E4388" s="7">
        <v>949.15</v>
      </c>
    </row>
    <row r="4389" spans="1:5" x14ac:dyDescent="0.25">
      <c r="A4389" s="6">
        <v>241</v>
      </c>
      <c r="B4389" s="6" t="s">
        <v>54</v>
      </c>
      <c r="C4389" s="6" t="s">
        <v>293</v>
      </c>
      <c r="D4389" s="8" t="str">
        <f t="shared" si="68"/>
        <v>241Wine grapes - Total - Bearing area (ha)</v>
      </c>
      <c r="E4389" s="7">
        <v>510.93</v>
      </c>
    </row>
    <row r="4390" spans="1:5" x14ac:dyDescent="0.25">
      <c r="A4390" s="6">
        <v>241</v>
      </c>
      <c r="B4390" s="6" t="s">
        <v>54</v>
      </c>
      <c r="C4390" s="6" t="s">
        <v>294</v>
      </c>
      <c r="D4390" s="8" t="str">
        <f t="shared" si="68"/>
        <v>241Wine grapes - Total - Area not yet bearing - Planted or grafted before the 2014 harvest (ha)</v>
      </c>
      <c r="E4390" s="7">
        <v>6.68</v>
      </c>
    </row>
    <row r="4391" spans="1:5" x14ac:dyDescent="0.25">
      <c r="A4391" s="6">
        <v>241</v>
      </c>
      <c r="B4391" s="6" t="s">
        <v>54</v>
      </c>
      <c r="C4391" s="6" t="s">
        <v>295</v>
      </c>
      <c r="D4391" s="8" t="str">
        <f t="shared" si="68"/>
        <v>241Wine grapes - Total - Area not yet bearing - Planted or grafted after the 2014 harvest (ha)</v>
      </c>
      <c r="E4391" s="7">
        <v>0.85</v>
      </c>
    </row>
    <row r="4392" spans="1:5" x14ac:dyDescent="0.25">
      <c r="A4392" s="6">
        <v>241</v>
      </c>
      <c r="B4392" s="6" t="s">
        <v>54</v>
      </c>
      <c r="C4392" s="6" t="s">
        <v>296</v>
      </c>
      <c r="D4392" s="8" t="str">
        <f t="shared" si="68"/>
        <v>241Wine grapes - Total - Total area (ha)</v>
      </c>
      <c r="E4392" s="7">
        <v>518.46</v>
      </c>
    </row>
    <row r="4393" spans="1:5" x14ac:dyDescent="0.25">
      <c r="A4393" s="6">
        <v>241</v>
      </c>
      <c r="B4393" s="6" t="s">
        <v>54</v>
      </c>
      <c r="C4393" s="6" t="s">
        <v>297</v>
      </c>
      <c r="D4393" s="8" t="str">
        <f t="shared" si="68"/>
        <v>241Wine grapes - Total - Area of varieties removed (ha)</v>
      </c>
      <c r="E4393" s="7">
        <v>12.41</v>
      </c>
    </row>
    <row r="4394" spans="1:5" x14ac:dyDescent="0.25">
      <c r="A4394" s="6">
        <v>241</v>
      </c>
      <c r="B4394" s="6" t="s">
        <v>54</v>
      </c>
      <c r="C4394" s="6" t="s">
        <v>298</v>
      </c>
      <c r="D4394" s="8" t="str">
        <f t="shared" si="68"/>
        <v>241Wine grapes - Total - Total area of grapes left on the vine or dropped on the ground (ha)</v>
      </c>
      <c r="E4394" s="7">
        <v>17.600000000000001</v>
      </c>
    </row>
    <row r="4395" spans="1:5" x14ac:dyDescent="0.25">
      <c r="A4395" s="6">
        <v>241</v>
      </c>
      <c r="B4395" s="6" t="s">
        <v>54</v>
      </c>
      <c r="C4395" s="6" t="s">
        <v>299</v>
      </c>
      <c r="D4395" s="8" t="str">
        <f t="shared" si="68"/>
        <v>241Wine grapes - Total - Yield (t/ha)</v>
      </c>
      <c r="E4395" s="7">
        <v>1.86</v>
      </c>
    </row>
    <row r="4396" spans="1:5" x14ac:dyDescent="0.25">
      <c r="A4396" s="6">
        <v>242</v>
      </c>
      <c r="B4396" s="6" t="s">
        <v>55</v>
      </c>
      <c r="C4396" s="6" t="s">
        <v>304</v>
      </c>
      <c r="D4396" s="8" t="str">
        <f t="shared" si="68"/>
        <v>242Red wine grapes - Cabernet Franc - Production for winemaking or distillation (t)</v>
      </c>
      <c r="E4396" s="7">
        <v>1.63</v>
      </c>
    </row>
    <row r="4397" spans="1:5" x14ac:dyDescent="0.25">
      <c r="A4397" s="6">
        <v>242</v>
      </c>
      <c r="B4397" s="6" t="s">
        <v>55</v>
      </c>
      <c r="C4397" s="6" t="s">
        <v>305</v>
      </c>
      <c r="D4397" s="8" t="str">
        <f t="shared" si="68"/>
        <v>242Red wine grapes - Cabernet Franc - Bearing area (ha)</v>
      </c>
      <c r="E4397" s="7">
        <v>1.44</v>
      </c>
    </row>
    <row r="4398" spans="1:5" x14ac:dyDescent="0.25">
      <c r="A4398" s="6">
        <v>242</v>
      </c>
      <c r="B4398" s="6" t="s">
        <v>55</v>
      </c>
      <c r="C4398" s="6" t="s">
        <v>306</v>
      </c>
      <c r="D4398" s="8" t="str">
        <f t="shared" si="68"/>
        <v>242Red wine grapes - Cabernet Franc - Total area (ha)</v>
      </c>
      <c r="E4398" s="7">
        <v>1.44</v>
      </c>
    </row>
    <row r="4399" spans="1:5" x14ac:dyDescent="0.25">
      <c r="A4399" s="6">
        <v>242</v>
      </c>
      <c r="B4399" s="6" t="s">
        <v>55</v>
      </c>
      <c r="C4399" s="6" t="s">
        <v>307</v>
      </c>
      <c r="D4399" s="8" t="str">
        <f t="shared" si="68"/>
        <v>242Red wine grapes - Cabernet Franc - Yield (t/ha)</v>
      </c>
      <c r="E4399" s="7">
        <v>1.1299999999999999</v>
      </c>
    </row>
    <row r="4400" spans="1:5" x14ac:dyDescent="0.25">
      <c r="A4400" s="6">
        <v>242</v>
      </c>
      <c r="B4400" s="6" t="s">
        <v>55</v>
      </c>
      <c r="C4400" s="6" t="s">
        <v>133</v>
      </c>
      <c r="D4400" s="8" t="str">
        <f t="shared" si="68"/>
        <v>242Red wine grapes - Cabernet Sauvignon - Production for winemaking or distillation (t)</v>
      </c>
      <c r="E4400" s="7">
        <v>12.25</v>
      </c>
    </row>
    <row r="4401" spans="1:5" x14ac:dyDescent="0.25">
      <c r="A4401" s="6">
        <v>242</v>
      </c>
      <c r="B4401" s="6" t="s">
        <v>55</v>
      </c>
      <c r="C4401" s="6" t="s">
        <v>134</v>
      </c>
      <c r="D4401" s="8" t="str">
        <f t="shared" si="68"/>
        <v>242Red wine grapes - Cabernet Sauvignon - Bearing area (ha)</v>
      </c>
      <c r="E4401" s="7">
        <v>6.02</v>
      </c>
    </row>
    <row r="4402" spans="1:5" x14ac:dyDescent="0.25">
      <c r="A4402" s="6">
        <v>242</v>
      </c>
      <c r="B4402" s="6" t="s">
        <v>55</v>
      </c>
      <c r="C4402" s="6" t="s">
        <v>137</v>
      </c>
      <c r="D4402" s="8" t="str">
        <f t="shared" si="68"/>
        <v>242Red wine grapes - Cabernet Sauvignon - Total area (ha)</v>
      </c>
      <c r="E4402" s="7">
        <v>6.02</v>
      </c>
    </row>
    <row r="4403" spans="1:5" x14ac:dyDescent="0.25">
      <c r="A4403" s="6">
        <v>242</v>
      </c>
      <c r="B4403" s="6" t="s">
        <v>55</v>
      </c>
      <c r="C4403" s="6" t="s">
        <v>139</v>
      </c>
      <c r="D4403" s="8" t="str">
        <f t="shared" si="68"/>
        <v>242Red wine grapes - Cabernet Sauvignon - Yield (t/ha)</v>
      </c>
      <c r="E4403" s="7">
        <v>2.0299999999999998</v>
      </c>
    </row>
    <row r="4404" spans="1:5" x14ac:dyDescent="0.25">
      <c r="A4404" s="6">
        <v>242</v>
      </c>
      <c r="B4404" s="6" t="s">
        <v>55</v>
      </c>
      <c r="C4404" s="6" t="s">
        <v>152</v>
      </c>
      <c r="D4404" s="8" t="str">
        <f t="shared" si="68"/>
        <v>242Red wine grapes - Merlot - Production for winemaking or distillation (t)</v>
      </c>
      <c r="E4404" s="7">
        <v>1.63</v>
      </c>
    </row>
    <row r="4405" spans="1:5" x14ac:dyDescent="0.25">
      <c r="A4405" s="6">
        <v>242</v>
      </c>
      <c r="B4405" s="6" t="s">
        <v>55</v>
      </c>
      <c r="C4405" s="6" t="s">
        <v>153</v>
      </c>
      <c r="D4405" s="8" t="str">
        <f t="shared" si="68"/>
        <v>242Red wine grapes - Merlot - Bearing area (ha)</v>
      </c>
      <c r="E4405" s="7">
        <v>1.22</v>
      </c>
    </row>
    <row r="4406" spans="1:5" x14ac:dyDescent="0.25">
      <c r="A4406" s="6">
        <v>242</v>
      </c>
      <c r="B4406" s="6" t="s">
        <v>55</v>
      </c>
      <c r="C4406" s="6" t="s">
        <v>155</v>
      </c>
      <c r="D4406" s="8" t="str">
        <f t="shared" si="68"/>
        <v>242Red wine grapes - Merlot - Total area (ha)</v>
      </c>
      <c r="E4406" s="7">
        <v>1.22</v>
      </c>
    </row>
    <row r="4407" spans="1:5" x14ac:dyDescent="0.25">
      <c r="A4407" s="6">
        <v>242</v>
      </c>
      <c r="B4407" s="6" t="s">
        <v>55</v>
      </c>
      <c r="C4407" s="6" t="s">
        <v>157</v>
      </c>
      <c r="D4407" s="8" t="str">
        <f t="shared" si="68"/>
        <v>242Red wine grapes - Merlot - Yield (t/ha)</v>
      </c>
      <c r="E4407" s="7">
        <v>1.34</v>
      </c>
    </row>
    <row r="4408" spans="1:5" x14ac:dyDescent="0.25">
      <c r="A4408" s="6">
        <v>242</v>
      </c>
      <c r="B4408" s="6" t="s">
        <v>55</v>
      </c>
      <c r="C4408" s="6" t="s">
        <v>178</v>
      </c>
      <c r="D4408" s="8" t="str">
        <f t="shared" si="68"/>
        <v>242Red wine grapes - Pinot Noir - Production for winemaking or distillation (t)</v>
      </c>
      <c r="E4408" s="7">
        <v>231.57</v>
      </c>
    </row>
    <row r="4409" spans="1:5" x14ac:dyDescent="0.25">
      <c r="A4409" s="6">
        <v>242</v>
      </c>
      <c r="B4409" s="6" t="s">
        <v>55</v>
      </c>
      <c r="C4409" s="6" t="s">
        <v>179</v>
      </c>
      <c r="D4409" s="8" t="str">
        <f t="shared" si="68"/>
        <v>242Red wine grapes - Pinot Noir - Bearing area (ha)</v>
      </c>
      <c r="E4409" s="7">
        <v>63.16</v>
      </c>
    </row>
    <row r="4410" spans="1:5" x14ac:dyDescent="0.25">
      <c r="A4410" s="6">
        <v>242</v>
      </c>
      <c r="B4410" s="6" t="s">
        <v>55</v>
      </c>
      <c r="C4410" s="6" t="s">
        <v>180</v>
      </c>
      <c r="D4410" s="8" t="str">
        <f t="shared" si="68"/>
        <v>242Red wine grapes - Pinot Noir - Total area (ha)</v>
      </c>
      <c r="E4410" s="7">
        <v>63.16</v>
      </c>
    </row>
    <row r="4411" spans="1:5" x14ac:dyDescent="0.25">
      <c r="A4411" s="6">
        <v>242</v>
      </c>
      <c r="B4411" s="6" t="s">
        <v>55</v>
      </c>
      <c r="C4411" s="6" t="s">
        <v>327</v>
      </c>
      <c r="D4411" s="8" t="str">
        <f t="shared" si="68"/>
        <v>242Red wine grapes - Pinot Noir - Area of varieties removed (ha)</v>
      </c>
      <c r="E4411" s="7">
        <v>1.4</v>
      </c>
    </row>
    <row r="4412" spans="1:5" x14ac:dyDescent="0.25">
      <c r="A4412" s="6">
        <v>242</v>
      </c>
      <c r="B4412" s="6" t="s">
        <v>55</v>
      </c>
      <c r="C4412" s="6" t="s">
        <v>181</v>
      </c>
      <c r="D4412" s="8" t="str">
        <f t="shared" si="68"/>
        <v>242Red wine grapes - Pinot Noir - Yield (t/ha)</v>
      </c>
      <c r="E4412" s="7">
        <v>3.67</v>
      </c>
    </row>
    <row r="4413" spans="1:5" x14ac:dyDescent="0.25">
      <c r="A4413" s="6">
        <v>242</v>
      </c>
      <c r="B4413" s="6" t="s">
        <v>55</v>
      </c>
      <c r="C4413" s="6" t="s">
        <v>191</v>
      </c>
      <c r="D4413" s="8" t="str">
        <f t="shared" si="68"/>
        <v>242Red wine grapes - Shiraz - Production for winemaking or distillation (t)</v>
      </c>
      <c r="E4413" s="7">
        <v>24.31</v>
      </c>
    </row>
    <row r="4414" spans="1:5" x14ac:dyDescent="0.25">
      <c r="A4414" s="6">
        <v>242</v>
      </c>
      <c r="B4414" s="6" t="s">
        <v>55</v>
      </c>
      <c r="C4414" s="6" t="s">
        <v>192</v>
      </c>
      <c r="D4414" s="8" t="str">
        <f t="shared" si="68"/>
        <v>242Red wine grapes - Shiraz - Bearing area (ha)</v>
      </c>
      <c r="E4414" s="7">
        <v>9.9</v>
      </c>
    </row>
    <row r="4415" spans="1:5" x14ac:dyDescent="0.25">
      <c r="A4415" s="6">
        <v>242</v>
      </c>
      <c r="B4415" s="6" t="s">
        <v>55</v>
      </c>
      <c r="C4415" s="6" t="s">
        <v>195</v>
      </c>
      <c r="D4415" s="8" t="str">
        <f t="shared" si="68"/>
        <v>242Red wine grapes - Shiraz - Total area (ha)</v>
      </c>
      <c r="E4415" s="7">
        <v>9.9</v>
      </c>
    </row>
    <row r="4416" spans="1:5" x14ac:dyDescent="0.25">
      <c r="A4416" s="6">
        <v>242</v>
      </c>
      <c r="B4416" s="6" t="s">
        <v>55</v>
      </c>
      <c r="C4416" s="6" t="s">
        <v>197</v>
      </c>
      <c r="D4416" s="8" t="str">
        <f t="shared" si="68"/>
        <v>242Red wine grapes - Shiraz - Yield (t/ha)</v>
      </c>
      <c r="E4416" s="7">
        <v>2.46</v>
      </c>
    </row>
    <row r="4417" spans="1:5" x14ac:dyDescent="0.25">
      <c r="A4417" s="6">
        <v>242</v>
      </c>
      <c r="B4417" s="6" t="s">
        <v>55</v>
      </c>
      <c r="C4417" s="6" t="s">
        <v>202</v>
      </c>
      <c r="D4417" s="8" t="str">
        <f t="shared" si="68"/>
        <v>242Red wine grapes - All other - Production for winemaking or distillation (t)</v>
      </c>
      <c r="E4417" s="7">
        <v>35.700000000000003</v>
      </c>
    </row>
    <row r="4418" spans="1:5" x14ac:dyDescent="0.25">
      <c r="A4418" s="6">
        <v>242</v>
      </c>
      <c r="B4418" s="6" t="s">
        <v>55</v>
      </c>
      <c r="C4418" s="6" t="s">
        <v>203</v>
      </c>
      <c r="D4418" s="8" t="str">
        <f t="shared" ref="D4418:D4481" si="69">_xlfn.CONCAT(A4418,C4418)</f>
        <v>242Red wine grapes - All other - Bearing area (ha)</v>
      </c>
      <c r="E4418" s="7">
        <v>10.8</v>
      </c>
    </row>
    <row r="4419" spans="1:5" x14ac:dyDescent="0.25">
      <c r="A4419" s="6">
        <v>242</v>
      </c>
      <c r="B4419" s="6" t="s">
        <v>55</v>
      </c>
      <c r="C4419" s="6" t="s">
        <v>205</v>
      </c>
      <c r="D4419" s="8" t="str">
        <f t="shared" si="69"/>
        <v>242Red wine grapes - All other - Total area (ha)</v>
      </c>
      <c r="E4419" s="7">
        <v>10.8</v>
      </c>
    </row>
    <row r="4420" spans="1:5" x14ac:dyDescent="0.25">
      <c r="A4420" s="6">
        <v>242</v>
      </c>
      <c r="B4420" s="6" t="s">
        <v>55</v>
      </c>
      <c r="C4420" s="6" t="s">
        <v>335</v>
      </c>
      <c r="D4420" s="8" t="str">
        <f t="shared" si="69"/>
        <v>242Red wine grapes - All other - Area of varieties removed (ha)</v>
      </c>
      <c r="E4420" s="7">
        <v>1.4</v>
      </c>
    </row>
    <row r="4421" spans="1:5" x14ac:dyDescent="0.25">
      <c r="A4421" s="6">
        <v>242</v>
      </c>
      <c r="B4421" s="6" t="s">
        <v>55</v>
      </c>
      <c r="C4421" s="6" t="s">
        <v>206</v>
      </c>
      <c r="D4421" s="8" t="str">
        <f t="shared" si="69"/>
        <v>242Red wine grapes - All other - Yield (t/ha)</v>
      </c>
      <c r="E4421" s="7">
        <v>3.31</v>
      </c>
    </row>
    <row r="4422" spans="1:5" x14ac:dyDescent="0.25">
      <c r="A4422" s="6">
        <v>242</v>
      </c>
      <c r="B4422" s="6" t="s">
        <v>55</v>
      </c>
      <c r="C4422" s="6" t="s">
        <v>207</v>
      </c>
      <c r="D4422" s="8" t="str">
        <f t="shared" si="69"/>
        <v>242Red wine grapes - Total - Production for winemaking or distillation (t)</v>
      </c>
      <c r="E4422" s="7">
        <v>307.08999999999997</v>
      </c>
    </row>
    <row r="4423" spans="1:5" x14ac:dyDescent="0.25">
      <c r="A4423" s="6">
        <v>242</v>
      </c>
      <c r="B4423" s="6" t="s">
        <v>55</v>
      </c>
      <c r="C4423" s="6" t="s">
        <v>208</v>
      </c>
      <c r="D4423" s="8" t="str">
        <f t="shared" si="69"/>
        <v>242Red wine grapes - Total - Bearing area (ha)</v>
      </c>
      <c r="E4423" s="7">
        <v>92.54</v>
      </c>
    </row>
    <row r="4424" spans="1:5" x14ac:dyDescent="0.25">
      <c r="A4424" s="6">
        <v>242</v>
      </c>
      <c r="B4424" s="6" t="s">
        <v>55</v>
      </c>
      <c r="C4424" s="6" t="s">
        <v>211</v>
      </c>
      <c r="D4424" s="8" t="str">
        <f t="shared" si="69"/>
        <v>242Red wine grapes - Total - Total area (ha)</v>
      </c>
      <c r="E4424" s="7">
        <v>92.54</v>
      </c>
    </row>
    <row r="4425" spans="1:5" x14ac:dyDescent="0.25">
      <c r="A4425" s="6">
        <v>242</v>
      </c>
      <c r="B4425" s="6" t="s">
        <v>55</v>
      </c>
      <c r="C4425" s="6" t="s">
        <v>212</v>
      </c>
      <c r="D4425" s="8" t="str">
        <f t="shared" si="69"/>
        <v>242Red wine grapes - Total - Area of varieties removed (ha)</v>
      </c>
      <c r="E4425" s="7">
        <v>2.8</v>
      </c>
    </row>
    <row r="4426" spans="1:5" x14ac:dyDescent="0.25">
      <c r="A4426" s="6">
        <v>242</v>
      </c>
      <c r="B4426" s="6" t="s">
        <v>55</v>
      </c>
      <c r="C4426" s="6" t="s">
        <v>213</v>
      </c>
      <c r="D4426" s="8" t="str">
        <f t="shared" si="69"/>
        <v>242Red wine grapes - Total - Total area of grapes left on the vine or dropped on the ground (ha)</v>
      </c>
      <c r="E4426" s="7">
        <v>2.2000000000000002</v>
      </c>
    </row>
    <row r="4427" spans="1:5" x14ac:dyDescent="0.25">
      <c r="A4427" s="6">
        <v>242</v>
      </c>
      <c r="B4427" s="6" t="s">
        <v>55</v>
      </c>
      <c r="C4427" s="6" t="s">
        <v>214</v>
      </c>
      <c r="D4427" s="8" t="str">
        <f t="shared" si="69"/>
        <v>242Red wine grapes - Total - Yield (t/ha)</v>
      </c>
      <c r="E4427" s="7">
        <v>3.32</v>
      </c>
    </row>
    <row r="4428" spans="1:5" x14ac:dyDescent="0.25">
      <c r="A4428" s="6">
        <v>242</v>
      </c>
      <c r="B4428" s="6" t="s">
        <v>55</v>
      </c>
      <c r="C4428" s="6" t="s">
        <v>215</v>
      </c>
      <c r="D4428" s="8" t="str">
        <f t="shared" si="69"/>
        <v>242White wine grapes - Chardonnay - Production for winemaking or distillation (t)</v>
      </c>
      <c r="E4428" s="7">
        <v>120.8</v>
      </c>
    </row>
    <row r="4429" spans="1:5" x14ac:dyDescent="0.25">
      <c r="A4429" s="6">
        <v>242</v>
      </c>
      <c r="B4429" s="6" t="s">
        <v>55</v>
      </c>
      <c r="C4429" s="6" t="s">
        <v>216</v>
      </c>
      <c r="D4429" s="8" t="str">
        <f t="shared" si="69"/>
        <v>242White wine grapes - Chardonnay - Bearing area (ha)</v>
      </c>
      <c r="E4429" s="7">
        <v>36.479999999999997</v>
      </c>
    </row>
    <row r="4430" spans="1:5" x14ac:dyDescent="0.25">
      <c r="A4430" s="6">
        <v>242</v>
      </c>
      <c r="B4430" s="6" t="s">
        <v>55</v>
      </c>
      <c r="C4430" s="6" t="s">
        <v>340</v>
      </c>
      <c r="D4430" s="8" t="str">
        <f t="shared" si="69"/>
        <v>242White wine grapes - Chardonnay - Area not yet bearing - Planted or grafted before the 2014 harvest (ha)</v>
      </c>
      <c r="E4430" s="7">
        <v>1.6</v>
      </c>
    </row>
    <row r="4431" spans="1:5" x14ac:dyDescent="0.25">
      <c r="A4431" s="6">
        <v>242</v>
      </c>
      <c r="B4431" s="6" t="s">
        <v>55</v>
      </c>
      <c r="C4431" s="6" t="s">
        <v>218</v>
      </c>
      <c r="D4431" s="8" t="str">
        <f t="shared" si="69"/>
        <v>242White wine grapes - Chardonnay - Total area (ha)</v>
      </c>
      <c r="E4431" s="7">
        <v>38.08</v>
      </c>
    </row>
    <row r="4432" spans="1:5" x14ac:dyDescent="0.25">
      <c r="A4432" s="6">
        <v>242</v>
      </c>
      <c r="B4432" s="6" t="s">
        <v>55</v>
      </c>
      <c r="C4432" s="6" t="s">
        <v>219</v>
      </c>
      <c r="D4432" s="8" t="str">
        <f t="shared" si="69"/>
        <v>242White wine grapes - Chardonnay - Area of varieties removed (ha)</v>
      </c>
      <c r="E4432" s="7">
        <v>0.55000000000000004</v>
      </c>
    </row>
    <row r="4433" spans="1:5" x14ac:dyDescent="0.25">
      <c r="A4433" s="6">
        <v>242</v>
      </c>
      <c r="B4433" s="6" t="s">
        <v>55</v>
      </c>
      <c r="C4433" s="6" t="s">
        <v>220</v>
      </c>
      <c r="D4433" s="8" t="str">
        <f t="shared" si="69"/>
        <v>242White wine grapes - Chardonnay - Yield (t/ha)</v>
      </c>
      <c r="E4433" s="7">
        <v>3.31</v>
      </c>
    </row>
    <row r="4434" spans="1:5" x14ac:dyDescent="0.25">
      <c r="A4434" s="6">
        <v>242</v>
      </c>
      <c r="B4434" s="6" t="s">
        <v>55</v>
      </c>
      <c r="C4434" s="6" t="s">
        <v>239</v>
      </c>
      <c r="D4434" s="8" t="str">
        <f t="shared" si="69"/>
        <v>242White wine grapes - Pinot Gris - Production for winemaking or distillation (t)</v>
      </c>
      <c r="E4434" s="7">
        <v>48.57</v>
      </c>
    </row>
    <row r="4435" spans="1:5" x14ac:dyDescent="0.25">
      <c r="A4435" s="6">
        <v>242</v>
      </c>
      <c r="B4435" s="6" t="s">
        <v>55</v>
      </c>
      <c r="C4435" s="6" t="s">
        <v>240</v>
      </c>
      <c r="D4435" s="8" t="str">
        <f t="shared" si="69"/>
        <v>242White wine grapes - Pinot Gris - Bearing area (ha)</v>
      </c>
      <c r="E4435" s="7">
        <v>8.0399999999999991</v>
      </c>
    </row>
    <row r="4436" spans="1:5" x14ac:dyDescent="0.25">
      <c r="A4436" s="6">
        <v>242</v>
      </c>
      <c r="B4436" s="6" t="s">
        <v>55</v>
      </c>
      <c r="C4436" s="6" t="s">
        <v>242</v>
      </c>
      <c r="D4436" s="8" t="str">
        <f t="shared" si="69"/>
        <v>242White wine grapes - Pinot Gris - Total area (ha)</v>
      </c>
      <c r="E4436" s="7">
        <v>8.0399999999999991</v>
      </c>
    </row>
    <row r="4437" spans="1:5" x14ac:dyDescent="0.25">
      <c r="A4437" s="6">
        <v>242</v>
      </c>
      <c r="B4437" s="6" t="s">
        <v>55</v>
      </c>
      <c r="C4437" s="6" t="s">
        <v>355</v>
      </c>
      <c r="D4437" s="8" t="str">
        <f t="shared" si="69"/>
        <v>242White wine grapes - Pinot Gris - Area of varieties removed (ha)</v>
      </c>
      <c r="E4437" s="7">
        <v>2.2000000000000002</v>
      </c>
    </row>
    <row r="4438" spans="1:5" x14ac:dyDescent="0.25">
      <c r="A4438" s="6">
        <v>242</v>
      </c>
      <c r="B4438" s="6" t="s">
        <v>55</v>
      </c>
      <c r="C4438" s="6" t="s">
        <v>243</v>
      </c>
      <c r="D4438" s="8" t="str">
        <f t="shared" si="69"/>
        <v>242White wine grapes - Pinot Gris - Yield (t/ha)</v>
      </c>
      <c r="E4438" s="7">
        <v>6.04</v>
      </c>
    </row>
    <row r="4439" spans="1:5" x14ac:dyDescent="0.25">
      <c r="A4439" s="6">
        <v>242</v>
      </c>
      <c r="B4439" s="6" t="s">
        <v>55</v>
      </c>
      <c r="C4439" s="6" t="s">
        <v>248</v>
      </c>
      <c r="D4439" s="8" t="str">
        <f t="shared" si="69"/>
        <v>242White wine grapes - Riesling - Production for winemaking or distillation (t)</v>
      </c>
      <c r="E4439" s="7">
        <v>69.400000000000006</v>
      </c>
    </row>
    <row r="4440" spans="1:5" x14ac:dyDescent="0.25">
      <c r="A4440" s="6">
        <v>242</v>
      </c>
      <c r="B4440" s="6" t="s">
        <v>55</v>
      </c>
      <c r="C4440" s="6" t="s">
        <v>249</v>
      </c>
      <c r="D4440" s="8" t="str">
        <f t="shared" si="69"/>
        <v>242White wine grapes - Riesling - Bearing area (ha)</v>
      </c>
      <c r="E4440" s="7">
        <v>17.399999999999999</v>
      </c>
    </row>
    <row r="4441" spans="1:5" x14ac:dyDescent="0.25">
      <c r="A4441" s="6">
        <v>242</v>
      </c>
      <c r="B4441" s="6" t="s">
        <v>55</v>
      </c>
      <c r="C4441" s="6" t="s">
        <v>393</v>
      </c>
      <c r="D4441" s="8" t="str">
        <f t="shared" si="69"/>
        <v>242White wine grapes - Riesling - Area not yet bearing - Planted or grafted after the 2014 harvest (ha)</v>
      </c>
      <c r="E4441" s="7">
        <v>1.6</v>
      </c>
    </row>
    <row r="4442" spans="1:5" x14ac:dyDescent="0.25">
      <c r="A4442" s="6">
        <v>242</v>
      </c>
      <c r="B4442" s="6" t="s">
        <v>55</v>
      </c>
      <c r="C4442" s="6" t="s">
        <v>250</v>
      </c>
      <c r="D4442" s="8" t="str">
        <f t="shared" si="69"/>
        <v>242White wine grapes - Riesling - Total area (ha)</v>
      </c>
      <c r="E4442" s="7">
        <v>19</v>
      </c>
    </row>
    <row r="4443" spans="1:5" x14ac:dyDescent="0.25">
      <c r="A4443" s="6">
        <v>242</v>
      </c>
      <c r="B4443" s="6" t="s">
        <v>55</v>
      </c>
      <c r="C4443" s="6" t="s">
        <v>356</v>
      </c>
      <c r="D4443" s="8" t="str">
        <f t="shared" si="69"/>
        <v>242White wine grapes - Riesling - Area of varieties removed (ha)</v>
      </c>
      <c r="E4443" s="7">
        <v>0.55000000000000004</v>
      </c>
    </row>
    <row r="4444" spans="1:5" x14ac:dyDescent="0.25">
      <c r="A4444" s="6">
        <v>242</v>
      </c>
      <c r="B4444" s="6" t="s">
        <v>55</v>
      </c>
      <c r="C4444" s="6" t="s">
        <v>251</v>
      </c>
      <c r="D4444" s="8" t="str">
        <f t="shared" si="69"/>
        <v>242White wine grapes - Riesling - Yield (t/ha)</v>
      </c>
      <c r="E4444" s="7">
        <v>3.99</v>
      </c>
    </row>
    <row r="4445" spans="1:5" x14ac:dyDescent="0.25">
      <c r="A4445" s="6">
        <v>242</v>
      </c>
      <c r="B4445" s="6" t="s">
        <v>55</v>
      </c>
      <c r="C4445" s="6" t="s">
        <v>252</v>
      </c>
      <c r="D4445" s="8" t="str">
        <f t="shared" si="69"/>
        <v>242White wine grapes - Sauvignon Blanc - Production for winemaking or distillation (t)</v>
      </c>
      <c r="E4445" s="7">
        <v>3</v>
      </c>
    </row>
    <row r="4446" spans="1:5" x14ac:dyDescent="0.25">
      <c r="A4446" s="6">
        <v>242</v>
      </c>
      <c r="B4446" s="6" t="s">
        <v>55</v>
      </c>
      <c r="C4446" s="6" t="s">
        <v>253</v>
      </c>
      <c r="D4446" s="8" t="str">
        <f t="shared" si="69"/>
        <v>242White wine grapes - Sauvignon Blanc - Bearing area (ha)</v>
      </c>
      <c r="E4446" s="7">
        <v>1</v>
      </c>
    </row>
    <row r="4447" spans="1:5" x14ac:dyDescent="0.25">
      <c r="A4447" s="6">
        <v>242</v>
      </c>
      <c r="B4447" s="6" t="s">
        <v>55</v>
      </c>
      <c r="C4447" s="6" t="s">
        <v>254</v>
      </c>
      <c r="D4447" s="8" t="str">
        <f t="shared" si="69"/>
        <v>242White wine grapes - Sauvignon Blanc - Total area (ha)</v>
      </c>
      <c r="E4447" s="7">
        <v>1</v>
      </c>
    </row>
    <row r="4448" spans="1:5" x14ac:dyDescent="0.25">
      <c r="A4448" s="6">
        <v>242</v>
      </c>
      <c r="B4448" s="6" t="s">
        <v>55</v>
      </c>
      <c r="C4448" s="6" t="s">
        <v>256</v>
      </c>
      <c r="D4448" s="8" t="str">
        <f t="shared" si="69"/>
        <v>242White wine grapes - Sauvignon Blanc - Yield (t/ha)</v>
      </c>
      <c r="E4448" s="7">
        <v>3</v>
      </c>
    </row>
    <row r="4449" spans="1:5" x14ac:dyDescent="0.25">
      <c r="A4449" s="6">
        <v>242</v>
      </c>
      <c r="B4449" s="6" t="s">
        <v>55</v>
      </c>
      <c r="C4449" s="6" t="s">
        <v>257</v>
      </c>
      <c r="D4449" s="8" t="str">
        <f t="shared" si="69"/>
        <v>242White wine grapes - Semillon - Production for winemaking or distillation (t)</v>
      </c>
      <c r="E4449" s="7">
        <v>6.8</v>
      </c>
    </row>
    <row r="4450" spans="1:5" x14ac:dyDescent="0.25">
      <c r="A4450" s="6">
        <v>242</v>
      </c>
      <c r="B4450" s="6" t="s">
        <v>55</v>
      </c>
      <c r="C4450" s="6" t="s">
        <v>258</v>
      </c>
      <c r="D4450" s="8" t="str">
        <f t="shared" si="69"/>
        <v>242White wine grapes - Semillon - Bearing area (ha)</v>
      </c>
      <c r="E4450" s="7">
        <v>1.55</v>
      </c>
    </row>
    <row r="4451" spans="1:5" x14ac:dyDescent="0.25">
      <c r="A4451" s="6">
        <v>242</v>
      </c>
      <c r="B4451" s="6" t="s">
        <v>55</v>
      </c>
      <c r="C4451" s="6" t="s">
        <v>259</v>
      </c>
      <c r="D4451" s="8" t="str">
        <f t="shared" si="69"/>
        <v>242White wine grapes - Semillon - Total area (ha)</v>
      </c>
      <c r="E4451" s="7">
        <v>1.55</v>
      </c>
    </row>
    <row r="4452" spans="1:5" x14ac:dyDescent="0.25">
      <c r="A4452" s="6">
        <v>242</v>
      </c>
      <c r="B4452" s="6" t="s">
        <v>55</v>
      </c>
      <c r="C4452" s="6" t="s">
        <v>261</v>
      </c>
      <c r="D4452" s="8" t="str">
        <f t="shared" si="69"/>
        <v>242White wine grapes - Semillon - Yield (t/ha)</v>
      </c>
      <c r="E4452" s="7">
        <v>4.3899999999999997</v>
      </c>
    </row>
    <row r="4453" spans="1:5" x14ac:dyDescent="0.25">
      <c r="A4453" s="6">
        <v>242</v>
      </c>
      <c r="B4453" s="6" t="s">
        <v>55</v>
      </c>
      <c r="C4453" s="6" t="s">
        <v>359</v>
      </c>
      <c r="D4453" s="8" t="str">
        <f t="shared" si="69"/>
        <v>242White wine grapes - Traminer - Production for winemaking or distillation (t)</v>
      </c>
      <c r="E4453" s="7">
        <v>1.3</v>
      </c>
    </row>
    <row r="4454" spans="1:5" x14ac:dyDescent="0.25">
      <c r="A4454" s="6">
        <v>242</v>
      </c>
      <c r="B4454" s="6" t="s">
        <v>55</v>
      </c>
      <c r="C4454" s="6" t="s">
        <v>360</v>
      </c>
      <c r="D4454" s="8" t="str">
        <f t="shared" si="69"/>
        <v>242White wine grapes - Traminer - Bearing area (ha)</v>
      </c>
      <c r="E4454" s="7">
        <v>1.2</v>
      </c>
    </row>
    <row r="4455" spans="1:5" x14ac:dyDescent="0.25">
      <c r="A4455" s="6">
        <v>242</v>
      </c>
      <c r="B4455" s="6" t="s">
        <v>55</v>
      </c>
      <c r="C4455" s="6" t="s">
        <v>361</v>
      </c>
      <c r="D4455" s="8" t="str">
        <f t="shared" si="69"/>
        <v>242White wine grapes - Traminer - Total area (ha)</v>
      </c>
      <c r="E4455" s="7">
        <v>1.2</v>
      </c>
    </row>
    <row r="4456" spans="1:5" x14ac:dyDescent="0.25">
      <c r="A4456" s="6">
        <v>242</v>
      </c>
      <c r="B4456" s="6" t="s">
        <v>55</v>
      </c>
      <c r="C4456" s="6" t="s">
        <v>363</v>
      </c>
      <c r="D4456" s="8" t="str">
        <f t="shared" si="69"/>
        <v>242White wine grapes - Traminer - Yield (t/ha)</v>
      </c>
      <c r="E4456" s="7">
        <v>1.08</v>
      </c>
    </row>
    <row r="4457" spans="1:5" x14ac:dyDescent="0.25">
      <c r="A4457" s="6">
        <v>242</v>
      </c>
      <c r="B4457" s="6" t="s">
        <v>55</v>
      </c>
      <c r="C4457" s="6" t="s">
        <v>395</v>
      </c>
      <c r="D4457" s="8" t="str">
        <f t="shared" si="69"/>
        <v>242White wine grapes - All other - Area not yet bearing - Planted or grafted after the 2014 harvest (ha)</v>
      </c>
      <c r="E4457" s="7">
        <v>2.4</v>
      </c>
    </row>
    <row r="4458" spans="1:5" x14ac:dyDescent="0.25">
      <c r="A4458" s="6">
        <v>242</v>
      </c>
      <c r="B4458" s="6" t="s">
        <v>55</v>
      </c>
      <c r="C4458" s="6" t="s">
        <v>282</v>
      </c>
      <c r="D4458" s="8" t="str">
        <f t="shared" si="69"/>
        <v>242White wine grapes - All other - Total area (ha)</v>
      </c>
      <c r="E4458" s="7">
        <v>2.4</v>
      </c>
    </row>
    <row r="4459" spans="1:5" x14ac:dyDescent="0.25">
      <c r="A4459" s="6">
        <v>242</v>
      </c>
      <c r="B4459" s="6" t="s">
        <v>55</v>
      </c>
      <c r="C4459" s="6" t="s">
        <v>284</v>
      </c>
      <c r="D4459" s="8" t="str">
        <f t="shared" si="69"/>
        <v>242White wine grapes - Total - Production for winemaking or distillation (t)</v>
      </c>
      <c r="E4459" s="7">
        <v>249.87</v>
      </c>
    </row>
    <row r="4460" spans="1:5" x14ac:dyDescent="0.25">
      <c r="A4460" s="6">
        <v>242</v>
      </c>
      <c r="B4460" s="6" t="s">
        <v>55</v>
      </c>
      <c r="C4460" s="6" t="s">
        <v>285</v>
      </c>
      <c r="D4460" s="8" t="str">
        <f t="shared" si="69"/>
        <v>242White wine grapes - Total - Bearing area (ha)</v>
      </c>
      <c r="E4460" s="7">
        <v>65.67</v>
      </c>
    </row>
    <row r="4461" spans="1:5" x14ac:dyDescent="0.25">
      <c r="A4461" s="6">
        <v>242</v>
      </c>
      <c r="B4461" s="6" t="s">
        <v>55</v>
      </c>
      <c r="C4461" s="6" t="s">
        <v>286</v>
      </c>
      <c r="D4461" s="8" t="str">
        <f t="shared" si="69"/>
        <v>242White wine grapes - Total - Area not yet bearing - Planted or grafted before the 2014 harvest (ha)</v>
      </c>
      <c r="E4461" s="7">
        <v>1.6</v>
      </c>
    </row>
    <row r="4462" spans="1:5" x14ac:dyDescent="0.25">
      <c r="A4462" s="6">
        <v>242</v>
      </c>
      <c r="B4462" s="6" t="s">
        <v>55</v>
      </c>
      <c r="C4462" s="6" t="s">
        <v>287</v>
      </c>
      <c r="D4462" s="8" t="str">
        <f t="shared" si="69"/>
        <v>242White wine grapes - Total - Area not yet bearing - Planted or grafted after the 2014 harvest (ha)</v>
      </c>
      <c r="E4462" s="7">
        <v>4</v>
      </c>
    </row>
    <row r="4463" spans="1:5" x14ac:dyDescent="0.25">
      <c r="A4463" s="6">
        <v>242</v>
      </c>
      <c r="B4463" s="6" t="s">
        <v>55</v>
      </c>
      <c r="C4463" s="6" t="s">
        <v>288</v>
      </c>
      <c r="D4463" s="8" t="str">
        <f t="shared" si="69"/>
        <v>242White wine grapes - Total - Total area (ha)</v>
      </c>
      <c r="E4463" s="7">
        <v>71.27</v>
      </c>
    </row>
    <row r="4464" spans="1:5" x14ac:dyDescent="0.25">
      <c r="A4464" s="6">
        <v>242</v>
      </c>
      <c r="B4464" s="6" t="s">
        <v>55</v>
      </c>
      <c r="C4464" s="6" t="s">
        <v>289</v>
      </c>
      <c r="D4464" s="8" t="str">
        <f t="shared" si="69"/>
        <v>242White wine grapes - Total - Area of varieties removed (ha)</v>
      </c>
      <c r="E4464" s="7">
        <v>3.3</v>
      </c>
    </row>
    <row r="4465" spans="1:5" x14ac:dyDescent="0.25">
      <c r="A4465" s="6">
        <v>242</v>
      </c>
      <c r="B4465" s="6" t="s">
        <v>55</v>
      </c>
      <c r="C4465" s="6" t="s">
        <v>291</v>
      </c>
      <c r="D4465" s="8" t="str">
        <f t="shared" si="69"/>
        <v>242White wine grapes - Total - Yield (t/ha)</v>
      </c>
      <c r="E4465" s="7">
        <v>3.8</v>
      </c>
    </row>
    <row r="4466" spans="1:5" x14ac:dyDescent="0.25">
      <c r="A4466" s="6">
        <v>242</v>
      </c>
      <c r="B4466" s="6" t="s">
        <v>55</v>
      </c>
      <c r="C4466" s="6" t="s">
        <v>292</v>
      </c>
      <c r="D4466" s="8" t="str">
        <f t="shared" si="69"/>
        <v>242Wine grapes - Total - Production for winemaking or distillation (t)</v>
      </c>
      <c r="E4466" s="7">
        <v>556.96</v>
      </c>
    </row>
    <row r="4467" spans="1:5" x14ac:dyDescent="0.25">
      <c r="A4467" s="6">
        <v>242</v>
      </c>
      <c r="B4467" s="6" t="s">
        <v>55</v>
      </c>
      <c r="C4467" s="6" t="s">
        <v>293</v>
      </c>
      <c r="D4467" s="8" t="str">
        <f t="shared" si="69"/>
        <v>242Wine grapes - Total - Bearing area (ha)</v>
      </c>
      <c r="E4467" s="7">
        <v>158.21</v>
      </c>
    </row>
    <row r="4468" spans="1:5" x14ac:dyDescent="0.25">
      <c r="A4468" s="6">
        <v>242</v>
      </c>
      <c r="B4468" s="6" t="s">
        <v>55</v>
      </c>
      <c r="C4468" s="6" t="s">
        <v>294</v>
      </c>
      <c r="D4468" s="8" t="str">
        <f t="shared" si="69"/>
        <v>242Wine grapes - Total - Area not yet bearing - Planted or grafted before the 2014 harvest (ha)</v>
      </c>
      <c r="E4468" s="7">
        <v>1.6</v>
      </c>
    </row>
    <row r="4469" spans="1:5" x14ac:dyDescent="0.25">
      <c r="A4469" s="6">
        <v>242</v>
      </c>
      <c r="B4469" s="6" t="s">
        <v>55</v>
      </c>
      <c r="C4469" s="6" t="s">
        <v>295</v>
      </c>
      <c r="D4469" s="8" t="str">
        <f t="shared" si="69"/>
        <v>242Wine grapes - Total - Area not yet bearing - Planted or grafted after the 2014 harvest (ha)</v>
      </c>
      <c r="E4469" s="7">
        <v>4</v>
      </c>
    </row>
    <row r="4470" spans="1:5" x14ac:dyDescent="0.25">
      <c r="A4470" s="6">
        <v>242</v>
      </c>
      <c r="B4470" s="6" t="s">
        <v>55</v>
      </c>
      <c r="C4470" s="6" t="s">
        <v>296</v>
      </c>
      <c r="D4470" s="8" t="str">
        <f t="shared" si="69"/>
        <v>242Wine grapes - Total - Total area (ha)</v>
      </c>
      <c r="E4470" s="7">
        <v>163.81</v>
      </c>
    </row>
    <row r="4471" spans="1:5" x14ac:dyDescent="0.25">
      <c r="A4471" s="6">
        <v>242</v>
      </c>
      <c r="B4471" s="6" t="s">
        <v>55</v>
      </c>
      <c r="C4471" s="6" t="s">
        <v>297</v>
      </c>
      <c r="D4471" s="8" t="str">
        <f t="shared" si="69"/>
        <v>242Wine grapes - Total - Area of varieties removed (ha)</v>
      </c>
      <c r="E4471" s="7">
        <v>6.1</v>
      </c>
    </row>
    <row r="4472" spans="1:5" x14ac:dyDescent="0.25">
      <c r="A4472" s="6">
        <v>242</v>
      </c>
      <c r="B4472" s="6" t="s">
        <v>55</v>
      </c>
      <c r="C4472" s="6" t="s">
        <v>298</v>
      </c>
      <c r="D4472" s="8" t="str">
        <f t="shared" si="69"/>
        <v>242Wine grapes - Total - Total area of grapes left on the vine or dropped on the ground (ha)</v>
      </c>
      <c r="E4472" s="7">
        <v>2.2000000000000002</v>
      </c>
    </row>
    <row r="4473" spans="1:5" x14ac:dyDescent="0.25">
      <c r="A4473" s="6">
        <v>242</v>
      </c>
      <c r="B4473" s="6" t="s">
        <v>55</v>
      </c>
      <c r="C4473" s="6" t="s">
        <v>299</v>
      </c>
      <c r="D4473" s="8" t="str">
        <f t="shared" si="69"/>
        <v>242Wine grapes - Total - Yield (t/ha)</v>
      </c>
      <c r="E4473" s="7">
        <v>3.52</v>
      </c>
    </row>
    <row r="4474" spans="1:5" x14ac:dyDescent="0.25">
      <c r="A4474" s="6">
        <v>243</v>
      </c>
      <c r="B4474" s="6" t="s">
        <v>56</v>
      </c>
      <c r="C4474" s="6" t="s">
        <v>300</v>
      </c>
      <c r="D4474" s="8" t="str">
        <f t="shared" si="69"/>
        <v>243Red wine grapes - Barbera - Production for winemaking or distillation (t)</v>
      </c>
      <c r="E4474" s="7">
        <v>2.9</v>
      </c>
    </row>
    <row r="4475" spans="1:5" x14ac:dyDescent="0.25">
      <c r="A4475" s="6">
        <v>243</v>
      </c>
      <c r="B4475" s="6" t="s">
        <v>56</v>
      </c>
      <c r="C4475" s="6" t="s">
        <v>301</v>
      </c>
      <c r="D4475" s="8" t="str">
        <f t="shared" si="69"/>
        <v>243Red wine grapes - Barbera - Bearing area (ha)</v>
      </c>
      <c r="E4475" s="7">
        <v>2.1</v>
      </c>
    </row>
    <row r="4476" spans="1:5" x14ac:dyDescent="0.25">
      <c r="A4476" s="6">
        <v>243</v>
      </c>
      <c r="B4476" s="6" t="s">
        <v>56</v>
      </c>
      <c r="C4476" s="6" t="s">
        <v>302</v>
      </c>
      <c r="D4476" s="8" t="str">
        <f t="shared" si="69"/>
        <v>243Red wine grapes - Barbera - Total area (ha)</v>
      </c>
      <c r="E4476" s="7">
        <v>2.1</v>
      </c>
    </row>
    <row r="4477" spans="1:5" x14ac:dyDescent="0.25">
      <c r="A4477" s="6">
        <v>243</v>
      </c>
      <c r="B4477" s="6" t="s">
        <v>56</v>
      </c>
      <c r="C4477" s="6" t="s">
        <v>303</v>
      </c>
      <c r="D4477" s="8" t="str">
        <f t="shared" si="69"/>
        <v>243Red wine grapes - Barbera - Yield (t/ha)</v>
      </c>
      <c r="E4477" s="7">
        <v>1.38</v>
      </c>
    </row>
    <row r="4478" spans="1:5" x14ac:dyDescent="0.25">
      <c r="A4478" s="6">
        <v>243</v>
      </c>
      <c r="B4478" s="6" t="s">
        <v>56</v>
      </c>
      <c r="C4478" s="6" t="s">
        <v>304</v>
      </c>
      <c r="D4478" s="8" t="str">
        <f t="shared" si="69"/>
        <v>243Red wine grapes - Cabernet Franc - Production for winemaking or distillation (t)</v>
      </c>
      <c r="E4478" s="7">
        <v>12.76</v>
      </c>
    </row>
    <row r="4479" spans="1:5" x14ac:dyDescent="0.25">
      <c r="A4479" s="6">
        <v>243</v>
      </c>
      <c r="B4479" s="6" t="s">
        <v>56</v>
      </c>
      <c r="C4479" s="6" t="s">
        <v>305</v>
      </c>
      <c r="D4479" s="8" t="str">
        <f t="shared" si="69"/>
        <v>243Red wine grapes - Cabernet Franc - Bearing area (ha)</v>
      </c>
      <c r="E4479" s="7">
        <v>7.01</v>
      </c>
    </row>
    <row r="4480" spans="1:5" x14ac:dyDescent="0.25">
      <c r="A4480" s="6">
        <v>243</v>
      </c>
      <c r="B4480" s="6" t="s">
        <v>56</v>
      </c>
      <c r="C4480" s="6" t="s">
        <v>306</v>
      </c>
      <c r="D4480" s="8" t="str">
        <f t="shared" si="69"/>
        <v>243Red wine grapes - Cabernet Franc - Total area (ha)</v>
      </c>
      <c r="E4480" s="7">
        <v>7.01</v>
      </c>
    </row>
    <row r="4481" spans="1:5" x14ac:dyDescent="0.25">
      <c r="A4481" s="6">
        <v>243</v>
      </c>
      <c r="B4481" s="6" t="s">
        <v>56</v>
      </c>
      <c r="C4481" s="6" t="s">
        <v>307</v>
      </c>
      <c r="D4481" s="8" t="str">
        <f t="shared" si="69"/>
        <v>243Red wine grapes - Cabernet Franc - Yield (t/ha)</v>
      </c>
      <c r="E4481" s="7">
        <v>1.82</v>
      </c>
    </row>
    <row r="4482" spans="1:5" x14ac:dyDescent="0.25">
      <c r="A4482" s="6">
        <v>243</v>
      </c>
      <c r="B4482" s="6" t="s">
        <v>56</v>
      </c>
      <c r="C4482" s="6" t="s">
        <v>133</v>
      </c>
      <c r="D4482" s="8" t="str">
        <f t="shared" ref="D4482:D4545" si="70">_xlfn.CONCAT(A4482,C4482)</f>
        <v>243Red wine grapes - Cabernet Sauvignon - Production for winemaking or distillation (t)</v>
      </c>
      <c r="E4482" s="7">
        <v>126.39</v>
      </c>
    </row>
    <row r="4483" spans="1:5" x14ac:dyDescent="0.25">
      <c r="A4483" s="6">
        <v>243</v>
      </c>
      <c r="B4483" s="6" t="s">
        <v>56</v>
      </c>
      <c r="C4483" s="6" t="s">
        <v>134</v>
      </c>
      <c r="D4483" s="8" t="str">
        <f t="shared" si="70"/>
        <v>243Red wine grapes - Cabernet Sauvignon - Bearing area (ha)</v>
      </c>
      <c r="E4483" s="7">
        <v>77.38</v>
      </c>
    </row>
    <row r="4484" spans="1:5" x14ac:dyDescent="0.25">
      <c r="A4484" s="6">
        <v>243</v>
      </c>
      <c r="B4484" s="6" t="s">
        <v>56</v>
      </c>
      <c r="C4484" s="6" t="s">
        <v>137</v>
      </c>
      <c r="D4484" s="8" t="str">
        <f t="shared" si="70"/>
        <v>243Red wine grapes - Cabernet Sauvignon - Total area (ha)</v>
      </c>
      <c r="E4484" s="7">
        <v>77.38</v>
      </c>
    </row>
    <row r="4485" spans="1:5" x14ac:dyDescent="0.25">
      <c r="A4485" s="6">
        <v>243</v>
      </c>
      <c r="B4485" s="6" t="s">
        <v>56</v>
      </c>
      <c r="C4485" s="6" t="s">
        <v>138</v>
      </c>
      <c r="D4485" s="8" t="str">
        <f t="shared" si="70"/>
        <v>243Red wine grapes - Cabernet Sauvignon - Area of varieties removed (ha)</v>
      </c>
      <c r="E4485" s="7">
        <v>2.09</v>
      </c>
    </row>
    <row r="4486" spans="1:5" x14ac:dyDescent="0.25">
      <c r="A4486" s="6">
        <v>243</v>
      </c>
      <c r="B4486" s="6" t="s">
        <v>56</v>
      </c>
      <c r="C4486" s="6" t="s">
        <v>139</v>
      </c>
      <c r="D4486" s="8" t="str">
        <f t="shared" si="70"/>
        <v>243Red wine grapes - Cabernet Sauvignon - Yield (t/ha)</v>
      </c>
      <c r="E4486" s="7">
        <v>1.63</v>
      </c>
    </row>
    <row r="4487" spans="1:5" x14ac:dyDescent="0.25">
      <c r="A4487" s="6">
        <v>243</v>
      </c>
      <c r="B4487" s="6" t="s">
        <v>56</v>
      </c>
      <c r="C4487" s="6" t="s">
        <v>314</v>
      </c>
      <c r="D4487" s="8" t="str">
        <f t="shared" si="70"/>
        <v>243Red wine grapes - Dolcetto - Production for winemaking or distillation (t)</v>
      </c>
      <c r="E4487" s="7">
        <v>0.8</v>
      </c>
    </row>
    <row r="4488" spans="1:5" x14ac:dyDescent="0.25">
      <c r="A4488" s="6">
        <v>243</v>
      </c>
      <c r="B4488" s="6" t="s">
        <v>56</v>
      </c>
      <c r="C4488" s="6" t="s">
        <v>315</v>
      </c>
      <c r="D4488" s="8" t="str">
        <f t="shared" si="70"/>
        <v>243Red wine grapes - Dolcetto - Bearing area (ha)</v>
      </c>
      <c r="E4488" s="7">
        <v>1.1000000000000001</v>
      </c>
    </row>
    <row r="4489" spans="1:5" x14ac:dyDescent="0.25">
      <c r="A4489" s="6">
        <v>243</v>
      </c>
      <c r="B4489" s="6" t="s">
        <v>56</v>
      </c>
      <c r="C4489" s="6" t="s">
        <v>316</v>
      </c>
      <c r="D4489" s="8" t="str">
        <f t="shared" si="70"/>
        <v>243Red wine grapes - Dolcetto - Total area (ha)</v>
      </c>
      <c r="E4489" s="7">
        <v>1.1000000000000001</v>
      </c>
    </row>
    <row r="4490" spans="1:5" x14ac:dyDescent="0.25">
      <c r="A4490" s="6">
        <v>243</v>
      </c>
      <c r="B4490" s="6" t="s">
        <v>56</v>
      </c>
      <c r="C4490" s="6" t="s">
        <v>317</v>
      </c>
      <c r="D4490" s="8" t="str">
        <f t="shared" si="70"/>
        <v>243Red wine grapes - Dolcetto - Yield (t/ha)</v>
      </c>
      <c r="E4490" s="7">
        <v>0.73</v>
      </c>
    </row>
    <row r="4491" spans="1:5" x14ac:dyDescent="0.25">
      <c r="A4491" s="6">
        <v>243</v>
      </c>
      <c r="B4491" s="6" t="s">
        <v>56</v>
      </c>
      <c r="C4491" s="6" t="s">
        <v>148</v>
      </c>
      <c r="D4491" s="8" t="str">
        <f t="shared" si="70"/>
        <v>243Red wine grapes - Malbec - Production for winemaking or distillation (t)</v>
      </c>
      <c r="E4491" s="7">
        <v>5.43</v>
      </c>
    </row>
    <row r="4492" spans="1:5" x14ac:dyDescent="0.25">
      <c r="A4492" s="6">
        <v>243</v>
      </c>
      <c r="B4492" s="6" t="s">
        <v>56</v>
      </c>
      <c r="C4492" s="6" t="s">
        <v>149</v>
      </c>
      <c r="D4492" s="8" t="str">
        <f t="shared" si="70"/>
        <v>243Red wine grapes - Malbec - Bearing area (ha)</v>
      </c>
      <c r="E4492" s="7">
        <v>2.21</v>
      </c>
    </row>
    <row r="4493" spans="1:5" x14ac:dyDescent="0.25">
      <c r="A4493" s="6">
        <v>243</v>
      </c>
      <c r="B4493" s="6" t="s">
        <v>56</v>
      </c>
      <c r="C4493" s="6" t="s">
        <v>150</v>
      </c>
      <c r="D4493" s="8" t="str">
        <f t="shared" si="70"/>
        <v>243Red wine grapes - Malbec - Total area (ha)</v>
      </c>
      <c r="E4493" s="7">
        <v>2.21</v>
      </c>
    </row>
    <row r="4494" spans="1:5" x14ac:dyDescent="0.25">
      <c r="A4494" s="6">
        <v>243</v>
      </c>
      <c r="B4494" s="6" t="s">
        <v>56</v>
      </c>
      <c r="C4494" s="6" t="s">
        <v>151</v>
      </c>
      <c r="D4494" s="8" t="str">
        <f t="shared" si="70"/>
        <v>243Red wine grapes - Malbec - Yield (t/ha)</v>
      </c>
      <c r="E4494" s="7">
        <v>2.4500000000000002</v>
      </c>
    </row>
    <row r="4495" spans="1:5" x14ac:dyDescent="0.25">
      <c r="A4495" s="6">
        <v>243</v>
      </c>
      <c r="B4495" s="6" t="s">
        <v>56</v>
      </c>
      <c r="C4495" s="6" t="s">
        <v>309</v>
      </c>
      <c r="D4495" s="8" t="str">
        <f t="shared" si="70"/>
        <v>243Red wine grapes - Mataro (Mourvedre) - Production for winemaking or distillation (t)</v>
      </c>
      <c r="E4495" s="7">
        <v>0</v>
      </c>
    </row>
    <row r="4496" spans="1:5" x14ac:dyDescent="0.25">
      <c r="A4496" s="6">
        <v>243</v>
      </c>
      <c r="B4496" s="6" t="s">
        <v>56</v>
      </c>
      <c r="C4496" s="6" t="s">
        <v>310</v>
      </c>
      <c r="D4496" s="8" t="str">
        <f t="shared" si="70"/>
        <v>243Red wine grapes - Mataro (Mourvedre) - Bearing area (ha)</v>
      </c>
      <c r="E4496" s="7">
        <v>0.9</v>
      </c>
    </row>
    <row r="4497" spans="1:5" x14ac:dyDescent="0.25">
      <c r="A4497" s="6">
        <v>243</v>
      </c>
      <c r="B4497" s="6" t="s">
        <v>56</v>
      </c>
      <c r="C4497" s="6" t="s">
        <v>311</v>
      </c>
      <c r="D4497" s="8" t="str">
        <f t="shared" si="70"/>
        <v>243Red wine grapes - Mataro (Mourvedre) - Total area (ha)</v>
      </c>
      <c r="E4497" s="7">
        <v>0.9</v>
      </c>
    </row>
    <row r="4498" spans="1:5" x14ac:dyDescent="0.25">
      <c r="A4498" s="6">
        <v>243</v>
      </c>
      <c r="B4498" s="6" t="s">
        <v>56</v>
      </c>
      <c r="C4498" s="6" t="s">
        <v>312</v>
      </c>
      <c r="D4498" s="8" t="str">
        <f t="shared" si="70"/>
        <v>243Red wine grapes - Mataro (Mourvedre) - Yield (t/ha)</v>
      </c>
      <c r="E4498" s="7">
        <v>0</v>
      </c>
    </row>
    <row r="4499" spans="1:5" x14ac:dyDescent="0.25">
      <c r="A4499" s="6">
        <v>243</v>
      </c>
      <c r="B4499" s="6" t="s">
        <v>56</v>
      </c>
      <c r="C4499" s="6" t="s">
        <v>152</v>
      </c>
      <c r="D4499" s="8" t="str">
        <f t="shared" si="70"/>
        <v>243Red wine grapes - Merlot - Production for winemaking or distillation (t)</v>
      </c>
      <c r="E4499" s="7">
        <v>42.38</v>
      </c>
    </row>
    <row r="4500" spans="1:5" x14ac:dyDescent="0.25">
      <c r="A4500" s="6">
        <v>243</v>
      </c>
      <c r="B4500" s="6" t="s">
        <v>56</v>
      </c>
      <c r="C4500" s="6" t="s">
        <v>153</v>
      </c>
      <c r="D4500" s="8" t="str">
        <f t="shared" si="70"/>
        <v>243Red wine grapes - Merlot - Bearing area (ha)</v>
      </c>
      <c r="E4500" s="7">
        <v>20.37</v>
      </c>
    </row>
    <row r="4501" spans="1:5" x14ac:dyDescent="0.25">
      <c r="A4501" s="6">
        <v>243</v>
      </c>
      <c r="B4501" s="6" t="s">
        <v>56</v>
      </c>
      <c r="C4501" s="6" t="s">
        <v>155</v>
      </c>
      <c r="D4501" s="8" t="str">
        <f t="shared" si="70"/>
        <v>243Red wine grapes - Merlot - Total area (ha)</v>
      </c>
      <c r="E4501" s="7">
        <v>20.37</v>
      </c>
    </row>
    <row r="4502" spans="1:5" x14ac:dyDescent="0.25">
      <c r="A4502" s="6">
        <v>243</v>
      </c>
      <c r="B4502" s="6" t="s">
        <v>56</v>
      </c>
      <c r="C4502" s="6" t="s">
        <v>156</v>
      </c>
      <c r="D4502" s="8" t="str">
        <f t="shared" si="70"/>
        <v>243Red wine grapes - Merlot - Area of varieties removed (ha)</v>
      </c>
      <c r="E4502" s="7">
        <v>1.0900000000000001</v>
      </c>
    </row>
    <row r="4503" spans="1:5" x14ac:dyDescent="0.25">
      <c r="A4503" s="6">
        <v>243</v>
      </c>
      <c r="B4503" s="6" t="s">
        <v>56</v>
      </c>
      <c r="C4503" s="6" t="s">
        <v>157</v>
      </c>
      <c r="D4503" s="8" t="str">
        <f t="shared" si="70"/>
        <v>243Red wine grapes - Merlot - Yield (t/ha)</v>
      </c>
      <c r="E4503" s="7">
        <v>2.08</v>
      </c>
    </row>
    <row r="4504" spans="1:5" x14ac:dyDescent="0.25">
      <c r="A4504" s="6">
        <v>243</v>
      </c>
      <c r="B4504" s="6" t="s">
        <v>56</v>
      </c>
      <c r="C4504" s="6" t="s">
        <v>166</v>
      </c>
      <c r="D4504" s="8" t="str">
        <f t="shared" si="70"/>
        <v>243Red wine grapes - Nebbiolo - Production for winemaking or distillation (t)</v>
      </c>
      <c r="E4504" s="7">
        <v>2.14</v>
      </c>
    </row>
    <row r="4505" spans="1:5" x14ac:dyDescent="0.25">
      <c r="A4505" s="6">
        <v>243</v>
      </c>
      <c r="B4505" s="6" t="s">
        <v>56</v>
      </c>
      <c r="C4505" s="6" t="s">
        <v>167</v>
      </c>
      <c r="D4505" s="8" t="str">
        <f t="shared" si="70"/>
        <v>243Red wine grapes - Nebbiolo - Bearing area (ha)</v>
      </c>
      <c r="E4505" s="7">
        <v>3.72</v>
      </c>
    </row>
    <row r="4506" spans="1:5" x14ac:dyDescent="0.25">
      <c r="A4506" s="6">
        <v>243</v>
      </c>
      <c r="B4506" s="6" t="s">
        <v>56</v>
      </c>
      <c r="C4506" s="6" t="s">
        <v>396</v>
      </c>
      <c r="D4506" s="8" t="str">
        <f t="shared" si="70"/>
        <v>243Red wine grapes - Nebbiolo - Area not yet bearing - Planted or grafted before the 2014 harvest (ha)</v>
      </c>
      <c r="E4506" s="7">
        <v>0.7</v>
      </c>
    </row>
    <row r="4507" spans="1:5" x14ac:dyDescent="0.25">
      <c r="A4507" s="6">
        <v>243</v>
      </c>
      <c r="B4507" s="6" t="s">
        <v>56</v>
      </c>
      <c r="C4507" s="6" t="s">
        <v>168</v>
      </c>
      <c r="D4507" s="8" t="str">
        <f t="shared" si="70"/>
        <v>243Red wine grapes - Nebbiolo - Total area (ha)</v>
      </c>
      <c r="E4507" s="7">
        <v>4.42</v>
      </c>
    </row>
    <row r="4508" spans="1:5" x14ac:dyDescent="0.25">
      <c r="A4508" s="6">
        <v>243</v>
      </c>
      <c r="B4508" s="6" t="s">
        <v>56</v>
      </c>
      <c r="C4508" s="6" t="s">
        <v>169</v>
      </c>
      <c r="D4508" s="8" t="str">
        <f t="shared" si="70"/>
        <v>243Red wine grapes - Nebbiolo - Yield (t/ha)</v>
      </c>
      <c r="E4508" s="7">
        <v>0.57999999999999996</v>
      </c>
    </row>
    <row r="4509" spans="1:5" x14ac:dyDescent="0.25">
      <c r="A4509" s="6">
        <v>243</v>
      </c>
      <c r="B4509" s="6" t="s">
        <v>56</v>
      </c>
      <c r="C4509" s="6" t="s">
        <v>174</v>
      </c>
      <c r="D4509" s="8" t="str">
        <f t="shared" si="70"/>
        <v>243Red wine grapes - Petit Verdot - Production for winemaking or distillation (t)</v>
      </c>
      <c r="E4509" s="7">
        <v>0.97</v>
      </c>
    </row>
    <row r="4510" spans="1:5" x14ac:dyDescent="0.25">
      <c r="A4510" s="6">
        <v>243</v>
      </c>
      <c r="B4510" s="6" t="s">
        <v>56</v>
      </c>
      <c r="C4510" s="6" t="s">
        <v>175</v>
      </c>
      <c r="D4510" s="8" t="str">
        <f t="shared" si="70"/>
        <v>243Red wine grapes - Petit Verdot - Bearing area (ha)</v>
      </c>
      <c r="E4510" s="7">
        <v>1.58</v>
      </c>
    </row>
    <row r="4511" spans="1:5" x14ac:dyDescent="0.25">
      <c r="A4511" s="6">
        <v>243</v>
      </c>
      <c r="B4511" s="6" t="s">
        <v>56</v>
      </c>
      <c r="C4511" s="6" t="s">
        <v>176</v>
      </c>
      <c r="D4511" s="8" t="str">
        <f t="shared" si="70"/>
        <v>243Red wine grapes - Petit Verdot - Total area (ha)</v>
      </c>
      <c r="E4511" s="7">
        <v>1.58</v>
      </c>
    </row>
    <row r="4512" spans="1:5" x14ac:dyDescent="0.25">
      <c r="A4512" s="6">
        <v>243</v>
      </c>
      <c r="B4512" s="6" t="s">
        <v>56</v>
      </c>
      <c r="C4512" s="6" t="s">
        <v>177</v>
      </c>
      <c r="D4512" s="8" t="str">
        <f t="shared" si="70"/>
        <v>243Red wine grapes - Petit Verdot - Yield (t/ha)</v>
      </c>
      <c r="E4512" s="7">
        <v>0.61</v>
      </c>
    </row>
    <row r="4513" spans="1:5" x14ac:dyDescent="0.25">
      <c r="A4513" s="6">
        <v>243</v>
      </c>
      <c r="B4513" s="6" t="s">
        <v>56</v>
      </c>
      <c r="C4513" s="6" t="s">
        <v>178</v>
      </c>
      <c r="D4513" s="8" t="str">
        <f t="shared" si="70"/>
        <v>243Red wine grapes - Pinot Noir - Production for winemaking or distillation (t)</v>
      </c>
      <c r="E4513" s="7">
        <v>255.11</v>
      </c>
    </row>
    <row r="4514" spans="1:5" x14ac:dyDescent="0.25">
      <c r="A4514" s="6">
        <v>243</v>
      </c>
      <c r="B4514" s="6" t="s">
        <v>56</v>
      </c>
      <c r="C4514" s="6" t="s">
        <v>179</v>
      </c>
      <c r="D4514" s="8" t="str">
        <f t="shared" si="70"/>
        <v>243Red wine grapes - Pinot Noir - Bearing area (ha)</v>
      </c>
      <c r="E4514" s="7">
        <v>32.799999999999997</v>
      </c>
    </row>
    <row r="4515" spans="1:5" x14ac:dyDescent="0.25">
      <c r="A4515" s="6">
        <v>243</v>
      </c>
      <c r="B4515" s="6" t="s">
        <v>56</v>
      </c>
      <c r="C4515" s="6" t="s">
        <v>180</v>
      </c>
      <c r="D4515" s="8" t="str">
        <f t="shared" si="70"/>
        <v>243Red wine grapes - Pinot Noir - Total area (ha)</v>
      </c>
      <c r="E4515" s="7">
        <v>32.799999999999997</v>
      </c>
    </row>
    <row r="4516" spans="1:5" x14ac:dyDescent="0.25">
      <c r="A4516" s="6">
        <v>243</v>
      </c>
      <c r="B4516" s="6" t="s">
        <v>56</v>
      </c>
      <c r="C4516" s="6" t="s">
        <v>181</v>
      </c>
      <c r="D4516" s="8" t="str">
        <f t="shared" si="70"/>
        <v>243Red wine grapes - Pinot Noir - Yield (t/ha)</v>
      </c>
      <c r="E4516" s="7">
        <v>7.78</v>
      </c>
    </row>
    <row r="4517" spans="1:5" x14ac:dyDescent="0.25">
      <c r="A4517" s="6">
        <v>243</v>
      </c>
      <c r="B4517" s="6" t="s">
        <v>56</v>
      </c>
      <c r="C4517" s="6" t="s">
        <v>187</v>
      </c>
      <c r="D4517" s="8" t="str">
        <f t="shared" si="70"/>
        <v>243Red wine grapes - Sangiovese - Production for winemaking or distillation (t)</v>
      </c>
      <c r="E4517" s="7">
        <v>1.31</v>
      </c>
    </row>
    <row r="4518" spans="1:5" x14ac:dyDescent="0.25">
      <c r="A4518" s="6">
        <v>243</v>
      </c>
      <c r="B4518" s="6" t="s">
        <v>56</v>
      </c>
      <c r="C4518" s="6" t="s">
        <v>188</v>
      </c>
      <c r="D4518" s="8" t="str">
        <f t="shared" si="70"/>
        <v>243Red wine grapes - Sangiovese - Bearing area (ha)</v>
      </c>
      <c r="E4518" s="7">
        <v>1.91</v>
      </c>
    </row>
    <row r="4519" spans="1:5" x14ac:dyDescent="0.25">
      <c r="A4519" s="6">
        <v>243</v>
      </c>
      <c r="B4519" s="6" t="s">
        <v>56</v>
      </c>
      <c r="C4519" s="6" t="s">
        <v>384</v>
      </c>
      <c r="D4519" s="8" t="str">
        <f t="shared" si="70"/>
        <v>243Red wine grapes - Sangiovese - Area not yet bearing - Planted or grafted before the 2014 harvest (ha)</v>
      </c>
      <c r="E4519" s="7">
        <v>0.7</v>
      </c>
    </row>
    <row r="4520" spans="1:5" x14ac:dyDescent="0.25">
      <c r="A4520" s="6">
        <v>243</v>
      </c>
      <c r="B4520" s="6" t="s">
        <v>56</v>
      </c>
      <c r="C4520" s="6" t="s">
        <v>189</v>
      </c>
      <c r="D4520" s="8" t="str">
        <f t="shared" si="70"/>
        <v>243Red wine grapes - Sangiovese - Total area (ha)</v>
      </c>
      <c r="E4520" s="7">
        <v>2.61</v>
      </c>
    </row>
    <row r="4521" spans="1:5" x14ac:dyDescent="0.25">
      <c r="A4521" s="6">
        <v>243</v>
      </c>
      <c r="B4521" s="6" t="s">
        <v>56</v>
      </c>
      <c r="C4521" s="6" t="s">
        <v>375</v>
      </c>
      <c r="D4521" s="8" t="str">
        <f t="shared" si="70"/>
        <v>243Red wine grapes - Sangiovese - Area of varieties removed (ha)</v>
      </c>
      <c r="E4521" s="7">
        <v>0.87</v>
      </c>
    </row>
    <row r="4522" spans="1:5" x14ac:dyDescent="0.25">
      <c r="A4522" s="6">
        <v>243</v>
      </c>
      <c r="B4522" s="6" t="s">
        <v>56</v>
      </c>
      <c r="C4522" s="6" t="s">
        <v>190</v>
      </c>
      <c r="D4522" s="8" t="str">
        <f t="shared" si="70"/>
        <v>243Red wine grapes - Sangiovese - Yield (t/ha)</v>
      </c>
      <c r="E4522" s="7">
        <v>0.69</v>
      </c>
    </row>
    <row r="4523" spans="1:5" x14ac:dyDescent="0.25">
      <c r="A4523" s="6">
        <v>243</v>
      </c>
      <c r="B4523" s="6" t="s">
        <v>56</v>
      </c>
      <c r="C4523" s="6" t="s">
        <v>191</v>
      </c>
      <c r="D4523" s="8" t="str">
        <f t="shared" si="70"/>
        <v>243Red wine grapes - Shiraz - Production for winemaking or distillation (t)</v>
      </c>
      <c r="E4523" s="7">
        <v>502.11</v>
      </c>
    </row>
    <row r="4524" spans="1:5" x14ac:dyDescent="0.25">
      <c r="A4524" s="6">
        <v>243</v>
      </c>
      <c r="B4524" s="6" t="s">
        <v>56</v>
      </c>
      <c r="C4524" s="6" t="s">
        <v>192</v>
      </c>
      <c r="D4524" s="8" t="str">
        <f t="shared" si="70"/>
        <v>243Red wine grapes - Shiraz - Bearing area (ha)</v>
      </c>
      <c r="E4524" s="7">
        <v>194.23</v>
      </c>
    </row>
    <row r="4525" spans="1:5" x14ac:dyDescent="0.25">
      <c r="A4525" s="6">
        <v>243</v>
      </c>
      <c r="B4525" s="6" t="s">
        <v>56</v>
      </c>
      <c r="C4525" s="6" t="s">
        <v>193</v>
      </c>
      <c r="D4525" s="8" t="str">
        <f t="shared" si="70"/>
        <v>243Red wine grapes - Shiraz - Area not yet bearing - Planted or grafted before the 2014 harvest (ha)</v>
      </c>
      <c r="E4525" s="7">
        <v>2.17</v>
      </c>
    </row>
    <row r="4526" spans="1:5" x14ac:dyDescent="0.25">
      <c r="A4526" s="6">
        <v>243</v>
      </c>
      <c r="B4526" s="6" t="s">
        <v>56</v>
      </c>
      <c r="C4526" s="6" t="s">
        <v>195</v>
      </c>
      <c r="D4526" s="8" t="str">
        <f t="shared" si="70"/>
        <v>243Red wine grapes - Shiraz - Total area (ha)</v>
      </c>
      <c r="E4526" s="7">
        <v>196.41</v>
      </c>
    </row>
    <row r="4527" spans="1:5" x14ac:dyDescent="0.25">
      <c r="A4527" s="6">
        <v>243</v>
      </c>
      <c r="B4527" s="6" t="s">
        <v>56</v>
      </c>
      <c r="C4527" s="6" t="s">
        <v>196</v>
      </c>
      <c r="D4527" s="8" t="str">
        <f t="shared" si="70"/>
        <v>243Red wine grapes - Shiraz - Area of varieties removed (ha)</v>
      </c>
      <c r="E4527" s="7">
        <v>2.31</v>
      </c>
    </row>
    <row r="4528" spans="1:5" x14ac:dyDescent="0.25">
      <c r="A4528" s="6">
        <v>243</v>
      </c>
      <c r="B4528" s="6" t="s">
        <v>56</v>
      </c>
      <c r="C4528" s="6" t="s">
        <v>197</v>
      </c>
      <c r="D4528" s="8" t="str">
        <f t="shared" si="70"/>
        <v>243Red wine grapes - Shiraz - Yield (t/ha)</v>
      </c>
      <c r="E4528" s="7">
        <v>2.59</v>
      </c>
    </row>
    <row r="4529" spans="1:5" x14ac:dyDescent="0.25">
      <c r="A4529" s="6">
        <v>243</v>
      </c>
      <c r="B4529" s="6" t="s">
        <v>56</v>
      </c>
      <c r="C4529" s="6" t="s">
        <v>198</v>
      </c>
      <c r="D4529" s="8" t="str">
        <f t="shared" si="70"/>
        <v>243Red wine grapes - Tempranillo - Production for winemaking or distillation (t)</v>
      </c>
      <c r="E4529" s="7">
        <v>0</v>
      </c>
    </row>
    <row r="4530" spans="1:5" x14ac:dyDescent="0.25">
      <c r="A4530" s="6">
        <v>243</v>
      </c>
      <c r="B4530" s="6" t="s">
        <v>56</v>
      </c>
      <c r="C4530" s="6" t="s">
        <v>199</v>
      </c>
      <c r="D4530" s="8" t="str">
        <f t="shared" si="70"/>
        <v>243Red wine grapes - Tempranillo - Bearing area (ha)</v>
      </c>
      <c r="E4530" s="7">
        <v>0.11</v>
      </c>
    </row>
    <row r="4531" spans="1:5" x14ac:dyDescent="0.25">
      <c r="A4531" s="6">
        <v>243</v>
      </c>
      <c r="B4531" s="6" t="s">
        <v>56</v>
      </c>
      <c r="C4531" s="6" t="s">
        <v>329</v>
      </c>
      <c r="D4531" s="8" t="str">
        <f t="shared" si="70"/>
        <v>243Red wine grapes - Tempranillo - Area not yet bearing - Planted or grafted before the 2014 harvest (ha)</v>
      </c>
      <c r="E4531" s="7">
        <v>0.7</v>
      </c>
    </row>
    <row r="4532" spans="1:5" x14ac:dyDescent="0.25">
      <c r="A4532" s="6">
        <v>243</v>
      </c>
      <c r="B4532" s="6" t="s">
        <v>56</v>
      </c>
      <c r="C4532" s="6" t="s">
        <v>200</v>
      </c>
      <c r="D4532" s="8" t="str">
        <f t="shared" si="70"/>
        <v>243Red wine grapes - Tempranillo - Total area (ha)</v>
      </c>
      <c r="E4532" s="7">
        <v>0.81</v>
      </c>
    </row>
    <row r="4533" spans="1:5" x14ac:dyDescent="0.25">
      <c r="A4533" s="6">
        <v>243</v>
      </c>
      <c r="B4533" s="6" t="s">
        <v>56</v>
      </c>
      <c r="C4533" s="6" t="s">
        <v>201</v>
      </c>
      <c r="D4533" s="8" t="str">
        <f t="shared" si="70"/>
        <v>243Red wine grapes - Tempranillo - Yield (t/ha)</v>
      </c>
      <c r="E4533" s="7">
        <v>0</v>
      </c>
    </row>
    <row r="4534" spans="1:5" x14ac:dyDescent="0.25">
      <c r="A4534" s="6">
        <v>243</v>
      </c>
      <c r="B4534" s="6" t="s">
        <v>56</v>
      </c>
      <c r="C4534" s="6" t="s">
        <v>202</v>
      </c>
      <c r="D4534" s="8" t="str">
        <f t="shared" si="70"/>
        <v>243Red wine grapes - All other - Production for winemaking or distillation (t)</v>
      </c>
      <c r="E4534" s="7">
        <v>40.1</v>
      </c>
    </row>
    <row r="4535" spans="1:5" x14ac:dyDescent="0.25">
      <c r="A4535" s="6">
        <v>243</v>
      </c>
      <c r="B4535" s="6" t="s">
        <v>56</v>
      </c>
      <c r="C4535" s="6" t="s">
        <v>203</v>
      </c>
      <c r="D4535" s="8" t="str">
        <f t="shared" si="70"/>
        <v>243Red wine grapes - All other - Bearing area (ha)</v>
      </c>
      <c r="E4535" s="7">
        <v>4.1100000000000003</v>
      </c>
    </row>
    <row r="4536" spans="1:5" x14ac:dyDescent="0.25">
      <c r="A4536" s="6">
        <v>243</v>
      </c>
      <c r="B4536" s="6" t="s">
        <v>56</v>
      </c>
      <c r="C4536" s="6" t="s">
        <v>334</v>
      </c>
      <c r="D4536" s="8" t="str">
        <f t="shared" si="70"/>
        <v>243Red wine grapes - All other - Area not yet bearing - Planted or grafted before the 2014 harvest (ha)</v>
      </c>
      <c r="E4536" s="7">
        <v>1.0900000000000001</v>
      </c>
    </row>
    <row r="4537" spans="1:5" x14ac:dyDescent="0.25">
      <c r="A4537" s="6">
        <v>243</v>
      </c>
      <c r="B4537" s="6" t="s">
        <v>56</v>
      </c>
      <c r="C4537" s="6" t="s">
        <v>205</v>
      </c>
      <c r="D4537" s="8" t="str">
        <f t="shared" si="70"/>
        <v>243Red wine grapes - All other - Total area (ha)</v>
      </c>
      <c r="E4537" s="7">
        <v>5.2</v>
      </c>
    </row>
    <row r="4538" spans="1:5" x14ac:dyDescent="0.25">
      <c r="A4538" s="6">
        <v>243</v>
      </c>
      <c r="B4538" s="6" t="s">
        <v>56</v>
      </c>
      <c r="C4538" s="6" t="s">
        <v>206</v>
      </c>
      <c r="D4538" s="8" t="str">
        <f t="shared" si="70"/>
        <v>243Red wine grapes - All other - Yield (t/ha)</v>
      </c>
      <c r="E4538" s="7">
        <v>9.76</v>
      </c>
    </row>
    <row r="4539" spans="1:5" x14ac:dyDescent="0.25">
      <c r="A4539" s="6">
        <v>243</v>
      </c>
      <c r="B4539" s="6" t="s">
        <v>56</v>
      </c>
      <c r="C4539" s="6" t="s">
        <v>207</v>
      </c>
      <c r="D4539" s="8" t="str">
        <f t="shared" si="70"/>
        <v>243Red wine grapes - Total - Production for winemaking or distillation (t)</v>
      </c>
      <c r="E4539" s="7">
        <v>992.39</v>
      </c>
    </row>
    <row r="4540" spans="1:5" x14ac:dyDescent="0.25">
      <c r="A4540" s="6">
        <v>243</v>
      </c>
      <c r="B4540" s="6" t="s">
        <v>56</v>
      </c>
      <c r="C4540" s="6" t="s">
        <v>208</v>
      </c>
      <c r="D4540" s="8" t="str">
        <f t="shared" si="70"/>
        <v>243Red wine grapes - Total - Bearing area (ha)</v>
      </c>
      <c r="E4540" s="7">
        <v>349.53</v>
      </c>
    </row>
    <row r="4541" spans="1:5" x14ac:dyDescent="0.25">
      <c r="A4541" s="6">
        <v>243</v>
      </c>
      <c r="B4541" s="6" t="s">
        <v>56</v>
      </c>
      <c r="C4541" s="6" t="s">
        <v>209</v>
      </c>
      <c r="D4541" s="8" t="str">
        <f t="shared" si="70"/>
        <v>243Red wine grapes - Total - Area not yet bearing - Planted or grafted before the 2014 harvest (ha)</v>
      </c>
      <c r="E4541" s="7">
        <v>5.36</v>
      </c>
    </row>
    <row r="4542" spans="1:5" x14ac:dyDescent="0.25">
      <c r="A4542" s="6">
        <v>243</v>
      </c>
      <c r="B4542" s="6" t="s">
        <v>56</v>
      </c>
      <c r="C4542" s="6" t="s">
        <v>211</v>
      </c>
      <c r="D4542" s="8" t="str">
        <f t="shared" si="70"/>
        <v>243Red wine grapes - Total - Total area (ha)</v>
      </c>
      <c r="E4542" s="7">
        <v>354.89</v>
      </c>
    </row>
    <row r="4543" spans="1:5" x14ac:dyDescent="0.25">
      <c r="A4543" s="6">
        <v>243</v>
      </c>
      <c r="B4543" s="6" t="s">
        <v>56</v>
      </c>
      <c r="C4543" s="6" t="s">
        <v>212</v>
      </c>
      <c r="D4543" s="8" t="str">
        <f t="shared" si="70"/>
        <v>243Red wine grapes - Total - Area of varieties removed (ha)</v>
      </c>
      <c r="E4543" s="7">
        <v>6.35</v>
      </c>
    </row>
    <row r="4544" spans="1:5" x14ac:dyDescent="0.25">
      <c r="A4544" s="6">
        <v>243</v>
      </c>
      <c r="B4544" s="6" t="s">
        <v>56</v>
      </c>
      <c r="C4544" s="6" t="s">
        <v>213</v>
      </c>
      <c r="D4544" s="8" t="str">
        <f t="shared" si="70"/>
        <v>243Red wine grapes - Total - Total area of grapes left on the vine or dropped on the ground (ha)</v>
      </c>
      <c r="E4544" s="7">
        <v>78.84</v>
      </c>
    </row>
    <row r="4545" spans="1:5" x14ac:dyDescent="0.25">
      <c r="A4545" s="6">
        <v>243</v>
      </c>
      <c r="B4545" s="6" t="s">
        <v>56</v>
      </c>
      <c r="C4545" s="6" t="s">
        <v>214</v>
      </c>
      <c r="D4545" s="8" t="str">
        <f t="shared" si="70"/>
        <v>243Red wine grapes - Total - Yield (t/ha)</v>
      </c>
      <c r="E4545" s="7">
        <v>2.84</v>
      </c>
    </row>
    <row r="4546" spans="1:5" x14ac:dyDescent="0.25">
      <c r="A4546" s="6">
        <v>243</v>
      </c>
      <c r="B4546" s="6" t="s">
        <v>56</v>
      </c>
      <c r="C4546" s="6" t="s">
        <v>215</v>
      </c>
      <c r="D4546" s="8" t="str">
        <f t="shared" ref="D4546:D4609" si="71">_xlfn.CONCAT(A4546,C4546)</f>
        <v>243White wine grapes - Chardonnay - Production for winemaking or distillation (t)</v>
      </c>
      <c r="E4546" s="7">
        <v>760.86</v>
      </c>
    </row>
    <row r="4547" spans="1:5" x14ac:dyDescent="0.25">
      <c r="A4547" s="6">
        <v>243</v>
      </c>
      <c r="B4547" s="6" t="s">
        <v>56</v>
      </c>
      <c r="C4547" s="6" t="s">
        <v>216</v>
      </c>
      <c r="D4547" s="8" t="str">
        <f t="shared" si="71"/>
        <v>243White wine grapes - Chardonnay - Bearing area (ha)</v>
      </c>
      <c r="E4547" s="7">
        <v>81</v>
      </c>
    </row>
    <row r="4548" spans="1:5" x14ac:dyDescent="0.25">
      <c r="A4548" s="6">
        <v>243</v>
      </c>
      <c r="B4548" s="6" t="s">
        <v>56</v>
      </c>
      <c r="C4548" s="6" t="s">
        <v>218</v>
      </c>
      <c r="D4548" s="8" t="str">
        <f t="shared" si="71"/>
        <v>243White wine grapes - Chardonnay - Total area (ha)</v>
      </c>
      <c r="E4548" s="7">
        <v>81</v>
      </c>
    </row>
    <row r="4549" spans="1:5" x14ac:dyDescent="0.25">
      <c r="A4549" s="6">
        <v>243</v>
      </c>
      <c r="B4549" s="6" t="s">
        <v>56</v>
      </c>
      <c r="C4549" s="6" t="s">
        <v>220</v>
      </c>
      <c r="D4549" s="8" t="str">
        <f t="shared" si="71"/>
        <v>243White wine grapes - Chardonnay - Yield (t/ha)</v>
      </c>
      <c r="E4549" s="7">
        <v>9.39</v>
      </c>
    </row>
    <row r="4550" spans="1:5" x14ac:dyDescent="0.25">
      <c r="A4550" s="6">
        <v>243</v>
      </c>
      <c r="B4550" s="6" t="s">
        <v>56</v>
      </c>
      <c r="C4550" s="6" t="s">
        <v>221</v>
      </c>
      <c r="D4550" s="8" t="str">
        <f t="shared" si="71"/>
        <v>243White wine grapes - Colombard - Production for winemaking or distillation (t)</v>
      </c>
      <c r="E4550" s="7">
        <v>310</v>
      </c>
    </row>
    <row r="4551" spans="1:5" x14ac:dyDescent="0.25">
      <c r="A4551" s="6">
        <v>243</v>
      </c>
      <c r="B4551" s="6" t="s">
        <v>56</v>
      </c>
      <c r="C4551" s="6" t="s">
        <v>222</v>
      </c>
      <c r="D4551" s="8" t="str">
        <f t="shared" si="71"/>
        <v>243White wine grapes - Colombard - Bearing area (ha)</v>
      </c>
      <c r="E4551" s="7">
        <v>10.8</v>
      </c>
    </row>
    <row r="4552" spans="1:5" x14ac:dyDescent="0.25">
      <c r="A4552" s="6">
        <v>243</v>
      </c>
      <c r="B4552" s="6" t="s">
        <v>56</v>
      </c>
      <c r="C4552" s="6" t="s">
        <v>223</v>
      </c>
      <c r="D4552" s="8" t="str">
        <f t="shared" si="71"/>
        <v>243White wine grapes - Colombard - Total area (ha)</v>
      </c>
      <c r="E4552" s="7">
        <v>10.8</v>
      </c>
    </row>
    <row r="4553" spans="1:5" x14ac:dyDescent="0.25">
      <c r="A4553" s="6">
        <v>243</v>
      </c>
      <c r="B4553" s="6" t="s">
        <v>56</v>
      </c>
      <c r="C4553" s="6" t="s">
        <v>225</v>
      </c>
      <c r="D4553" s="8" t="str">
        <f t="shared" si="71"/>
        <v>243White wine grapes - Colombard - Yield (t/ha)</v>
      </c>
      <c r="E4553" s="7">
        <v>28.7</v>
      </c>
    </row>
    <row r="4554" spans="1:5" x14ac:dyDescent="0.25">
      <c r="A4554" s="6">
        <v>243</v>
      </c>
      <c r="B4554" s="6" t="s">
        <v>56</v>
      </c>
      <c r="C4554" s="6" t="s">
        <v>345</v>
      </c>
      <c r="D4554" s="8" t="str">
        <f t="shared" si="71"/>
        <v>243White wine grapes - Marsanne - Production for winemaking or distillation (t)</v>
      </c>
      <c r="E4554" s="7">
        <v>7.9</v>
      </c>
    </row>
    <row r="4555" spans="1:5" x14ac:dyDescent="0.25">
      <c r="A4555" s="6">
        <v>243</v>
      </c>
      <c r="B4555" s="6" t="s">
        <v>56</v>
      </c>
      <c r="C4555" s="6" t="s">
        <v>346</v>
      </c>
      <c r="D4555" s="8" t="str">
        <f t="shared" si="71"/>
        <v>243White wine grapes - Marsanne - Bearing area (ha)</v>
      </c>
      <c r="E4555" s="7">
        <v>6.3</v>
      </c>
    </row>
    <row r="4556" spans="1:5" x14ac:dyDescent="0.25">
      <c r="A4556" s="6">
        <v>243</v>
      </c>
      <c r="B4556" s="6" t="s">
        <v>56</v>
      </c>
      <c r="C4556" s="6" t="s">
        <v>347</v>
      </c>
      <c r="D4556" s="8" t="str">
        <f t="shared" si="71"/>
        <v>243White wine grapes - Marsanne - Total area (ha)</v>
      </c>
      <c r="E4556" s="7">
        <v>6.3</v>
      </c>
    </row>
    <row r="4557" spans="1:5" x14ac:dyDescent="0.25">
      <c r="A4557" s="6">
        <v>243</v>
      </c>
      <c r="B4557" s="6" t="s">
        <v>56</v>
      </c>
      <c r="C4557" s="6" t="s">
        <v>348</v>
      </c>
      <c r="D4557" s="8" t="str">
        <f t="shared" si="71"/>
        <v>243White wine grapes - Marsanne - Yield (t/ha)</v>
      </c>
      <c r="E4557" s="7">
        <v>1.25</v>
      </c>
    </row>
    <row r="4558" spans="1:5" x14ac:dyDescent="0.25">
      <c r="A4558" s="6">
        <v>243</v>
      </c>
      <c r="B4558" s="6" t="s">
        <v>56</v>
      </c>
      <c r="C4558" s="6" t="s">
        <v>234</v>
      </c>
      <c r="D4558" s="8" t="str">
        <f t="shared" si="71"/>
        <v>243White wine grapes - Muscat Gordo Blanco - Production for winemaking or distillation (t)</v>
      </c>
      <c r="E4558" s="7">
        <v>102</v>
      </c>
    </row>
    <row r="4559" spans="1:5" x14ac:dyDescent="0.25">
      <c r="A4559" s="6">
        <v>243</v>
      </c>
      <c r="B4559" s="6" t="s">
        <v>56</v>
      </c>
      <c r="C4559" s="6" t="s">
        <v>235</v>
      </c>
      <c r="D4559" s="8" t="str">
        <f t="shared" si="71"/>
        <v>243White wine grapes - Muscat Gordo Blanco - Bearing area (ha)</v>
      </c>
      <c r="E4559" s="7">
        <v>2.7</v>
      </c>
    </row>
    <row r="4560" spans="1:5" x14ac:dyDescent="0.25">
      <c r="A4560" s="6">
        <v>243</v>
      </c>
      <c r="B4560" s="6" t="s">
        <v>56</v>
      </c>
      <c r="C4560" s="6" t="s">
        <v>236</v>
      </c>
      <c r="D4560" s="8" t="str">
        <f t="shared" si="71"/>
        <v>243White wine grapes - Muscat Gordo Blanco - Total area (ha)</v>
      </c>
      <c r="E4560" s="7">
        <v>2.7</v>
      </c>
    </row>
    <row r="4561" spans="1:5" x14ac:dyDescent="0.25">
      <c r="A4561" s="6">
        <v>243</v>
      </c>
      <c r="B4561" s="6" t="s">
        <v>56</v>
      </c>
      <c r="C4561" s="6" t="s">
        <v>238</v>
      </c>
      <c r="D4561" s="8" t="str">
        <f t="shared" si="71"/>
        <v>243White wine grapes - Muscat Gordo Blanco - Yield (t/ha)</v>
      </c>
      <c r="E4561" s="7">
        <v>37.78</v>
      </c>
    </row>
    <row r="4562" spans="1:5" x14ac:dyDescent="0.25">
      <c r="A4562" s="6">
        <v>243</v>
      </c>
      <c r="B4562" s="6" t="s">
        <v>56</v>
      </c>
      <c r="C4562" s="6" t="s">
        <v>239</v>
      </c>
      <c r="D4562" s="8" t="str">
        <f t="shared" si="71"/>
        <v>243White wine grapes - Pinot Gris - Production for winemaking or distillation (t)</v>
      </c>
      <c r="E4562" s="7">
        <v>8.3000000000000007</v>
      </c>
    </row>
    <row r="4563" spans="1:5" x14ac:dyDescent="0.25">
      <c r="A4563" s="6">
        <v>243</v>
      </c>
      <c r="B4563" s="6" t="s">
        <v>56</v>
      </c>
      <c r="C4563" s="6" t="s">
        <v>240</v>
      </c>
      <c r="D4563" s="8" t="str">
        <f t="shared" si="71"/>
        <v>243White wine grapes - Pinot Gris - Bearing area (ha)</v>
      </c>
      <c r="E4563" s="7">
        <v>1.5</v>
      </c>
    </row>
    <row r="4564" spans="1:5" x14ac:dyDescent="0.25">
      <c r="A4564" s="6">
        <v>243</v>
      </c>
      <c r="B4564" s="6" t="s">
        <v>56</v>
      </c>
      <c r="C4564" s="6" t="s">
        <v>242</v>
      </c>
      <c r="D4564" s="8" t="str">
        <f t="shared" si="71"/>
        <v>243White wine grapes - Pinot Gris - Total area (ha)</v>
      </c>
      <c r="E4564" s="7">
        <v>1.5</v>
      </c>
    </row>
    <row r="4565" spans="1:5" x14ac:dyDescent="0.25">
      <c r="A4565" s="6">
        <v>243</v>
      </c>
      <c r="B4565" s="6" t="s">
        <v>56</v>
      </c>
      <c r="C4565" s="6" t="s">
        <v>243</v>
      </c>
      <c r="D4565" s="8" t="str">
        <f t="shared" si="71"/>
        <v>243White wine grapes - Pinot Gris - Yield (t/ha)</v>
      </c>
      <c r="E4565" s="7">
        <v>5.53</v>
      </c>
    </row>
    <row r="4566" spans="1:5" x14ac:dyDescent="0.25">
      <c r="A4566" s="6">
        <v>243</v>
      </c>
      <c r="B4566" s="6" t="s">
        <v>56</v>
      </c>
      <c r="C4566" s="6" t="s">
        <v>248</v>
      </c>
      <c r="D4566" s="8" t="str">
        <f t="shared" si="71"/>
        <v>243White wine grapes - Riesling - Production for winemaking or distillation (t)</v>
      </c>
      <c r="E4566" s="7">
        <v>1.33</v>
      </c>
    </row>
    <row r="4567" spans="1:5" x14ac:dyDescent="0.25">
      <c r="A4567" s="6">
        <v>243</v>
      </c>
      <c r="B4567" s="6" t="s">
        <v>56</v>
      </c>
      <c r="C4567" s="6" t="s">
        <v>249</v>
      </c>
      <c r="D4567" s="8" t="str">
        <f t="shared" si="71"/>
        <v>243White wine grapes - Riesling - Bearing area (ha)</v>
      </c>
      <c r="E4567" s="7">
        <v>0.33</v>
      </c>
    </row>
    <row r="4568" spans="1:5" x14ac:dyDescent="0.25">
      <c r="A4568" s="6">
        <v>243</v>
      </c>
      <c r="B4568" s="6" t="s">
        <v>56</v>
      </c>
      <c r="C4568" s="6" t="s">
        <v>250</v>
      </c>
      <c r="D4568" s="8" t="str">
        <f t="shared" si="71"/>
        <v>243White wine grapes - Riesling - Total area (ha)</v>
      </c>
      <c r="E4568" s="7">
        <v>0.33</v>
      </c>
    </row>
    <row r="4569" spans="1:5" x14ac:dyDescent="0.25">
      <c r="A4569" s="6">
        <v>243</v>
      </c>
      <c r="B4569" s="6" t="s">
        <v>56</v>
      </c>
      <c r="C4569" s="6" t="s">
        <v>251</v>
      </c>
      <c r="D4569" s="8" t="str">
        <f t="shared" si="71"/>
        <v>243White wine grapes - Riesling - Yield (t/ha)</v>
      </c>
      <c r="E4569" s="7">
        <v>4</v>
      </c>
    </row>
    <row r="4570" spans="1:5" x14ac:dyDescent="0.25">
      <c r="A4570" s="6">
        <v>243</v>
      </c>
      <c r="B4570" s="6" t="s">
        <v>56</v>
      </c>
      <c r="C4570" s="6" t="s">
        <v>252</v>
      </c>
      <c r="D4570" s="8" t="str">
        <f t="shared" si="71"/>
        <v>243White wine grapes - Sauvignon Blanc - Production for winemaking or distillation (t)</v>
      </c>
      <c r="E4570" s="7">
        <v>54.19</v>
      </c>
    </row>
    <row r="4571" spans="1:5" x14ac:dyDescent="0.25">
      <c r="A4571" s="6">
        <v>243</v>
      </c>
      <c r="B4571" s="6" t="s">
        <v>56</v>
      </c>
      <c r="C4571" s="6" t="s">
        <v>253</v>
      </c>
      <c r="D4571" s="8" t="str">
        <f t="shared" si="71"/>
        <v>243White wine grapes - Sauvignon Blanc - Bearing area (ha)</v>
      </c>
      <c r="E4571" s="7">
        <v>24.6</v>
      </c>
    </row>
    <row r="4572" spans="1:5" x14ac:dyDescent="0.25">
      <c r="A4572" s="6">
        <v>243</v>
      </c>
      <c r="B4572" s="6" t="s">
        <v>56</v>
      </c>
      <c r="C4572" s="6" t="s">
        <v>254</v>
      </c>
      <c r="D4572" s="8" t="str">
        <f t="shared" si="71"/>
        <v>243White wine grapes - Sauvignon Blanc - Total area (ha)</v>
      </c>
      <c r="E4572" s="7">
        <v>24.6</v>
      </c>
    </row>
    <row r="4573" spans="1:5" x14ac:dyDescent="0.25">
      <c r="A4573" s="6">
        <v>243</v>
      </c>
      <c r="B4573" s="6" t="s">
        <v>56</v>
      </c>
      <c r="C4573" s="6" t="s">
        <v>256</v>
      </c>
      <c r="D4573" s="8" t="str">
        <f t="shared" si="71"/>
        <v>243White wine grapes - Sauvignon Blanc - Yield (t/ha)</v>
      </c>
      <c r="E4573" s="7">
        <v>2.2000000000000002</v>
      </c>
    </row>
    <row r="4574" spans="1:5" x14ac:dyDescent="0.25">
      <c r="A4574" s="6">
        <v>243</v>
      </c>
      <c r="B4574" s="6" t="s">
        <v>56</v>
      </c>
      <c r="C4574" s="6" t="s">
        <v>257</v>
      </c>
      <c r="D4574" s="8" t="str">
        <f t="shared" si="71"/>
        <v>243White wine grapes - Semillon - Production for winemaking or distillation (t)</v>
      </c>
      <c r="E4574" s="7">
        <v>2.15</v>
      </c>
    </row>
    <row r="4575" spans="1:5" x14ac:dyDescent="0.25">
      <c r="A4575" s="6">
        <v>243</v>
      </c>
      <c r="B4575" s="6" t="s">
        <v>56</v>
      </c>
      <c r="C4575" s="6" t="s">
        <v>258</v>
      </c>
      <c r="D4575" s="8" t="str">
        <f t="shared" si="71"/>
        <v>243White wine grapes - Semillon - Bearing area (ha)</v>
      </c>
      <c r="E4575" s="7">
        <v>3.57</v>
      </c>
    </row>
    <row r="4576" spans="1:5" x14ac:dyDescent="0.25">
      <c r="A4576" s="6">
        <v>243</v>
      </c>
      <c r="B4576" s="6" t="s">
        <v>56</v>
      </c>
      <c r="C4576" s="6" t="s">
        <v>259</v>
      </c>
      <c r="D4576" s="8" t="str">
        <f t="shared" si="71"/>
        <v>243White wine grapes - Semillon - Total area (ha)</v>
      </c>
      <c r="E4576" s="7">
        <v>3.57</v>
      </c>
    </row>
    <row r="4577" spans="1:5" x14ac:dyDescent="0.25">
      <c r="A4577" s="6">
        <v>243</v>
      </c>
      <c r="B4577" s="6" t="s">
        <v>56</v>
      </c>
      <c r="C4577" s="6" t="s">
        <v>261</v>
      </c>
      <c r="D4577" s="8" t="str">
        <f t="shared" si="71"/>
        <v>243White wine grapes - Semillon - Yield (t/ha)</v>
      </c>
      <c r="E4577" s="7">
        <v>0.6</v>
      </c>
    </row>
    <row r="4578" spans="1:5" x14ac:dyDescent="0.25">
      <c r="A4578" s="6">
        <v>243</v>
      </c>
      <c r="B4578" s="6" t="s">
        <v>56</v>
      </c>
      <c r="C4578" s="6" t="s">
        <v>359</v>
      </c>
      <c r="D4578" s="8" t="str">
        <f t="shared" si="71"/>
        <v>243White wine grapes - Traminer - Production for winemaking or distillation (t)</v>
      </c>
      <c r="E4578" s="7">
        <v>0.6</v>
      </c>
    </row>
    <row r="4579" spans="1:5" x14ac:dyDescent="0.25">
      <c r="A4579" s="6">
        <v>243</v>
      </c>
      <c r="B4579" s="6" t="s">
        <v>56</v>
      </c>
      <c r="C4579" s="6" t="s">
        <v>360</v>
      </c>
      <c r="D4579" s="8" t="str">
        <f t="shared" si="71"/>
        <v>243White wine grapes - Traminer - Bearing area (ha)</v>
      </c>
      <c r="E4579" s="7">
        <v>0.6</v>
      </c>
    </row>
    <row r="4580" spans="1:5" x14ac:dyDescent="0.25">
      <c r="A4580" s="6">
        <v>243</v>
      </c>
      <c r="B4580" s="6" t="s">
        <v>56</v>
      </c>
      <c r="C4580" s="6" t="s">
        <v>361</v>
      </c>
      <c r="D4580" s="8" t="str">
        <f t="shared" si="71"/>
        <v>243White wine grapes - Traminer - Total area (ha)</v>
      </c>
      <c r="E4580" s="7">
        <v>0.6</v>
      </c>
    </row>
    <row r="4581" spans="1:5" x14ac:dyDescent="0.25">
      <c r="A4581" s="6">
        <v>243</v>
      </c>
      <c r="B4581" s="6" t="s">
        <v>56</v>
      </c>
      <c r="C4581" s="6" t="s">
        <v>363</v>
      </c>
      <c r="D4581" s="8" t="str">
        <f t="shared" si="71"/>
        <v>243White wine grapes - Traminer - Yield (t/ha)</v>
      </c>
      <c r="E4581" s="7">
        <v>1</v>
      </c>
    </row>
    <row r="4582" spans="1:5" x14ac:dyDescent="0.25">
      <c r="A4582" s="6">
        <v>243</v>
      </c>
      <c r="B4582" s="6" t="s">
        <v>56</v>
      </c>
      <c r="C4582" s="6" t="s">
        <v>275</v>
      </c>
      <c r="D4582" s="8" t="str">
        <f t="shared" si="71"/>
        <v>243White wine grapes - Viognier - Production for winemaking or distillation (t)</v>
      </c>
      <c r="E4582" s="7">
        <v>2.2000000000000002</v>
      </c>
    </row>
    <row r="4583" spans="1:5" x14ac:dyDescent="0.25">
      <c r="A4583" s="6">
        <v>243</v>
      </c>
      <c r="B4583" s="6" t="s">
        <v>56</v>
      </c>
      <c r="C4583" s="6" t="s">
        <v>276</v>
      </c>
      <c r="D4583" s="8" t="str">
        <f t="shared" si="71"/>
        <v>243White wine grapes - Viognier - Bearing area (ha)</v>
      </c>
      <c r="E4583" s="7">
        <v>8.52</v>
      </c>
    </row>
    <row r="4584" spans="1:5" x14ac:dyDescent="0.25">
      <c r="A4584" s="6">
        <v>243</v>
      </c>
      <c r="B4584" s="6" t="s">
        <v>56</v>
      </c>
      <c r="C4584" s="6" t="s">
        <v>277</v>
      </c>
      <c r="D4584" s="8" t="str">
        <f t="shared" si="71"/>
        <v>243White wine grapes - Viognier - Total area (ha)</v>
      </c>
      <c r="E4584" s="7">
        <v>8.52</v>
      </c>
    </row>
    <row r="4585" spans="1:5" x14ac:dyDescent="0.25">
      <c r="A4585" s="6">
        <v>243</v>
      </c>
      <c r="B4585" s="6" t="s">
        <v>56</v>
      </c>
      <c r="C4585" s="6" t="s">
        <v>279</v>
      </c>
      <c r="D4585" s="8" t="str">
        <f t="shared" si="71"/>
        <v>243White wine grapes - Viognier - Yield (t/ha)</v>
      </c>
      <c r="E4585" s="7">
        <v>0.26</v>
      </c>
    </row>
    <row r="4586" spans="1:5" x14ac:dyDescent="0.25">
      <c r="A4586" s="6">
        <v>243</v>
      </c>
      <c r="B4586" s="6" t="s">
        <v>56</v>
      </c>
      <c r="C4586" s="6" t="s">
        <v>280</v>
      </c>
      <c r="D4586" s="8" t="str">
        <f t="shared" si="71"/>
        <v>243White wine grapes - All other - Production for winemaking or distillation (t)</v>
      </c>
      <c r="E4586" s="7">
        <v>5.2</v>
      </c>
    </row>
    <row r="4587" spans="1:5" x14ac:dyDescent="0.25">
      <c r="A4587" s="6">
        <v>243</v>
      </c>
      <c r="B4587" s="6" t="s">
        <v>56</v>
      </c>
      <c r="C4587" s="6" t="s">
        <v>281</v>
      </c>
      <c r="D4587" s="8" t="str">
        <f t="shared" si="71"/>
        <v>243White wine grapes - All other - Bearing area (ha)</v>
      </c>
      <c r="E4587" s="7">
        <v>3.2</v>
      </c>
    </row>
    <row r="4588" spans="1:5" x14ac:dyDescent="0.25">
      <c r="A4588" s="6">
        <v>243</v>
      </c>
      <c r="B4588" s="6" t="s">
        <v>56</v>
      </c>
      <c r="C4588" s="6" t="s">
        <v>282</v>
      </c>
      <c r="D4588" s="8" t="str">
        <f t="shared" si="71"/>
        <v>243White wine grapes - All other - Total area (ha)</v>
      </c>
      <c r="E4588" s="7">
        <v>3.2</v>
      </c>
    </row>
    <row r="4589" spans="1:5" x14ac:dyDescent="0.25">
      <c r="A4589" s="6">
        <v>243</v>
      </c>
      <c r="B4589" s="6" t="s">
        <v>56</v>
      </c>
      <c r="C4589" s="6" t="s">
        <v>283</v>
      </c>
      <c r="D4589" s="8" t="str">
        <f t="shared" si="71"/>
        <v>243White wine grapes - All other - Yield (t/ha)</v>
      </c>
      <c r="E4589" s="7">
        <v>1.63</v>
      </c>
    </row>
    <row r="4590" spans="1:5" x14ac:dyDescent="0.25">
      <c r="A4590" s="6">
        <v>243</v>
      </c>
      <c r="B4590" s="6" t="s">
        <v>56</v>
      </c>
      <c r="C4590" s="6" t="s">
        <v>284</v>
      </c>
      <c r="D4590" s="8" t="str">
        <f t="shared" si="71"/>
        <v>243White wine grapes - Total - Production for winemaking or distillation (t)</v>
      </c>
      <c r="E4590" s="7">
        <v>1254.73</v>
      </c>
    </row>
    <row r="4591" spans="1:5" x14ac:dyDescent="0.25">
      <c r="A4591" s="6">
        <v>243</v>
      </c>
      <c r="B4591" s="6" t="s">
        <v>56</v>
      </c>
      <c r="C4591" s="6" t="s">
        <v>285</v>
      </c>
      <c r="D4591" s="8" t="str">
        <f t="shared" si="71"/>
        <v>243White wine grapes - Total - Bearing area (ha)</v>
      </c>
      <c r="E4591" s="7">
        <v>143.12</v>
      </c>
    </row>
    <row r="4592" spans="1:5" x14ac:dyDescent="0.25">
      <c r="A4592" s="6">
        <v>243</v>
      </c>
      <c r="B4592" s="6" t="s">
        <v>56</v>
      </c>
      <c r="C4592" s="6" t="s">
        <v>288</v>
      </c>
      <c r="D4592" s="8" t="str">
        <f t="shared" si="71"/>
        <v>243White wine grapes - Total - Total area (ha)</v>
      </c>
      <c r="E4592" s="7">
        <v>143.12</v>
      </c>
    </row>
    <row r="4593" spans="1:5" x14ac:dyDescent="0.25">
      <c r="A4593" s="6">
        <v>243</v>
      </c>
      <c r="B4593" s="6" t="s">
        <v>56</v>
      </c>
      <c r="C4593" s="6" t="s">
        <v>290</v>
      </c>
      <c r="D4593" s="8" t="str">
        <f t="shared" si="71"/>
        <v>243White wine grapes - Total - Total area of grapes left on the vine or dropped on the ground (ha)</v>
      </c>
      <c r="E4593" s="7">
        <v>23.61</v>
      </c>
    </row>
    <row r="4594" spans="1:5" x14ac:dyDescent="0.25">
      <c r="A4594" s="6">
        <v>243</v>
      </c>
      <c r="B4594" s="6" t="s">
        <v>56</v>
      </c>
      <c r="C4594" s="6" t="s">
        <v>291</v>
      </c>
      <c r="D4594" s="8" t="str">
        <f t="shared" si="71"/>
        <v>243White wine grapes - Total - Yield (t/ha)</v>
      </c>
      <c r="E4594" s="7">
        <v>8.77</v>
      </c>
    </row>
    <row r="4595" spans="1:5" x14ac:dyDescent="0.25">
      <c r="A4595" s="6">
        <v>243</v>
      </c>
      <c r="B4595" s="6" t="s">
        <v>56</v>
      </c>
      <c r="C4595" s="6" t="s">
        <v>292</v>
      </c>
      <c r="D4595" s="8" t="str">
        <f t="shared" si="71"/>
        <v>243Wine grapes - Total - Production for winemaking or distillation (t)</v>
      </c>
      <c r="E4595" s="7">
        <v>2247.12</v>
      </c>
    </row>
    <row r="4596" spans="1:5" x14ac:dyDescent="0.25">
      <c r="A4596" s="6">
        <v>243</v>
      </c>
      <c r="B4596" s="6" t="s">
        <v>56</v>
      </c>
      <c r="C4596" s="6" t="s">
        <v>293</v>
      </c>
      <c r="D4596" s="8" t="str">
        <f t="shared" si="71"/>
        <v>243Wine grapes - Total - Bearing area (ha)</v>
      </c>
      <c r="E4596" s="7">
        <v>492.64</v>
      </c>
    </row>
    <row r="4597" spans="1:5" x14ac:dyDescent="0.25">
      <c r="A4597" s="6">
        <v>243</v>
      </c>
      <c r="B4597" s="6" t="s">
        <v>56</v>
      </c>
      <c r="C4597" s="6" t="s">
        <v>294</v>
      </c>
      <c r="D4597" s="8" t="str">
        <f t="shared" si="71"/>
        <v>243Wine grapes - Total - Area not yet bearing - Planted or grafted before the 2014 harvest (ha)</v>
      </c>
      <c r="E4597" s="7">
        <v>5.36</v>
      </c>
    </row>
    <row r="4598" spans="1:5" x14ac:dyDescent="0.25">
      <c r="A4598" s="6">
        <v>243</v>
      </c>
      <c r="B4598" s="6" t="s">
        <v>56</v>
      </c>
      <c r="C4598" s="6" t="s">
        <v>296</v>
      </c>
      <c r="D4598" s="8" t="str">
        <f t="shared" si="71"/>
        <v>243Wine grapes - Total - Total area (ha)</v>
      </c>
      <c r="E4598" s="7">
        <v>498</v>
      </c>
    </row>
    <row r="4599" spans="1:5" x14ac:dyDescent="0.25">
      <c r="A4599" s="6">
        <v>243</v>
      </c>
      <c r="B4599" s="6" t="s">
        <v>56</v>
      </c>
      <c r="C4599" s="6" t="s">
        <v>297</v>
      </c>
      <c r="D4599" s="8" t="str">
        <f t="shared" si="71"/>
        <v>243Wine grapes - Total - Area of varieties removed (ha)</v>
      </c>
      <c r="E4599" s="7">
        <v>6.35</v>
      </c>
    </row>
    <row r="4600" spans="1:5" x14ac:dyDescent="0.25">
      <c r="A4600" s="6">
        <v>243</v>
      </c>
      <c r="B4600" s="6" t="s">
        <v>56</v>
      </c>
      <c r="C4600" s="6" t="s">
        <v>298</v>
      </c>
      <c r="D4600" s="8" t="str">
        <f t="shared" si="71"/>
        <v>243Wine grapes - Total - Total area of grapes left on the vine or dropped on the ground (ha)</v>
      </c>
      <c r="E4600" s="7">
        <v>102.45</v>
      </c>
    </row>
    <row r="4601" spans="1:5" x14ac:dyDescent="0.25">
      <c r="A4601" s="6">
        <v>243</v>
      </c>
      <c r="B4601" s="6" t="s">
        <v>56</v>
      </c>
      <c r="C4601" s="6" t="s">
        <v>299</v>
      </c>
      <c r="D4601" s="8" t="str">
        <f t="shared" si="71"/>
        <v>243Wine grapes - Total - Yield (t/ha)</v>
      </c>
      <c r="E4601" s="7">
        <v>4.5599999999999996</v>
      </c>
    </row>
    <row r="4602" spans="1:5" x14ac:dyDescent="0.25">
      <c r="A4602" s="6">
        <v>249</v>
      </c>
      <c r="B4602" s="6" t="s">
        <v>57</v>
      </c>
      <c r="C4602" s="6" t="s">
        <v>133</v>
      </c>
      <c r="D4602" s="8" t="str">
        <f t="shared" si="71"/>
        <v>249Red wine grapes - Cabernet Sauvignon - Production for winemaking or distillation (t)</v>
      </c>
      <c r="E4602" s="7">
        <v>29.76</v>
      </c>
    </row>
    <row r="4603" spans="1:5" x14ac:dyDescent="0.25">
      <c r="A4603" s="6">
        <v>249</v>
      </c>
      <c r="B4603" s="6" t="s">
        <v>57</v>
      </c>
      <c r="C4603" s="6" t="s">
        <v>134</v>
      </c>
      <c r="D4603" s="8" t="str">
        <f t="shared" si="71"/>
        <v>249Red wine grapes - Cabernet Sauvignon - Bearing area (ha)</v>
      </c>
      <c r="E4603" s="7">
        <v>12.18</v>
      </c>
    </row>
    <row r="4604" spans="1:5" x14ac:dyDescent="0.25">
      <c r="A4604" s="6">
        <v>249</v>
      </c>
      <c r="B4604" s="6" t="s">
        <v>57</v>
      </c>
      <c r="C4604" s="6" t="s">
        <v>137</v>
      </c>
      <c r="D4604" s="8" t="str">
        <f t="shared" si="71"/>
        <v>249Red wine grapes - Cabernet Sauvignon - Total area (ha)</v>
      </c>
      <c r="E4604" s="7">
        <v>12.18</v>
      </c>
    </row>
    <row r="4605" spans="1:5" x14ac:dyDescent="0.25">
      <c r="A4605" s="6">
        <v>249</v>
      </c>
      <c r="B4605" s="6" t="s">
        <v>57</v>
      </c>
      <c r="C4605" s="6" t="s">
        <v>139</v>
      </c>
      <c r="D4605" s="8" t="str">
        <f t="shared" si="71"/>
        <v>249Red wine grapes - Cabernet Sauvignon - Yield (t/ha)</v>
      </c>
      <c r="E4605" s="7">
        <v>2.44</v>
      </c>
    </row>
    <row r="4606" spans="1:5" x14ac:dyDescent="0.25">
      <c r="A4606" s="6">
        <v>249</v>
      </c>
      <c r="B4606" s="6" t="s">
        <v>57</v>
      </c>
      <c r="C4606" s="6" t="s">
        <v>152</v>
      </c>
      <c r="D4606" s="8" t="str">
        <f t="shared" si="71"/>
        <v>249Red wine grapes - Merlot - Production for winemaking or distillation (t)</v>
      </c>
      <c r="E4606" s="7">
        <v>16.100000000000001</v>
      </c>
    </row>
    <row r="4607" spans="1:5" x14ac:dyDescent="0.25">
      <c r="A4607" s="6">
        <v>249</v>
      </c>
      <c r="B4607" s="6" t="s">
        <v>57</v>
      </c>
      <c r="C4607" s="6" t="s">
        <v>153</v>
      </c>
      <c r="D4607" s="8" t="str">
        <f t="shared" si="71"/>
        <v>249Red wine grapes - Merlot - Bearing area (ha)</v>
      </c>
      <c r="E4607" s="7">
        <v>5.31</v>
      </c>
    </row>
    <row r="4608" spans="1:5" x14ac:dyDescent="0.25">
      <c r="A4608" s="6">
        <v>249</v>
      </c>
      <c r="B4608" s="6" t="s">
        <v>57</v>
      </c>
      <c r="C4608" s="6" t="s">
        <v>155</v>
      </c>
      <c r="D4608" s="8" t="str">
        <f t="shared" si="71"/>
        <v>249Red wine grapes - Merlot - Total area (ha)</v>
      </c>
      <c r="E4608" s="7">
        <v>5.31</v>
      </c>
    </row>
    <row r="4609" spans="1:5" x14ac:dyDescent="0.25">
      <c r="A4609" s="6">
        <v>249</v>
      </c>
      <c r="B4609" s="6" t="s">
        <v>57</v>
      </c>
      <c r="C4609" s="6" t="s">
        <v>157</v>
      </c>
      <c r="D4609" s="8" t="str">
        <f t="shared" si="71"/>
        <v>249Red wine grapes - Merlot - Yield (t/ha)</v>
      </c>
      <c r="E4609" s="7">
        <v>3.03</v>
      </c>
    </row>
    <row r="4610" spans="1:5" x14ac:dyDescent="0.25">
      <c r="A4610" s="6">
        <v>249</v>
      </c>
      <c r="B4610" s="6" t="s">
        <v>57</v>
      </c>
      <c r="C4610" s="6" t="s">
        <v>174</v>
      </c>
      <c r="D4610" s="8" t="str">
        <f t="shared" ref="D4610:D4673" si="72">_xlfn.CONCAT(A4610,C4610)</f>
        <v>249Red wine grapes - Petit Verdot - Production for winemaking or distillation (t)</v>
      </c>
      <c r="E4610" s="7">
        <v>0</v>
      </c>
    </row>
    <row r="4611" spans="1:5" x14ac:dyDescent="0.25">
      <c r="A4611" s="6">
        <v>249</v>
      </c>
      <c r="B4611" s="6" t="s">
        <v>57</v>
      </c>
      <c r="C4611" s="6" t="s">
        <v>175</v>
      </c>
      <c r="D4611" s="8" t="str">
        <f t="shared" si="72"/>
        <v>249Red wine grapes - Petit Verdot - Bearing area (ha)</v>
      </c>
      <c r="E4611" s="7">
        <v>0.2</v>
      </c>
    </row>
    <row r="4612" spans="1:5" x14ac:dyDescent="0.25">
      <c r="A4612" s="6">
        <v>249</v>
      </c>
      <c r="B4612" s="6" t="s">
        <v>57</v>
      </c>
      <c r="C4612" s="6" t="s">
        <v>176</v>
      </c>
      <c r="D4612" s="8" t="str">
        <f t="shared" si="72"/>
        <v>249Red wine grapes - Petit Verdot - Total area (ha)</v>
      </c>
      <c r="E4612" s="7">
        <v>0.2</v>
      </c>
    </row>
    <row r="4613" spans="1:5" x14ac:dyDescent="0.25">
      <c r="A4613" s="6">
        <v>249</v>
      </c>
      <c r="B4613" s="6" t="s">
        <v>57</v>
      </c>
      <c r="C4613" s="6" t="s">
        <v>177</v>
      </c>
      <c r="D4613" s="8" t="str">
        <f t="shared" si="72"/>
        <v>249Red wine grapes - Petit Verdot - Yield (t/ha)</v>
      </c>
      <c r="E4613" s="7">
        <v>0</v>
      </c>
    </row>
    <row r="4614" spans="1:5" x14ac:dyDescent="0.25">
      <c r="A4614" s="6">
        <v>249</v>
      </c>
      <c r="B4614" s="6" t="s">
        <v>57</v>
      </c>
      <c r="C4614" s="6" t="s">
        <v>178</v>
      </c>
      <c r="D4614" s="8" t="str">
        <f t="shared" si="72"/>
        <v>249Red wine grapes - Pinot Noir - Production for winemaking or distillation (t)</v>
      </c>
      <c r="E4614" s="7">
        <v>53.16</v>
      </c>
    </row>
    <row r="4615" spans="1:5" x14ac:dyDescent="0.25">
      <c r="A4615" s="6">
        <v>249</v>
      </c>
      <c r="B4615" s="6" t="s">
        <v>57</v>
      </c>
      <c r="C4615" s="6" t="s">
        <v>179</v>
      </c>
      <c r="D4615" s="8" t="str">
        <f t="shared" si="72"/>
        <v>249Red wine grapes - Pinot Noir - Bearing area (ha)</v>
      </c>
      <c r="E4615" s="7">
        <v>14.48</v>
      </c>
    </row>
    <row r="4616" spans="1:5" x14ac:dyDescent="0.25">
      <c r="A4616" s="6">
        <v>249</v>
      </c>
      <c r="B4616" s="6" t="s">
        <v>57</v>
      </c>
      <c r="C4616" s="6" t="s">
        <v>326</v>
      </c>
      <c r="D4616" s="8" t="str">
        <f t="shared" si="72"/>
        <v>249Red wine grapes - Pinot Noir - Area not yet bearing - Planted or grafted before the 2014 harvest (ha)</v>
      </c>
      <c r="E4616" s="7">
        <v>0.2</v>
      </c>
    </row>
    <row r="4617" spans="1:5" x14ac:dyDescent="0.25">
      <c r="A4617" s="6">
        <v>249</v>
      </c>
      <c r="B4617" s="6" t="s">
        <v>57</v>
      </c>
      <c r="C4617" s="6" t="s">
        <v>180</v>
      </c>
      <c r="D4617" s="8" t="str">
        <f t="shared" si="72"/>
        <v>249Red wine grapes - Pinot Noir - Total area (ha)</v>
      </c>
      <c r="E4617" s="7">
        <v>14.68</v>
      </c>
    </row>
    <row r="4618" spans="1:5" x14ac:dyDescent="0.25">
      <c r="A4618" s="6">
        <v>249</v>
      </c>
      <c r="B4618" s="6" t="s">
        <v>57</v>
      </c>
      <c r="C4618" s="6" t="s">
        <v>181</v>
      </c>
      <c r="D4618" s="8" t="str">
        <f t="shared" si="72"/>
        <v>249Red wine grapes - Pinot Noir - Yield (t/ha)</v>
      </c>
      <c r="E4618" s="7">
        <v>3.67</v>
      </c>
    </row>
    <row r="4619" spans="1:5" x14ac:dyDescent="0.25">
      <c r="A4619" s="6">
        <v>249</v>
      </c>
      <c r="B4619" s="6" t="s">
        <v>57</v>
      </c>
      <c r="C4619" s="6" t="s">
        <v>191</v>
      </c>
      <c r="D4619" s="8" t="str">
        <f t="shared" si="72"/>
        <v>249Red wine grapes - Shiraz - Production for winemaking or distillation (t)</v>
      </c>
      <c r="E4619" s="7">
        <v>33.82</v>
      </c>
    </row>
    <row r="4620" spans="1:5" x14ac:dyDescent="0.25">
      <c r="A4620" s="6">
        <v>249</v>
      </c>
      <c r="B4620" s="6" t="s">
        <v>57</v>
      </c>
      <c r="C4620" s="6" t="s">
        <v>192</v>
      </c>
      <c r="D4620" s="8" t="str">
        <f t="shared" si="72"/>
        <v>249Red wine grapes - Shiraz - Bearing area (ha)</v>
      </c>
      <c r="E4620" s="7">
        <v>10.98</v>
      </c>
    </row>
    <row r="4621" spans="1:5" x14ac:dyDescent="0.25">
      <c r="A4621" s="6">
        <v>249</v>
      </c>
      <c r="B4621" s="6" t="s">
        <v>57</v>
      </c>
      <c r="C4621" s="6" t="s">
        <v>195</v>
      </c>
      <c r="D4621" s="8" t="str">
        <f t="shared" si="72"/>
        <v>249Red wine grapes - Shiraz - Total area (ha)</v>
      </c>
      <c r="E4621" s="7">
        <v>10.98</v>
      </c>
    </row>
    <row r="4622" spans="1:5" x14ac:dyDescent="0.25">
      <c r="A4622" s="6">
        <v>249</v>
      </c>
      <c r="B4622" s="6" t="s">
        <v>57</v>
      </c>
      <c r="C4622" s="6" t="s">
        <v>197</v>
      </c>
      <c r="D4622" s="8" t="str">
        <f t="shared" si="72"/>
        <v>249Red wine grapes - Shiraz - Yield (t/ha)</v>
      </c>
      <c r="E4622" s="7">
        <v>3.08</v>
      </c>
    </row>
    <row r="4623" spans="1:5" x14ac:dyDescent="0.25">
      <c r="A4623" s="6">
        <v>249</v>
      </c>
      <c r="B4623" s="6" t="s">
        <v>57</v>
      </c>
      <c r="C4623" s="6" t="s">
        <v>198</v>
      </c>
      <c r="D4623" s="8" t="str">
        <f t="shared" si="72"/>
        <v>249Red wine grapes - Tempranillo - Production for winemaking or distillation (t)</v>
      </c>
      <c r="E4623" s="7">
        <v>1</v>
      </c>
    </row>
    <row r="4624" spans="1:5" x14ac:dyDescent="0.25">
      <c r="A4624" s="6">
        <v>249</v>
      </c>
      <c r="B4624" s="6" t="s">
        <v>57</v>
      </c>
      <c r="C4624" s="6" t="s">
        <v>199</v>
      </c>
      <c r="D4624" s="8" t="str">
        <f t="shared" si="72"/>
        <v>249Red wine grapes - Tempranillo - Bearing area (ha)</v>
      </c>
      <c r="E4624" s="7">
        <v>0.5</v>
      </c>
    </row>
    <row r="4625" spans="1:5" x14ac:dyDescent="0.25">
      <c r="A4625" s="6">
        <v>249</v>
      </c>
      <c r="B4625" s="6" t="s">
        <v>57</v>
      </c>
      <c r="C4625" s="6" t="s">
        <v>200</v>
      </c>
      <c r="D4625" s="8" t="str">
        <f t="shared" si="72"/>
        <v>249Red wine grapes - Tempranillo - Total area (ha)</v>
      </c>
      <c r="E4625" s="7">
        <v>0.5</v>
      </c>
    </row>
    <row r="4626" spans="1:5" x14ac:dyDescent="0.25">
      <c r="A4626" s="6">
        <v>249</v>
      </c>
      <c r="B4626" s="6" t="s">
        <v>57</v>
      </c>
      <c r="C4626" s="6" t="s">
        <v>201</v>
      </c>
      <c r="D4626" s="8" t="str">
        <f t="shared" si="72"/>
        <v>249Red wine grapes - Tempranillo - Yield (t/ha)</v>
      </c>
      <c r="E4626" s="7">
        <v>2</v>
      </c>
    </row>
    <row r="4627" spans="1:5" x14ac:dyDescent="0.25">
      <c r="A4627" s="6">
        <v>249</v>
      </c>
      <c r="B4627" s="6" t="s">
        <v>57</v>
      </c>
      <c r="C4627" s="6" t="s">
        <v>202</v>
      </c>
      <c r="D4627" s="8" t="str">
        <f t="shared" si="72"/>
        <v>249Red wine grapes - All other - Production for winemaking or distillation (t)</v>
      </c>
      <c r="E4627" s="7">
        <v>2</v>
      </c>
    </row>
    <row r="4628" spans="1:5" x14ac:dyDescent="0.25">
      <c r="A4628" s="6">
        <v>249</v>
      </c>
      <c r="B4628" s="6" t="s">
        <v>57</v>
      </c>
      <c r="C4628" s="6" t="s">
        <v>203</v>
      </c>
      <c r="D4628" s="8" t="str">
        <f t="shared" si="72"/>
        <v>249Red wine grapes - All other - Bearing area (ha)</v>
      </c>
      <c r="E4628" s="7">
        <v>1</v>
      </c>
    </row>
    <row r="4629" spans="1:5" x14ac:dyDescent="0.25">
      <c r="A4629" s="6">
        <v>249</v>
      </c>
      <c r="B4629" s="6" t="s">
        <v>57</v>
      </c>
      <c r="C4629" s="6" t="s">
        <v>205</v>
      </c>
      <c r="D4629" s="8" t="str">
        <f t="shared" si="72"/>
        <v>249Red wine grapes - All other - Total area (ha)</v>
      </c>
      <c r="E4629" s="7">
        <v>1</v>
      </c>
    </row>
    <row r="4630" spans="1:5" x14ac:dyDescent="0.25">
      <c r="A4630" s="6">
        <v>249</v>
      </c>
      <c r="B4630" s="6" t="s">
        <v>57</v>
      </c>
      <c r="C4630" s="6" t="s">
        <v>206</v>
      </c>
      <c r="D4630" s="8" t="str">
        <f t="shared" si="72"/>
        <v>249Red wine grapes - All other - Yield (t/ha)</v>
      </c>
      <c r="E4630" s="7">
        <v>2</v>
      </c>
    </row>
    <row r="4631" spans="1:5" x14ac:dyDescent="0.25">
      <c r="A4631" s="6">
        <v>249</v>
      </c>
      <c r="B4631" s="6" t="s">
        <v>57</v>
      </c>
      <c r="C4631" s="6" t="s">
        <v>207</v>
      </c>
      <c r="D4631" s="8" t="str">
        <f t="shared" si="72"/>
        <v>249Red wine grapes - Total - Production for winemaking or distillation (t)</v>
      </c>
      <c r="E4631" s="7">
        <v>135.84</v>
      </c>
    </row>
    <row r="4632" spans="1:5" x14ac:dyDescent="0.25">
      <c r="A4632" s="6">
        <v>249</v>
      </c>
      <c r="B4632" s="6" t="s">
        <v>57</v>
      </c>
      <c r="C4632" s="6" t="s">
        <v>208</v>
      </c>
      <c r="D4632" s="8" t="str">
        <f t="shared" si="72"/>
        <v>249Red wine grapes - Total - Bearing area (ha)</v>
      </c>
      <c r="E4632" s="7">
        <v>44.64</v>
      </c>
    </row>
    <row r="4633" spans="1:5" x14ac:dyDescent="0.25">
      <c r="A4633" s="6">
        <v>249</v>
      </c>
      <c r="B4633" s="6" t="s">
        <v>57</v>
      </c>
      <c r="C4633" s="6" t="s">
        <v>209</v>
      </c>
      <c r="D4633" s="8" t="str">
        <f t="shared" si="72"/>
        <v>249Red wine grapes - Total - Area not yet bearing - Planted or grafted before the 2014 harvest (ha)</v>
      </c>
      <c r="E4633" s="7">
        <v>0.2</v>
      </c>
    </row>
    <row r="4634" spans="1:5" x14ac:dyDescent="0.25">
      <c r="A4634" s="6">
        <v>249</v>
      </c>
      <c r="B4634" s="6" t="s">
        <v>57</v>
      </c>
      <c r="C4634" s="6" t="s">
        <v>211</v>
      </c>
      <c r="D4634" s="8" t="str">
        <f t="shared" si="72"/>
        <v>249Red wine grapes - Total - Total area (ha)</v>
      </c>
      <c r="E4634" s="7">
        <v>44.84</v>
      </c>
    </row>
    <row r="4635" spans="1:5" x14ac:dyDescent="0.25">
      <c r="A4635" s="6">
        <v>249</v>
      </c>
      <c r="B4635" s="6" t="s">
        <v>57</v>
      </c>
      <c r="C4635" s="6" t="s">
        <v>213</v>
      </c>
      <c r="D4635" s="8" t="str">
        <f t="shared" si="72"/>
        <v>249Red wine grapes - Total - Total area of grapes left on the vine or dropped on the ground (ha)</v>
      </c>
      <c r="E4635" s="7">
        <v>2.63</v>
      </c>
    </row>
    <row r="4636" spans="1:5" x14ac:dyDescent="0.25">
      <c r="A4636" s="6">
        <v>249</v>
      </c>
      <c r="B4636" s="6" t="s">
        <v>57</v>
      </c>
      <c r="C4636" s="6" t="s">
        <v>214</v>
      </c>
      <c r="D4636" s="8" t="str">
        <f t="shared" si="72"/>
        <v>249Red wine grapes - Total - Yield (t/ha)</v>
      </c>
      <c r="E4636" s="7">
        <v>3.04</v>
      </c>
    </row>
    <row r="4637" spans="1:5" x14ac:dyDescent="0.25">
      <c r="A4637" s="6">
        <v>249</v>
      </c>
      <c r="B4637" s="6" t="s">
        <v>57</v>
      </c>
      <c r="C4637" s="6" t="s">
        <v>215</v>
      </c>
      <c r="D4637" s="8" t="str">
        <f t="shared" si="72"/>
        <v>249White wine grapes - Chardonnay - Production for winemaking or distillation (t)</v>
      </c>
      <c r="E4637" s="7">
        <v>24.41</v>
      </c>
    </row>
    <row r="4638" spans="1:5" x14ac:dyDescent="0.25">
      <c r="A4638" s="6">
        <v>249</v>
      </c>
      <c r="B4638" s="6" t="s">
        <v>57</v>
      </c>
      <c r="C4638" s="6" t="s">
        <v>216</v>
      </c>
      <c r="D4638" s="8" t="str">
        <f t="shared" si="72"/>
        <v>249White wine grapes - Chardonnay - Bearing area (ha)</v>
      </c>
      <c r="E4638" s="7">
        <v>11.11</v>
      </c>
    </row>
    <row r="4639" spans="1:5" x14ac:dyDescent="0.25">
      <c r="A4639" s="6">
        <v>249</v>
      </c>
      <c r="B4639" s="6" t="s">
        <v>57</v>
      </c>
      <c r="C4639" s="6" t="s">
        <v>340</v>
      </c>
      <c r="D4639" s="8" t="str">
        <f t="shared" si="72"/>
        <v>249White wine grapes - Chardonnay - Area not yet bearing - Planted or grafted before the 2014 harvest (ha)</v>
      </c>
      <c r="E4639" s="7">
        <v>0.2</v>
      </c>
    </row>
    <row r="4640" spans="1:5" x14ac:dyDescent="0.25">
      <c r="A4640" s="6">
        <v>249</v>
      </c>
      <c r="B4640" s="6" t="s">
        <v>57</v>
      </c>
      <c r="C4640" s="6" t="s">
        <v>218</v>
      </c>
      <c r="D4640" s="8" t="str">
        <f t="shared" si="72"/>
        <v>249White wine grapes - Chardonnay - Total area (ha)</v>
      </c>
      <c r="E4640" s="7">
        <v>11.31</v>
      </c>
    </row>
    <row r="4641" spans="1:5" x14ac:dyDescent="0.25">
      <c r="A4641" s="6">
        <v>249</v>
      </c>
      <c r="B4641" s="6" t="s">
        <v>57</v>
      </c>
      <c r="C4641" s="6" t="s">
        <v>220</v>
      </c>
      <c r="D4641" s="8" t="str">
        <f t="shared" si="72"/>
        <v>249White wine grapes - Chardonnay - Yield (t/ha)</v>
      </c>
      <c r="E4641" s="7">
        <v>2.2000000000000002</v>
      </c>
    </row>
    <row r="4642" spans="1:5" x14ac:dyDescent="0.25">
      <c r="A4642" s="6">
        <v>249</v>
      </c>
      <c r="B4642" s="6" t="s">
        <v>57</v>
      </c>
      <c r="C4642" s="6" t="s">
        <v>252</v>
      </c>
      <c r="D4642" s="8" t="str">
        <f t="shared" si="72"/>
        <v>249White wine grapes - Sauvignon Blanc - Production for winemaking or distillation (t)</v>
      </c>
      <c r="E4642" s="7">
        <v>7.63</v>
      </c>
    </row>
    <row r="4643" spans="1:5" x14ac:dyDescent="0.25">
      <c r="A4643" s="6">
        <v>249</v>
      </c>
      <c r="B4643" s="6" t="s">
        <v>57</v>
      </c>
      <c r="C4643" s="6" t="s">
        <v>253</v>
      </c>
      <c r="D4643" s="8" t="str">
        <f t="shared" si="72"/>
        <v>249White wine grapes - Sauvignon Blanc - Bearing area (ha)</v>
      </c>
      <c r="E4643" s="7">
        <v>4.96</v>
      </c>
    </row>
    <row r="4644" spans="1:5" x14ac:dyDescent="0.25">
      <c r="A4644" s="6">
        <v>249</v>
      </c>
      <c r="B4644" s="6" t="s">
        <v>57</v>
      </c>
      <c r="C4644" s="6" t="s">
        <v>254</v>
      </c>
      <c r="D4644" s="8" t="str">
        <f t="shared" si="72"/>
        <v>249White wine grapes - Sauvignon Blanc - Total area (ha)</v>
      </c>
      <c r="E4644" s="7">
        <v>4.96</v>
      </c>
    </row>
    <row r="4645" spans="1:5" x14ac:dyDescent="0.25">
      <c r="A4645" s="6">
        <v>249</v>
      </c>
      <c r="B4645" s="6" t="s">
        <v>57</v>
      </c>
      <c r="C4645" s="6" t="s">
        <v>256</v>
      </c>
      <c r="D4645" s="8" t="str">
        <f t="shared" si="72"/>
        <v>249White wine grapes - Sauvignon Blanc - Yield (t/ha)</v>
      </c>
      <c r="E4645" s="7">
        <v>1.54</v>
      </c>
    </row>
    <row r="4646" spans="1:5" x14ac:dyDescent="0.25">
      <c r="A4646" s="6">
        <v>249</v>
      </c>
      <c r="B4646" s="6" t="s">
        <v>57</v>
      </c>
      <c r="C4646" s="6" t="s">
        <v>271</v>
      </c>
      <c r="D4646" s="8" t="str">
        <f t="shared" si="72"/>
        <v>249White wine grapes - Vermentino - Production for winemaking or distillation (t)</v>
      </c>
      <c r="E4646" s="7">
        <v>2</v>
      </c>
    </row>
    <row r="4647" spans="1:5" x14ac:dyDescent="0.25">
      <c r="A4647" s="6">
        <v>249</v>
      </c>
      <c r="B4647" s="6" t="s">
        <v>57</v>
      </c>
      <c r="C4647" s="6" t="s">
        <v>272</v>
      </c>
      <c r="D4647" s="8" t="str">
        <f t="shared" si="72"/>
        <v>249White wine grapes - Vermentino - Bearing area (ha)</v>
      </c>
      <c r="E4647" s="7">
        <v>1</v>
      </c>
    </row>
    <row r="4648" spans="1:5" x14ac:dyDescent="0.25">
      <c r="A4648" s="6">
        <v>249</v>
      </c>
      <c r="B4648" s="6" t="s">
        <v>57</v>
      </c>
      <c r="C4648" s="6" t="s">
        <v>273</v>
      </c>
      <c r="D4648" s="8" t="str">
        <f t="shared" si="72"/>
        <v>249White wine grapes - Vermentino - Total area (ha)</v>
      </c>
      <c r="E4648" s="7">
        <v>1</v>
      </c>
    </row>
    <row r="4649" spans="1:5" x14ac:dyDescent="0.25">
      <c r="A4649" s="6">
        <v>249</v>
      </c>
      <c r="B4649" s="6" t="s">
        <v>57</v>
      </c>
      <c r="C4649" s="6" t="s">
        <v>274</v>
      </c>
      <c r="D4649" s="8" t="str">
        <f t="shared" si="72"/>
        <v>249White wine grapes - Vermentino - Yield (t/ha)</v>
      </c>
      <c r="E4649" s="7">
        <v>2</v>
      </c>
    </row>
    <row r="4650" spans="1:5" x14ac:dyDescent="0.25">
      <c r="A4650" s="6">
        <v>249</v>
      </c>
      <c r="B4650" s="6" t="s">
        <v>57</v>
      </c>
      <c r="C4650" s="6" t="s">
        <v>394</v>
      </c>
      <c r="D4650" s="8" t="str">
        <f t="shared" si="72"/>
        <v>249White wine grapes - All other - Area not yet bearing - Planted or grafted before the 2014 harvest (ha)</v>
      </c>
      <c r="E4650" s="7">
        <v>0.2</v>
      </c>
    </row>
    <row r="4651" spans="1:5" x14ac:dyDescent="0.25">
      <c r="A4651" s="6">
        <v>249</v>
      </c>
      <c r="B4651" s="6" t="s">
        <v>57</v>
      </c>
      <c r="C4651" s="6" t="s">
        <v>282</v>
      </c>
      <c r="D4651" s="8" t="str">
        <f t="shared" si="72"/>
        <v>249White wine grapes - All other - Total area (ha)</v>
      </c>
      <c r="E4651" s="7">
        <v>0.2</v>
      </c>
    </row>
    <row r="4652" spans="1:5" x14ac:dyDescent="0.25">
      <c r="A4652" s="6">
        <v>249</v>
      </c>
      <c r="B4652" s="6" t="s">
        <v>57</v>
      </c>
      <c r="C4652" s="6" t="s">
        <v>284</v>
      </c>
      <c r="D4652" s="8" t="str">
        <f t="shared" si="72"/>
        <v>249White wine grapes - Total - Production for winemaking or distillation (t)</v>
      </c>
      <c r="E4652" s="7">
        <v>34.04</v>
      </c>
    </row>
    <row r="4653" spans="1:5" x14ac:dyDescent="0.25">
      <c r="A4653" s="6">
        <v>249</v>
      </c>
      <c r="B4653" s="6" t="s">
        <v>57</v>
      </c>
      <c r="C4653" s="6" t="s">
        <v>285</v>
      </c>
      <c r="D4653" s="8" t="str">
        <f t="shared" si="72"/>
        <v>249White wine grapes - Total - Bearing area (ha)</v>
      </c>
      <c r="E4653" s="7">
        <v>17.07</v>
      </c>
    </row>
    <row r="4654" spans="1:5" x14ac:dyDescent="0.25">
      <c r="A4654" s="6">
        <v>249</v>
      </c>
      <c r="B4654" s="6" t="s">
        <v>57</v>
      </c>
      <c r="C4654" s="6" t="s">
        <v>286</v>
      </c>
      <c r="D4654" s="8" t="str">
        <f t="shared" si="72"/>
        <v>249White wine grapes - Total - Area not yet bearing - Planted or grafted before the 2014 harvest (ha)</v>
      </c>
      <c r="E4654" s="7">
        <v>0.4</v>
      </c>
    </row>
    <row r="4655" spans="1:5" x14ac:dyDescent="0.25">
      <c r="A4655" s="6">
        <v>249</v>
      </c>
      <c r="B4655" s="6" t="s">
        <v>57</v>
      </c>
      <c r="C4655" s="6" t="s">
        <v>288</v>
      </c>
      <c r="D4655" s="8" t="str">
        <f t="shared" si="72"/>
        <v>249White wine grapes - Total - Total area (ha)</v>
      </c>
      <c r="E4655" s="7">
        <v>17.47</v>
      </c>
    </row>
    <row r="4656" spans="1:5" x14ac:dyDescent="0.25">
      <c r="A4656" s="6">
        <v>249</v>
      </c>
      <c r="B4656" s="6" t="s">
        <v>57</v>
      </c>
      <c r="C4656" s="6" t="s">
        <v>290</v>
      </c>
      <c r="D4656" s="8" t="str">
        <f t="shared" si="72"/>
        <v>249White wine grapes - Total - Total area of grapes left on the vine or dropped on the ground (ha)</v>
      </c>
      <c r="E4656" s="7">
        <v>6.06</v>
      </c>
    </row>
    <row r="4657" spans="1:5" x14ac:dyDescent="0.25">
      <c r="A4657" s="6">
        <v>249</v>
      </c>
      <c r="B4657" s="6" t="s">
        <v>57</v>
      </c>
      <c r="C4657" s="6" t="s">
        <v>291</v>
      </c>
      <c r="D4657" s="8" t="str">
        <f t="shared" si="72"/>
        <v>249White wine grapes - Total - Yield (t/ha)</v>
      </c>
      <c r="E4657" s="7">
        <v>1.99</v>
      </c>
    </row>
    <row r="4658" spans="1:5" x14ac:dyDescent="0.25">
      <c r="A4658" s="6">
        <v>249</v>
      </c>
      <c r="B4658" s="6" t="s">
        <v>57</v>
      </c>
      <c r="C4658" s="6" t="s">
        <v>292</v>
      </c>
      <c r="D4658" s="8" t="str">
        <f t="shared" si="72"/>
        <v>249Wine grapes - Total - Production for winemaking or distillation (t)</v>
      </c>
      <c r="E4658" s="7">
        <v>169.87</v>
      </c>
    </row>
    <row r="4659" spans="1:5" x14ac:dyDescent="0.25">
      <c r="A4659" s="6">
        <v>249</v>
      </c>
      <c r="B4659" s="6" t="s">
        <v>57</v>
      </c>
      <c r="C4659" s="6" t="s">
        <v>293</v>
      </c>
      <c r="D4659" s="8" t="str">
        <f t="shared" si="72"/>
        <v>249Wine grapes - Total - Bearing area (ha)</v>
      </c>
      <c r="E4659" s="7">
        <v>61.71</v>
      </c>
    </row>
    <row r="4660" spans="1:5" x14ac:dyDescent="0.25">
      <c r="A4660" s="6">
        <v>249</v>
      </c>
      <c r="B4660" s="6" t="s">
        <v>57</v>
      </c>
      <c r="C4660" s="6" t="s">
        <v>294</v>
      </c>
      <c r="D4660" s="8" t="str">
        <f t="shared" si="72"/>
        <v>249Wine grapes - Total - Area not yet bearing - Planted or grafted before the 2014 harvest (ha)</v>
      </c>
      <c r="E4660" s="7">
        <v>0.6</v>
      </c>
    </row>
    <row r="4661" spans="1:5" x14ac:dyDescent="0.25">
      <c r="A4661" s="6">
        <v>249</v>
      </c>
      <c r="B4661" s="6" t="s">
        <v>57</v>
      </c>
      <c r="C4661" s="6" t="s">
        <v>296</v>
      </c>
      <c r="D4661" s="8" t="str">
        <f t="shared" si="72"/>
        <v>249Wine grapes - Total - Total area (ha)</v>
      </c>
      <c r="E4661" s="7">
        <v>62.31</v>
      </c>
    </row>
    <row r="4662" spans="1:5" x14ac:dyDescent="0.25">
      <c r="A4662" s="6">
        <v>249</v>
      </c>
      <c r="B4662" s="6" t="s">
        <v>57</v>
      </c>
      <c r="C4662" s="6" t="s">
        <v>298</v>
      </c>
      <c r="D4662" s="8" t="str">
        <f t="shared" si="72"/>
        <v>249Wine grapes - Total - Total area of grapes left on the vine or dropped on the ground (ha)</v>
      </c>
      <c r="E4662" s="7">
        <v>8.69</v>
      </c>
    </row>
    <row r="4663" spans="1:5" x14ac:dyDescent="0.25">
      <c r="A4663" s="6">
        <v>249</v>
      </c>
      <c r="B4663" s="6" t="s">
        <v>57</v>
      </c>
      <c r="C4663" s="6" t="s">
        <v>299</v>
      </c>
      <c r="D4663" s="8" t="str">
        <f t="shared" si="72"/>
        <v>249Wine grapes - Total - Yield (t/ha)</v>
      </c>
      <c r="E4663" s="7">
        <v>2.75</v>
      </c>
    </row>
    <row r="4664" spans="1:5" x14ac:dyDescent="0.25">
      <c r="A4664" s="6">
        <v>251</v>
      </c>
      <c r="B4664" s="6" t="s">
        <v>58</v>
      </c>
      <c r="C4664" s="6" t="s">
        <v>304</v>
      </c>
      <c r="D4664" s="8" t="str">
        <f t="shared" si="72"/>
        <v>251Red wine grapes - Cabernet Franc - Production for winemaking or distillation (t)</v>
      </c>
      <c r="E4664" s="7">
        <v>1.81</v>
      </c>
    </row>
    <row r="4665" spans="1:5" x14ac:dyDescent="0.25">
      <c r="A4665" s="6">
        <v>251</v>
      </c>
      <c r="B4665" s="6" t="s">
        <v>58</v>
      </c>
      <c r="C4665" s="6" t="s">
        <v>305</v>
      </c>
      <c r="D4665" s="8" t="str">
        <f t="shared" si="72"/>
        <v>251Red wine grapes - Cabernet Franc - Bearing area (ha)</v>
      </c>
      <c r="E4665" s="7">
        <v>0.45</v>
      </c>
    </row>
    <row r="4666" spans="1:5" x14ac:dyDescent="0.25">
      <c r="A4666" s="6">
        <v>251</v>
      </c>
      <c r="B4666" s="6" t="s">
        <v>58</v>
      </c>
      <c r="C4666" s="6" t="s">
        <v>306</v>
      </c>
      <c r="D4666" s="8" t="str">
        <f t="shared" si="72"/>
        <v>251Red wine grapes - Cabernet Franc - Total area (ha)</v>
      </c>
      <c r="E4666" s="7">
        <v>0.45</v>
      </c>
    </row>
    <row r="4667" spans="1:5" x14ac:dyDescent="0.25">
      <c r="A4667" s="6">
        <v>251</v>
      </c>
      <c r="B4667" s="6" t="s">
        <v>58</v>
      </c>
      <c r="C4667" s="6" t="s">
        <v>307</v>
      </c>
      <c r="D4667" s="8" t="str">
        <f t="shared" si="72"/>
        <v>251Red wine grapes - Cabernet Franc - Yield (t/ha)</v>
      </c>
      <c r="E4667" s="7">
        <v>4</v>
      </c>
    </row>
    <row r="4668" spans="1:5" x14ac:dyDescent="0.25">
      <c r="A4668" s="6">
        <v>251</v>
      </c>
      <c r="B4668" s="6" t="s">
        <v>58</v>
      </c>
      <c r="C4668" s="6" t="s">
        <v>133</v>
      </c>
      <c r="D4668" s="8" t="str">
        <f t="shared" si="72"/>
        <v>251Red wine grapes - Cabernet Sauvignon - Production for winemaking or distillation (t)</v>
      </c>
      <c r="E4668" s="7">
        <v>16.920000000000002</v>
      </c>
    </row>
    <row r="4669" spans="1:5" x14ac:dyDescent="0.25">
      <c r="A4669" s="6">
        <v>251</v>
      </c>
      <c r="B4669" s="6" t="s">
        <v>58</v>
      </c>
      <c r="C4669" s="6" t="s">
        <v>134</v>
      </c>
      <c r="D4669" s="8" t="str">
        <f t="shared" si="72"/>
        <v>251Red wine grapes - Cabernet Sauvignon - Bearing area (ha)</v>
      </c>
      <c r="E4669" s="7">
        <v>10.72</v>
      </c>
    </row>
    <row r="4670" spans="1:5" x14ac:dyDescent="0.25">
      <c r="A4670" s="6">
        <v>251</v>
      </c>
      <c r="B4670" s="6" t="s">
        <v>58</v>
      </c>
      <c r="C4670" s="6" t="s">
        <v>137</v>
      </c>
      <c r="D4670" s="8" t="str">
        <f t="shared" si="72"/>
        <v>251Red wine grapes - Cabernet Sauvignon - Total area (ha)</v>
      </c>
      <c r="E4670" s="7">
        <v>10.72</v>
      </c>
    </row>
    <row r="4671" spans="1:5" x14ac:dyDescent="0.25">
      <c r="A4671" s="6">
        <v>251</v>
      </c>
      <c r="B4671" s="6" t="s">
        <v>58</v>
      </c>
      <c r="C4671" s="6" t="s">
        <v>139</v>
      </c>
      <c r="D4671" s="8" t="str">
        <f t="shared" si="72"/>
        <v>251Red wine grapes - Cabernet Sauvignon - Yield (t/ha)</v>
      </c>
      <c r="E4671" s="7">
        <v>1.58</v>
      </c>
    </row>
    <row r="4672" spans="1:5" x14ac:dyDescent="0.25">
      <c r="A4672" s="6">
        <v>251</v>
      </c>
      <c r="B4672" s="6" t="s">
        <v>58</v>
      </c>
      <c r="C4672" s="6" t="s">
        <v>144</v>
      </c>
      <c r="D4672" s="8" t="str">
        <f t="shared" si="72"/>
        <v>251Red wine grapes - Grenache - Production for winemaking or distillation (t)</v>
      </c>
      <c r="E4672" s="7">
        <v>2.48</v>
      </c>
    </row>
    <row r="4673" spans="1:5" x14ac:dyDescent="0.25">
      <c r="A4673" s="6">
        <v>251</v>
      </c>
      <c r="B4673" s="6" t="s">
        <v>58</v>
      </c>
      <c r="C4673" s="6" t="s">
        <v>145</v>
      </c>
      <c r="D4673" s="8" t="str">
        <f t="shared" si="72"/>
        <v>251Red wine grapes - Grenache - Bearing area (ha)</v>
      </c>
      <c r="E4673" s="7">
        <v>1.69</v>
      </c>
    </row>
    <row r="4674" spans="1:5" x14ac:dyDescent="0.25">
      <c r="A4674" s="6">
        <v>251</v>
      </c>
      <c r="B4674" s="6" t="s">
        <v>58</v>
      </c>
      <c r="C4674" s="6" t="s">
        <v>146</v>
      </c>
      <c r="D4674" s="8" t="str">
        <f t="shared" ref="D4674:D4737" si="73">_xlfn.CONCAT(A4674,C4674)</f>
        <v>251Red wine grapes - Grenache - Total area (ha)</v>
      </c>
      <c r="E4674" s="7">
        <v>1.69</v>
      </c>
    </row>
    <row r="4675" spans="1:5" x14ac:dyDescent="0.25">
      <c r="A4675" s="6">
        <v>251</v>
      </c>
      <c r="B4675" s="6" t="s">
        <v>58</v>
      </c>
      <c r="C4675" s="6" t="s">
        <v>147</v>
      </c>
      <c r="D4675" s="8" t="str">
        <f t="shared" si="73"/>
        <v>251Red wine grapes - Grenache - Yield (t/ha)</v>
      </c>
      <c r="E4675" s="7">
        <v>1.47</v>
      </c>
    </row>
    <row r="4676" spans="1:5" x14ac:dyDescent="0.25">
      <c r="A4676" s="6">
        <v>251</v>
      </c>
      <c r="B4676" s="6" t="s">
        <v>58</v>
      </c>
      <c r="C4676" s="6" t="s">
        <v>148</v>
      </c>
      <c r="D4676" s="8" t="str">
        <f t="shared" si="73"/>
        <v>251Red wine grapes - Malbec - Production for winemaking or distillation (t)</v>
      </c>
      <c r="E4676" s="7">
        <v>0</v>
      </c>
    </row>
    <row r="4677" spans="1:5" x14ac:dyDescent="0.25">
      <c r="A4677" s="6">
        <v>251</v>
      </c>
      <c r="B4677" s="6" t="s">
        <v>58</v>
      </c>
      <c r="C4677" s="6" t="s">
        <v>149</v>
      </c>
      <c r="D4677" s="8" t="str">
        <f t="shared" si="73"/>
        <v>251Red wine grapes - Malbec - Bearing area (ha)</v>
      </c>
      <c r="E4677" s="7">
        <v>1.1299999999999999</v>
      </c>
    </row>
    <row r="4678" spans="1:5" x14ac:dyDescent="0.25">
      <c r="A4678" s="6">
        <v>251</v>
      </c>
      <c r="B4678" s="6" t="s">
        <v>58</v>
      </c>
      <c r="C4678" s="6" t="s">
        <v>150</v>
      </c>
      <c r="D4678" s="8" t="str">
        <f t="shared" si="73"/>
        <v>251Red wine grapes - Malbec - Total area (ha)</v>
      </c>
      <c r="E4678" s="7">
        <v>1.1299999999999999</v>
      </c>
    </row>
    <row r="4679" spans="1:5" x14ac:dyDescent="0.25">
      <c r="A4679" s="6">
        <v>251</v>
      </c>
      <c r="B4679" s="6" t="s">
        <v>58</v>
      </c>
      <c r="C4679" s="6" t="s">
        <v>151</v>
      </c>
      <c r="D4679" s="8" t="str">
        <f t="shared" si="73"/>
        <v>251Red wine grapes - Malbec - Yield (t/ha)</v>
      </c>
      <c r="E4679" s="7">
        <v>0</v>
      </c>
    </row>
    <row r="4680" spans="1:5" x14ac:dyDescent="0.25">
      <c r="A4680" s="6">
        <v>251</v>
      </c>
      <c r="B4680" s="6" t="s">
        <v>58</v>
      </c>
      <c r="C4680" s="6" t="s">
        <v>309</v>
      </c>
      <c r="D4680" s="8" t="str">
        <f t="shared" si="73"/>
        <v>251Red wine grapes - Mataro (Mourvedre) - Production for winemaking or distillation (t)</v>
      </c>
      <c r="E4680" s="7">
        <v>1.81</v>
      </c>
    </row>
    <row r="4681" spans="1:5" x14ac:dyDescent="0.25">
      <c r="A4681" s="6">
        <v>251</v>
      </c>
      <c r="B4681" s="6" t="s">
        <v>58</v>
      </c>
      <c r="C4681" s="6" t="s">
        <v>310</v>
      </c>
      <c r="D4681" s="8" t="str">
        <f t="shared" si="73"/>
        <v>251Red wine grapes - Mataro (Mourvedre) - Bearing area (ha)</v>
      </c>
      <c r="E4681" s="7">
        <v>1.1299999999999999</v>
      </c>
    </row>
    <row r="4682" spans="1:5" x14ac:dyDescent="0.25">
      <c r="A4682" s="6">
        <v>251</v>
      </c>
      <c r="B4682" s="6" t="s">
        <v>58</v>
      </c>
      <c r="C4682" s="6" t="s">
        <v>311</v>
      </c>
      <c r="D4682" s="8" t="str">
        <f t="shared" si="73"/>
        <v>251Red wine grapes - Mataro (Mourvedre) - Total area (ha)</v>
      </c>
      <c r="E4682" s="7">
        <v>1.1299999999999999</v>
      </c>
    </row>
    <row r="4683" spans="1:5" x14ac:dyDescent="0.25">
      <c r="A4683" s="6">
        <v>251</v>
      </c>
      <c r="B4683" s="6" t="s">
        <v>58</v>
      </c>
      <c r="C4683" s="6" t="s">
        <v>312</v>
      </c>
      <c r="D4683" s="8" t="str">
        <f t="shared" si="73"/>
        <v>251Red wine grapes - Mataro (Mourvedre) - Yield (t/ha)</v>
      </c>
      <c r="E4683" s="7">
        <v>1.6</v>
      </c>
    </row>
    <row r="4684" spans="1:5" x14ac:dyDescent="0.25">
      <c r="A4684" s="6">
        <v>251</v>
      </c>
      <c r="B4684" s="6" t="s">
        <v>58</v>
      </c>
      <c r="C4684" s="6" t="s">
        <v>152</v>
      </c>
      <c r="D4684" s="8" t="str">
        <f t="shared" si="73"/>
        <v>251Red wine grapes - Merlot - Production for winemaking or distillation (t)</v>
      </c>
      <c r="E4684" s="7">
        <v>6.99</v>
      </c>
    </row>
    <row r="4685" spans="1:5" x14ac:dyDescent="0.25">
      <c r="A4685" s="6">
        <v>251</v>
      </c>
      <c r="B4685" s="6" t="s">
        <v>58</v>
      </c>
      <c r="C4685" s="6" t="s">
        <v>153</v>
      </c>
      <c r="D4685" s="8" t="str">
        <f t="shared" si="73"/>
        <v>251Red wine grapes - Merlot - Bearing area (ha)</v>
      </c>
      <c r="E4685" s="7">
        <v>4.8499999999999996</v>
      </c>
    </row>
    <row r="4686" spans="1:5" x14ac:dyDescent="0.25">
      <c r="A4686" s="6">
        <v>251</v>
      </c>
      <c r="B4686" s="6" t="s">
        <v>58</v>
      </c>
      <c r="C4686" s="6" t="s">
        <v>155</v>
      </c>
      <c r="D4686" s="8" t="str">
        <f t="shared" si="73"/>
        <v>251Red wine grapes - Merlot - Total area (ha)</v>
      </c>
      <c r="E4686" s="7">
        <v>4.8499999999999996</v>
      </c>
    </row>
    <row r="4687" spans="1:5" x14ac:dyDescent="0.25">
      <c r="A4687" s="6">
        <v>251</v>
      </c>
      <c r="B4687" s="6" t="s">
        <v>58</v>
      </c>
      <c r="C4687" s="6" t="s">
        <v>157</v>
      </c>
      <c r="D4687" s="8" t="str">
        <f t="shared" si="73"/>
        <v>251Red wine grapes - Merlot - Yield (t/ha)</v>
      </c>
      <c r="E4687" s="7">
        <v>1.44</v>
      </c>
    </row>
    <row r="4688" spans="1:5" x14ac:dyDescent="0.25">
      <c r="A4688" s="6">
        <v>251</v>
      </c>
      <c r="B4688" s="6" t="s">
        <v>58</v>
      </c>
      <c r="C4688" s="6" t="s">
        <v>166</v>
      </c>
      <c r="D4688" s="8" t="str">
        <f t="shared" si="73"/>
        <v>251Red wine grapes - Nebbiolo - Production for winemaking or distillation (t)</v>
      </c>
      <c r="E4688" s="7">
        <v>0</v>
      </c>
    </row>
    <row r="4689" spans="1:5" x14ac:dyDescent="0.25">
      <c r="A4689" s="6">
        <v>251</v>
      </c>
      <c r="B4689" s="6" t="s">
        <v>58</v>
      </c>
      <c r="C4689" s="6" t="s">
        <v>167</v>
      </c>
      <c r="D4689" s="8" t="str">
        <f t="shared" si="73"/>
        <v>251Red wine grapes - Nebbiolo - Bearing area (ha)</v>
      </c>
      <c r="E4689" s="7">
        <v>0.68</v>
      </c>
    </row>
    <row r="4690" spans="1:5" x14ac:dyDescent="0.25">
      <c r="A4690" s="6">
        <v>251</v>
      </c>
      <c r="B4690" s="6" t="s">
        <v>58</v>
      </c>
      <c r="C4690" s="6" t="s">
        <v>168</v>
      </c>
      <c r="D4690" s="8" t="str">
        <f t="shared" si="73"/>
        <v>251Red wine grapes - Nebbiolo - Total area (ha)</v>
      </c>
      <c r="E4690" s="7">
        <v>0.68</v>
      </c>
    </row>
    <row r="4691" spans="1:5" x14ac:dyDescent="0.25">
      <c r="A4691" s="6">
        <v>251</v>
      </c>
      <c r="B4691" s="6" t="s">
        <v>58</v>
      </c>
      <c r="C4691" s="6" t="s">
        <v>169</v>
      </c>
      <c r="D4691" s="8" t="str">
        <f t="shared" si="73"/>
        <v>251Red wine grapes - Nebbiolo - Yield (t/ha)</v>
      </c>
      <c r="E4691" s="7">
        <v>0</v>
      </c>
    </row>
    <row r="4692" spans="1:5" x14ac:dyDescent="0.25">
      <c r="A4692" s="6">
        <v>251</v>
      </c>
      <c r="B4692" s="6" t="s">
        <v>58</v>
      </c>
      <c r="C4692" s="6" t="s">
        <v>178</v>
      </c>
      <c r="D4692" s="8" t="str">
        <f t="shared" si="73"/>
        <v>251Red wine grapes - Pinot Noir - Production for winemaking or distillation (t)</v>
      </c>
      <c r="E4692" s="7">
        <v>457.65</v>
      </c>
    </row>
    <row r="4693" spans="1:5" x14ac:dyDescent="0.25">
      <c r="A4693" s="6">
        <v>251</v>
      </c>
      <c r="B4693" s="6" t="s">
        <v>58</v>
      </c>
      <c r="C4693" s="6" t="s">
        <v>179</v>
      </c>
      <c r="D4693" s="8" t="str">
        <f t="shared" si="73"/>
        <v>251Red wine grapes - Pinot Noir - Bearing area (ha)</v>
      </c>
      <c r="E4693" s="7">
        <v>125.55</v>
      </c>
    </row>
    <row r="4694" spans="1:5" x14ac:dyDescent="0.25">
      <c r="A4694" s="6">
        <v>251</v>
      </c>
      <c r="B4694" s="6" t="s">
        <v>58</v>
      </c>
      <c r="C4694" s="6" t="s">
        <v>326</v>
      </c>
      <c r="D4694" s="8" t="str">
        <f t="shared" si="73"/>
        <v>251Red wine grapes - Pinot Noir - Area not yet bearing - Planted or grafted before the 2014 harvest (ha)</v>
      </c>
      <c r="E4694" s="7">
        <v>2.93</v>
      </c>
    </row>
    <row r="4695" spans="1:5" x14ac:dyDescent="0.25">
      <c r="A4695" s="6">
        <v>251</v>
      </c>
      <c r="B4695" s="6" t="s">
        <v>58</v>
      </c>
      <c r="C4695" s="6" t="s">
        <v>180</v>
      </c>
      <c r="D4695" s="8" t="str">
        <f t="shared" si="73"/>
        <v>251Red wine grapes - Pinot Noir - Total area (ha)</v>
      </c>
      <c r="E4695" s="7">
        <v>128.49</v>
      </c>
    </row>
    <row r="4696" spans="1:5" x14ac:dyDescent="0.25">
      <c r="A4696" s="6">
        <v>251</v>
      </c>
      <c r="B4696" s="6" t="s">
        <v>58</v>
      </c>
      <c r="C4696" s="6" t="s">
        <v>181</v>
      </c>
      <c r="D4696" s="8" t="str">
        <f t="shared" si="73"/>
        <v>251Red wine grapes - Pinot Noir - Yield (t/ha)</v>
      </c>
      <c r="E4696" s="7">
        <v>3.65</v>
      </c>
    </row>
    <row r="4697" spans="1:5" x14ac:dyDescent="0.25">
      <c r="A4697" s="6">
        <v>251</v>
      </c>
      <c r="B4697" s="6" t="s">
        <v>58</v>
      </c>
      <c r="C4697" s="6" t="s">
        <v>191</v>
      </c>
      <c r="D4697" s="8" t="str">
        <f t="shared" si="73"/>
        <v>251Red wine grapes - Shiraz - Production for winemaking or distillation (t)</v>
      </c>
      <c r="E4697" s="7">
        <v>139.71</v>
      </c>
    </row>
    <row r="4698" spans="1:5" x14ac:dyDescent="0.25">
      <c r="A4698" s="6">
        <v>251</v>
      </c>
      <c r="B4698" s="6" t="s">
        <v>58</v>
      </c>
      <c r="C4698" s="6" t="s">
        <v>192</v>
      </c>
      <c r="D4698" s="8" t="str">
        <f t="shared" si="73"/>
        <v>251Red wine grapes - Shiraz - Bearing area (ha)</v>
      </c>
      <c r="E4698" s="7">
        <v>44.36</v>
      </c>
    </row>
    <row r="4699" spans="1:5" x14ac:dyDescent="0.25">
      <c r="A4699" s="6">
        <v>251</v>
      </c>
      <c r="B4699" s="6" t="s">
        <v>58</v>
      </c>
      <c r="C4699" s="6" t="s">
        <v>193</v>
      </c>
      <c r="D4699" s="8" t="str">
        <f t="shared" si="73"/>
        <v>251Red wine grapes - Shiraz - Area not yet bearing - Planted or grafted before the 2014 harvest (ha)</v>
      </c>
      <c r="E4699" s="7">
        <v>0.34</v>
      </c>
    </row>
    <row r="4700" spans="1:5" x14ac:dyDescent="0.25">
      <c r="A4700" s="6">
        <v>251</v>
      </c>
      <c r="B4700" s="6" t="s">
        <v>58</v>
      </c>
      <c r="C4700" s="6" t="s">
        <v>195</v>
      </c>
      <c r="D4700" s="8" t="str">
        <f t="shared" si="73"/>
        <v>251Red wine grapes - Shiraz - Total area (ha)</v>
      </c>
      <c r="E4700" s="7">
        <v>44.69</v>
      </c>
    </row>
    <row r="4701" spans="1:5" x14ac:dyDescent="0.25">
      <c r="A4701" s="6">
        <v>251</v>
      </c>
      <c r="B4701" s="6" t="s">
        <v>58</v>
      </c>
      <c r="C4701" s="6" t="s">
        <v>197</v>
      </c>
      <c r="D4701" s="8" t="str">
        <f t="shared" si="73"/>
        <v>251Red wine grapes - Shiraz - Yield (t/ha)</v>
      </c>
      <c r="E4701" s="7">
        <v>3.15</v>
      </c>
    </row>
    <row r="4702" spans="1:5" x14ac:dyDescent="0.25">
      <c r="A4702" s="6">
        <v>251</v>
      </c>
      <c r="B4702" s="6" t="s">
        <v>58</v>
      </c>
      <c r="C4702" s="6" t="s">
        <v>329</v>
      </c>
      <c r="D4702" s="8" t="str">
        <f t="shared" si="73"/>
        <v>251Red wine grapes - Tempranillo - Area not yet bearing - Planted or grafted before the 2014 harvest (ha)</v>
      </c>
      <c r="E4702" s="7">
        <v>0.45</v>
      </c>
    </row>
    <row r="4703" spans="1:5" x14ac:dyDescent="0.25">
      <c r="A4703" s="6">
        <v>251</v>
      </c>
      <c r="B4703" s="6" t="s">
        <v>58</v>
      </c>
      <c r="C4703" s="6" t="s">
        <v>200</v>
      </c>
      <c r="D4703" s="8" t="str">
        <f t="shared" si="73"/>
        <v>251Red wine grapes - Tempranillo - Total area (ha)</v>
      </c>
      <c r="E4703" s="7">
        <v>0.45</v>
      </c>
    </row>
    <row r="4704" spans="1:5" x14ac:dyDescent="0.25">
      <c r="A4704" s="6">
        <v>251</v>
      </c>
      <c r="B4704" s="6" t="s">
        <v>58</v>
      </c>
      <c r="C4704" s="6" t="s">
        <v>330</v>
      </c>
      <c r="D4704" s="8" t="str">
        <f t="shared" si="73"/>
        <v>251Red wine grapes - Zinfandel - Production for winemaking or distillation (t)</v>
      </c>
      <c r="E4704" s="7">
        <v>1.81</v>
      </c>
    </row>
    <row r="4705" spans="1:5" x14ac:dyDescent="0.25">
      <c r="A4705" s="6">
        <v>251</v>
      </c>
      <c r="B4705" s="6" t="s">
        <v>58</v>
      </c>
      <c r="C4705" s="6" t="s">
        <v>331</v>
      </c>
      <c r="D4705" s="8" t="str">
        <f t="shared" si="73"/>
        <v>251Red wine grapes - Zinfandel - Bearing area (ha)</v>
      </c>
      <c r="E4705" s="7">
        <v>2.2599999999999998</v>
      </c>
    </row>
    <row r="4706" spans="1:5" x14ac:dyDescent="0.25">
      <c r="A4706" s="6">
        <v>251</v>
      </c>
      <c r="B4706" s="6" t="s">
        <v>58</v>
      </c>
      <c r="C4706" s="6" t="s">
        <v>332</v>
      </c>
      <c r="D4706" s="8" t="str">
        <f t="shared" si="73"/>
        <v>251Red wine grapes - Zinfandel - Total area (ha)</v>
      </c>
      <c r="E4706" s="7">
        <v>2.2599999999999998</v>
      </c>
    </row>
    <row r="4707" spans="1:5" x14ac:dyDescent="0.25">
      <c r="A4707" s="6">
        <v>251</v>
      </c>
      <c r="B4707" s="6" t="s">
        <v>58</v>
      </c>
      <c r="C4707" s="6" t="s">
        <v>333</v>
      </c>
      <c r="D4707" s="8" t="str">
        <f t="shared" si="73"/>
        <v>251Red wine grapes - Zinfandel - Yield (t/ha)</v>
      </c>
      <c r="E4707" s="7">
        <v>0.8</v>
      </c>
    </row>
    <row r="4708" spans="1:5" x14ac:dyDescent="0.25">
      <c r="A4708" s="6">
        <v>251</v>
      </c>
      <c r="B4708" s="6" t="s">
        <v>58</v>
      </c>
      <c r="C4708" s="6" t="s">
        <v>202</v>
      </c>
      <c r="D4708" s="8" t="str">
        <f t="shared" si="73"/>
        <v>251Red wine grapes - All other - Production for winemaking or distillation (t)</v>
      </c>
      <c r="E4708" s="7">
        <v>5.42</v>
      </c>
    </row>
    <row r="4709" spans="1:5" x14ac:dyDescent="0.25">
      <c r="A4709" s="6">
        <v>251</v>
      </c>
      <c r="B4709" s="6" t="s">
        <v>58</v>
      </c>
      <c r="C4709" s="6" t="s">
        <v>203</v>
      </c>
      <c r="D4709" s="8" t="str">
        <f t="shared" si="73"/>
        <v>251Red wine grapes - All other - Bearing area (ha)</v>
      </c>
      <c r="E4709" s="7">
        <v>4.29</v>
      </c>
    </row>
    <row r="4710" spans="1:5" x14ac:dyDescent="0.25">
      <c r="A4710" s="6">
        <v>251</v>
      </c>
      <c r="B4710" s="6" t="s">
        <v>58</v>
      </c>
      <c r="C4710" s="6" t="s">
        <v>205</v>
      </c>
      <c r="D4710" s="8" t="str">
        <f t="shared" si="73"/>
        <v>251Red wine grapes - All other - Total area (ha)</v>
      </c>
      <c r="E4710" s="7">
        <v>4.29</v>
      </c>
    </row>
    <row r="4711" spans="1:5" x14ac:dyDescent="0.25">
      <c r="A4711" s="6">
        <v>251</v>
      </c>
      <c r="B4711" s="6" t="s">
        <v>58</v>
      </c>
      <c r="C4711" s="6" t="s">
        <v>206</v>
      </c>
      <c r="D4711" s="8" t="str">
        <f t="shared" si="73"/>
        <v>251Red wine grapes - All other - Yield (t/ha)</v>
      </c>
      <c r="E4711" s="7">
        <v>1.26</v>
      </c>
    </row>
    <row r="4712" spans="1:5" x14ac:dyDescent="0.25">
      <c r="A4712" s="6">
        <v>251</v>
      </c>
      <c r="B4712" s="6" t="s">
        <v>58</v>
      </c>
      <c r="C4712" s="6" t="s">
        <v>207</v>
      </c>
      <c r="D4712" s="8" t="str">
        <f t="shared" si="73"/>
        <v>251Red wine grapes - Total - Production for winemaking or distillation (t)</v>
      </c>
      <c r="E4712" s="7">
        <v>634.58000000000004</v>
      </c>
    </row>
    <row r="4713" spans="1:5" x14ac:dyDescent="0.25">
      <c r="A4713" s="6">
        <v>251</v>
      </c>
      <c r="B4713" s="6" t="s">
        <v>58</v>
      </c>
      <c r="C4713" s="6" t="s">
        <v>208</v>
      </c>
      <c r="D4713" s="8" t="str">
        <f t="shared" si="73"/>
        <v>251Red wine grapes - Total - Bearing area (ha)</v>
      </c>
      <c r="E4713" s="7">
        <v>197.1</v>
      </c>
    </row>
    <row r="4714" spans="1:5" x14ac:dyDescent="0.25">
      <c r="A4714" s="6">
        <v>251</v>
      </c>
      <c r="B4714" s="6" t="s">
        <v>58</v>
      </c>
      <c r="C4714" s="6" t="s">
        <v>209</v>
      </c>
      <c r="D4714" s="8" t="str">
        <f t="shared" si="73"/>
        <v>251Red wine grapes - Total - Area not yet bearing - Planted or grafted before the 2014 harvest (ha)</v>
      </c>
      <c r="E4714" s="7">
        <v>3.72</v>
      </c>
    </row>
    <row r="4715" spans="1:5" x14ac:dyDescent="0.25">
      <c r="A4715" s="6">
        <v>251</v>
      </c>
      <c r="B4715" s="6" t="s">
        <v>58</v>
      </c>
      <c r="C4715" s="6" t="s">
        <v>211</v>
      </c>
      <c r="D4715" s="8" t="str">
        <f t="shared" si="73"/>
        <v>251Red wine grapes - Total - Total area (ha)</v>
      </c>
      <c r="E4715" s="7">
        <v>200.82</v>
      </c>
    </row>
    <row r="4716" spans="1:5" x14ac:dyDescent="0.25">
      <c r="A4716" s="6">
        <v>251</v>
      </c>
      <c r="B4716" s="6" t="s">
        <v>58</v>
      </c>
      <c r="C4716" s="6" t="s">
        <v>213</v>
      </c>
      <c r="D4716" s="8" t="str">
        <f t="shared" si="73"/>
        <v>251Red wine grapes - Total - Total area of grapes left on the vine or dropped on the ground (ha)</v>
      </c>
      <c r="E4716" s="7">
        <v>5.19</v>
      </c>
    </row>
    <row r="4717" spans="1:5" x14ac:dyDescent="0.25">
      <c r="A4717" s="6">
        <v>251</v>
      </c>
      <c r="B4717" s="6" t="s">
        <v>58</v>
      </c>
      <c r="C4717" s="6" t="s">
        <v>214</v>
      </c>
      <c r="D4717" s="8" t="str">
        <f t="shared" si="73"/>
        <v>251Red wine grapes - Total - Yield (t/ha)</v>
      </c>
      <c r="E4717" s="7">
        <v>3.22</v>
      </c>
    </row>
    <row r="4718" spans="1:5" x14ac:dyDescent="0.25">
      <c r="A4718" s="6">
        <v>251</v>
      </c>
      <c r="B4718" s="6" t="s">
        <v>58</v>
      </c>
      <c r="C4718" s="6" t="s">
        <v>336</v>
      </c>
      <c r="D4718" s="8" t="str">
        <f t="shared" si="73"/>
        <v>251White wine grapes - Arneis - Production for winemaking or distillation (t)</v>
      </c>
      <c r="E4718" s="7">
        <v>0.45</v>
      </c>
    </row>
    <row r="4719" spans="1:5" x14ac:dyDescent="0.25">
      <c r="A4719" s="6">
        <v>251</v>
      </c>
      <c r="B4719" s="6" t="s">
        <v>58</v>
      </c>
      <c r="C4719" s="6" t="s">
        <v>337</v>
      </c>
      <c r="D4719" s="8" t="str">
        <f t="shared" si="73"/>
        <v>251White wine grapes - Arneis - Bearing area (ha)</v>
      </c>
      <c r="E4719" s="7">
        <v>0.45</v>
      </c>
    </row>
    <row r="4720" spans="1:5" x14ac:dyDescent="0.25">
      <c r="A4720" s="6">
        <v>251</v>
      </c>
      <c r="B4720" s="6" t="s">
        <v>58</v>
      </c>
      <c r="C4720" s="6" t="s">
        <v>338</v>
      </c>
      <c r="D4720" s="8" t="str">
        <f t="shared" si="73"/>
        <v>251White wine grapes - Arneis - Total area (ha)</v>
      </c>
      <c r="E4720" s="7">
        <v>0.45</v>
      </c>
    </row>
    <row r="4721" spans="1:5" x14ac:dyDescent="0.25">
      <c r="A4721" s="6">
        <v>251</v>
      </c>
      <c r="B4721" s="6" t="s">
        <v>58</v>
      </c>
      <c r="C4721" s="6" t="s">
        <v>339</v>
      </c>
      <c r="D4721" s="8" t="str">
        <f t="shared" si="73"/>
        <v>251White wine grapes - Arneis - Yield (t/ha)</v>
      </c>
      <c r="E4721" s="7">
        <v>1</v>
      </c>
    </row>
    <row r="4722" spans="1:5" x14ac:dyDescent="0.25">
      <c r="A4722" s="6">
        <v>251</v>
      </c>
      <c r="B4722" s="6" t="s">
        <v>58</v>
      </c>
      <c r="C4722" s="6" t="s">
        <v>215</v>
      </c>
      <c r="D4722" s="8" t="str">
        <f t="shared" si="73"/>
        <v>251White wine grapes - Chardonnay - Production for winemaking or distillation (t)</v>
      </c>
      <c r="E4722" s="7">
        <v>185.42</v>
      </c>
    </row>
    <row r="4723" spans="1:5" x14ac:dyDescent="0.25">
      <c r="A4723" s="6">
        <v>251</v>
      </c>
      <c r="B4723" s="6" t="s">
        <v>58</v>
      </c>
      <c r="C4723" s="6" t="s">
        <v>216</v>
      </c>
      <c r="D4723" s="8" t="str">
        <f t="shared" si="73"/>
        <v>251White wine grapes - Chardonnay - Bearing area (ha)</v>
      </c>
      <c r="E4723" s="7">
        <v>45.9</v>
      </c>
    </row>
    <row r="4724" spans="1:5" x14ac:dyDescent="0.25">
      <c r="A4724" s="6">
        <v>251</v>
      </c>
      <c r="B4724" s="6" t="s">
        <v>58</v>
      </c>
      <c r="C4724" s="6" t="s">
        <v>217</v>
      </c>
      <c r="D4724" s="8" t="str">
        <f t="shared" si="73"/>
        <v>251White wine grapes - Chardonnay - Area not yet bearing - Planted or grafted after the 2014 harvest (ha)</v>
      </c>
      <c r="E4724" s="7">
        <v>0.34</v>
      </c>
    </row>
    <row r="4725" spans="1:5" x14ac:dyDescent="0.25">
      <c r="A4725" s="6">
        <v>251</v>
      </c>
      <c r="B4725" s="6" t="s">
        <v>58</v>
      </c>
      <c r="C4725" s="6" t="s">
        <v>218</v>
      </c>
      <c r="D4725" s="8" t="str">
        <f t="shared" si="73"/>
        <v>251White wine grapes - Chardonnay - Total area (ha)</v>
      </c>
      <c r="E4725" s="7">
        <v>46.24</v>
      </c>
    </row>
    <row r="4726" spans="1:5" x14ac:dyDescent="0.25">
      <c r="A4726" s="6">
        <v>251</v>
      </c>
      <c r="B4726" s="6" t="s">
        <v>58</v>
      </c>
      <c r="C4726" s="6" t="s">
        <v>220</v>
      </c>
      <c r="D4726" s="8" t="str">
        <f t="shared" si="73"/>
        <v>251White wine grapes - Chardonnay - Yield (t/ha)</v>
      </c>
      <c r="E4726" s="7">
        <v>4.04</v>
      </c>
    </row>
    <row r="4727" spans="1:5" x14ac:dyDescent="0.25">
      <c r="A4727" s="6">
        <v>251</v>
      </c>
      <c r="B4727" s="6" t="s">
        <v>58</v>
      </c>
      <c r="C4727" s="6" t="s">
        <v>345</v>
      </c>
      <c r="D4727" s="8" t="str">
        <f t="shared" si="73"/>
        <v>251White wine grapes - Marsanne - Production for winemaking or distillation (t)</v>
      </c>
      <c r="E4727" s="7">
        <v>2.37</v>
      </c>
    </row>
    <row r="4728" spans="1:5" x14ac:dyDescent="0.25">
      <c r="A4728" s="6">
        <v>251</v>
      </c>
      <c r="B4728" s="6" t="s">
        <v>58</v>
      </c>
      <c r="C4728" s="6" t="s">
        <v>346</v>
      </c>
      <c r="D4728" s="8" t="str">
        <f t="shared" si="73"/>
        <v>251White wine grapes - Marsanne - Bearing area (ha)</v>
      </c>
      <c r="E4728" s="7">
        <v>0.34</v>
      </c>
    </row>
    <row r="4729" spans="1:5" x14ac:dyDescent="0.25">
      <c r="A4729" s="6">
        <v>251</v>
      </c>
      <c r="B4729" s="6" t="s">
        <v>58</v>
      </c>
      <c r="C4729" s="6" t="s">
        <v>347</v>
      </c>
      <c r="D4729" s="8" t="str">
        <f t="shared" si="73"/>
        <v>251White wine grapes - Marsanne - Total area (ha)</v>
      </c>
      <c r="E4729" s="7">
        <v>0.34</v>
      </c>
    </row>
    <row r="4730" spans="1:5" x14ac:dyDescent="0.25">
      <c r="A4730" s="6">
        <v>251</v>
      </c>
      <c r="B4730" s="6" t="s">
        <v>58</v>
      </c>
      <c r="C4730" s="6" t="s">
        <v>348</v>
      </c>
      <c r="D4730" s="8" t="str">
        <f t="shared" si="73"/>
        <v>251White wine grapes - Marsanne - Yield (t/ha)</v>
      </c>
      <c r="E4730" s="7">
        <v>7</v>
      </c>
    </row>
    <row r="4731" spans="1:5" x14ac:dyDescent="0.25">
      <c r="A4731" s="6">
        <v>251</v>
      </c>
      <c r="B4731" s="6" t="s">
        <v>58</v>
      </c>
      <c r="C4731" s="6" t="s">
        <v>239</v>
      </c>
      <c r="D4731" s="8" t="str">
        <f t="shared" si="73"/>
        <v>251White wine grapes - Pinot Gris - Production for winemaking or distillation (t)</v>
      </c>
      <c r="E4731" s="7">
        <v>96.16</v>
      </c>
    </row>
    <row r="4732" spans="1:5" x14ac:dyDescent="0.25">
      <c r="A4732" s="6">
        <v>251</v>
      </c>
      <c r="B4732" s="6" t="s">
        <v>58</v>
      </c>
      <c r="C4732" s="6" t="s">
        <v>240</v>
      </c>
      <c r="D4732" s="8" t="str">
        <f t="shared" si="73"/>
        <v>251White wine grapes - Pinot Gris - Bearing area (ha)</v>
      </c>
      <c r="E4732" s="7">
        <v>18.27</v>
      </c>
    </row>
    <row r="4733" spans="1:5" x14ac:dyDescent="0.25">
      <c r="A4733" s="6">
        <v>251</v>
      </c>
      <c r="B4733" s="6" t="s">
        <v>58</v>
      </c>
      <c r="C4733" s="6" t="s">
        <v>241</v>
      </c>
      <c r="D4733" s="8" t="str">
        <f t="shared" si="73"/>
        <v>251White wine grapes - Pinot Gris - Area not yet bearing - Planted or grafted before the 2014 harvest (ha)</v>
      </c>
      <c r="E4733" s="7">
        <v>0.23</v>
      </c>
    </row>
    <row r="4734" spans="1:5" x14ac:dyDescent="0.25">
      <c r="A4734" s="6">
        <v>251</v>
      </c>
      <c r="B4734" s="6" t="s">
        <v>58</v>
      </c>
      <c r="C4734" s="6" t="s">
        <v>242</v>
      </c>
      <c r="D4734" s="8" t="str">
        <f t="shared" si="73"/>
        <v>251White wine grapes - Pinot Gris - Total area (ha)</v>
      </c>
      <c r="E4734" s="7">
        <v>18.489999999999998</v>
      </c>
    </row>
    <row r="4735" spans="1:5" x14ac:dyDescent="0.25">
      <c r="A4735" s="6">
        <v>251</v>
      </c>
      <c r="B4735" s="6" t="s">
        <v>58</v>
      </c>
      <c r="C4735" s="6" t="s">
        <v>243</v>
      </c>
      <c r="D4735" s="8" t="str">
        <f t="shared" si="73"/>
        <v>251White wine grapes - Pinot Gris - Yield (t/ha)</v>
      </c>
      <c r="E4735" s="7">
        <v>5.26</v>
      </c>
    </row>
    <row r="4736" spans="1:5" x14ac:dyDescent="0.25">
      <c r="A4736" s="6">
        <v>251</v>
      </c>
      <c r="B4736" s="6" t="s">
        <v>58</v>
      </c>
      <c r="C4736" s="6" t="s">
        <v>248</v>
      </c>
      <c r="D4736" s="8" t="str">
        <f t="shared" si="73"/>
        <v>251White wine grapes - Riesling - Production for winemaking or distillation (t)</v>
      </c>
      <c r="E4736" s="7">
        <v>22.33</v>
      </c>
    </row>
    <row r="4737" spans="1:5" x14ac:dyDescent="0.25">
      <c r="A4737" s="6">
        <v>251</v>
      </c>
      <c r="B4737" s="6" t="s">
        <v>58</v>
      </c>
      <c r="C4737" s="6" t="s">
        <v>249</v>
      </c>
      <c r="D4737" s="8" t="str">
        <f t="shared" si="73"/>
        <v>251White wine grapes - Riesling - Bearing area (ha)</v>
      </c>
      <c r="E4737" s="7">
        <v>4.72</v>
      </c>
    </row>
    <row r="4738" spans="1:5" x14ac:dyDescent="0.25">
      <c r="A4738" s="6">
        <v>251</v>
      </c>
      <c r="B4738" s="6" t="s">
        <v>58</v>
      </c>
      <c r="C4738" s="6" t="s">
        <v>250</v>
      </c>
      <c r="D4738" s="8" t="str">
        <f t="shared" ref="D4738:D4801" si="74">_xlfn.CONCAT(A4738,C4738)</f>
        <v>251White wine grapes - Riesling - Total area (ha)</v>
      </c>
      <c r="E4738" s="7">
        <v>4.72</v>
      </c>
    </row>
    <row r="4739" spans="1:5" x14ac:dyDescent="0.25">
      <c r="A4739" s="6">
        <v>251</v>
      </c>
      <c r="B4739" s="6" t="s">
        <v>58</v>
      </c>
      <c r="C4739" s="6" t="s">
        <v>251</v>
      </c>
      <c r="D4739" s="8" t="str">
        <f t="shared" si="74"/>
        <v>251White wine grapes - Riesling - Yield (t/ha)</v>
      </c>
      <c r="E4739" s="7">
        <v>4.7300000000000004</v>
      </c>
    </row>
    <row r="4740" spans="1:5" x14ac:dyDescent="0.25">
      <c r="A4740" s="6">
        <v>251</v>
      </c>
      <c r="B4740" s="6" t="s">
        <v>58</v>
      </c>
      <c r="C4740" s="6" t="s">
        <v>252</v>
      </c>
      <c r="D4740" s="8" t="str">
        <f t="shared" si="74"/>
        <v>251White wine grapes - Sauvignon Blanc - Production for winemaking or distillation (t)</v>
      </c>
      <c r="E4740" s="7">
        <v>44.68</v>
      </c>
    </row>
    <row r="4741" spans="1:5" x14ac:dyDescent="0.25">
      <c r="A4741" s="6">
        <v>251</v>
      </c>
      <c r="B4741" s="6" t="s">
        <v>58</v>
      </c>
      <c r="C4741" s="6" t="s">
        <v>253</v>
      </c>
      <c r="D4741" s="8" t="str">
        <f t="shared" si="74"/>
        <v>251White wine grapes - Sauvignon Blanc - Bearing area (ha)</v>
      </c>
      <c r="E4741" s="7">
        <v>12.38</v>
      </c>
    </row>
    <row r="4742" spans="1:5" x14ac:dyDescent="0.25">
      <c r="A4742" s="6">
        <v>251</v>
      </c>
      <c r="B4742" s="6" t="s">
        <v>58</v>
      </c>
      <c r="C4742" s="6" t="s">
        <v>254</v>
      </c>
      <c r="D4742" s="8" t="str">
        <f t="shared" si="74"/>
        <v>251White wine grapes - Sauvignon Blanc - Total area (ha)</v>
      </c>
      <c r="E4742" s="7">
        <v>12.38</v>
      </c>
    </row>
    <row r="4743" spans="1:5" x14ac:dyDescent="0.25">
      <c r="A4743" s="6">
        <v>251</v>
      </c>
      <c r="B4743" s="6" t="s">
        <v>58</v>
      </c>
      <c r="C4743" s="6" t="s">
        <v>256</v>
      </c>
      <c r="D4743" s="8" t="str">
        <f t="shared" si="74"/>
        <v>251White wine grapes - Sauvignon Blanc - Yield (t/ha)</v>
      </c>
      <c r="E4743" s="7">
        <v>3.61</v>
      </c>
    </row>
    <row r="4744" spans="1:5" x14ac:dyDescent="0.25">
      <c r="A4744" s="6">
        <v>251</v>
      </c>
      <c r="B4744" s="6" t="s">
        <v>58</v>
      </c>
      <c r="C4744" s="6" t="s">
        <v>257</v>
      </c>
      <c r="D4744" s="8" t="str">
        <f t="shared" si="74"/>
        <v>251White wine grapes - Semillon - Production for winemaking or distillation (t)</v>
      </c>
      <c r="E4744" s="7">
        <v>2.59</v>
      </c>
    </row>
    <row r="4745" spans="1:5" x14ac:dyDescent="0.25">
      <c r="A4745" s="6">
        <v>251</v>
      </c>
      <c r="B4745" s="6" t="s">
        <v>58</v>
      </c>
      <c r="C4745" s="6" t="s">
        <v>258</v>
      </c>
      <c r="D4745" s="8" t="str">
        <f t="shared" si="74"/>
        <v>251White wine grapes - Semillon - Bearing area (ha)</v>
      </c>
      <c r="E4745" s="7">
        <v>1.1299999999999999</v>
      </c>
    </row>
    <row r="4746" spans="1:5" x14ac:dyDescent="0.25">
      <c r="A4746" s="6">
        <v>251</v>
      </c>
      <c r="B4746" s="6" t="s">
        <v>58</v>
      </c>
      <c r="C4746" s="6" t="s">
        <v>259</v>
      </c>
      <c r="D4746" s="8" t="str">
        <f t="shared" si="74"/>
        <v>251White wine grapes - Semillon - Total area (ha)</v>
      </c>
      <c r="E4746" s="7">
        <v>1.1299999999999999</v>
      </c>
    </row>
    <row r="4747" spans="1:5" x14ac:dyDescent="0.25">
      <c r="A4747" s="6">
        <v>251</v>
      </c>
      <c r="B4747" s="6" t="s">
        <v>58</v>
      </c>
      <c r="C4747" s="6" t="s">
        <v>261</v>
      </c>
      <c r="D4747" s="8" t="str">
        <f t="shared" si="74"/>
        <v>251White wine grapes - Semillon - Yield (t/ha)</v>
      </c>
      <c r="E4747" s="7">
        <v>2.2999999999999998</v>
      </c>
    </row>
    <row r="4748" spans="1:5" x14ac:dyDescent="0.25">
      <c r="A4748" s="6">
        <v>251</v>
      </c>
      <c r="B4748" s="6" t="s">
        <v>58</v>
      </c>
      <c r="C4748" s="6" t="s">
        <v>275</v>
      </c>
      <c r="D4748" s="8" t="str">
        <f t="shared" si="74"/>
        <v>251White wine grapes - Viognier - Production for winemaking or distillation (t)</v>
      </c>
      <c r="E4748" s="7">
        <v>4.63</v>
      </c>
    </row>
    <row r="4749" spans="1:5" x14ac:dyDescent="0.25">
      <c r="A4749" s="6">
        <v>251</v>
      </c>
      <c r="B4749" s="6" t="s">
        <v>58</v>
      </c>
      <c r="C4749" s="6" t="s">
        <v>276</v>
      </c>
      <c r="D4749" s="8" t="str">
        <f t="shared" si="74"/>
        <v>251White wine grapes - Viognier - Bearing area (ha)</v>
      </c>
      <c r="E4749" s="7">
        <v>3.92</v>
      </c>
    </row>
    <row r="4750" spans="1:5" x14ac:dyDescent="0.25">
      <c r="A4750" s="6">
        <v>251</v>
      </c>
      <c r="B4750" s="6" t="s">
        <v>58</v>
      </c>
      <c r="C4750" s="6" t="s">
        <v>277</v>
      </c>
      <c r="D4750" s="8" t="str">
        <f t="shared" si="74"/>
        <v>251White wine grapes - Viognier - Total area (ha)</v>
      </c>
      <c r="E4750" s="7">
        <v>3.92</v>
      </c>
    </row>
    <row r="4751" spans="1:5" x14ac:dyDescent="0.25">
      <c r="A4751" s="6">
        <v>251</v>
      </c>
      <c r="B4751" s="6" t="s">
        <v>58</v>
      </c>
      <c r="C4751" s="6" t="s">
        <v>279</v>
      </c>
      <c r="D4751" s="8" t="str">
        <f t="shared" si="74"/>
        <v>251White wine grapes - Viognier - Yield (t/ha)</v>
      </c>
      <c r="E4751" s="7">
        <v>1.18</v>
      </c>
    </row>
    <row r="4752" spans="1:5" x14ac:dyDescent="0.25">
      <c r="A4752" s="6">
        <v>251</v>
      </c>
      <c r="B4752" s="6" t="s">
        <v>58</v>
      </c>
      <c r="C4752" s="6" t="s">
        <v>284</v>
      </c>
      <c r="D4752" s="8" t="str">
        <f t="shared" si="74"/>
        <v>251White wine grapes - Total - Production for winemaking or distillation (t)</v>
      </c>
      <c r="E4752" s="7">
        <v>358.62</v>
      </c>
    </row>
    <row r="4753" spans="1:5" x14ac:dyDescent="0.25">
      <c r="A4753" s="6">
        <v>251</v>
      </c>
      <c r="B4753" s="6" t="s">
        <v>58</v>
      </c>
      <c r="C4753" s="6" t="s">
        <v>285</v>
      </c>
      <c r="D4753" s="8" t="str">
        <f t="shared" si="74"/>
        <v>251White wine grapes - Total - Bearing area (ha)</v>
      </c>
      <c r="E4753" s="7">
        <v>87.11</v>
      </c>
    </row>
    <row r="4754" spans="1:5" x14ac:dyDescent="0.25">
      <c r="A4754" s="6">
        <v>251</v>
      </c>
      <c r="B4754" s="6" t="s">
        <v>58</v>
      </c>
      <c r="C4754" s="6" t="s">
        <v>286</v>
      </c>
      <c r="D4754" s="8" t="str">
        <f t="shared" si="74"/>
        <v>251White wine grapes - Total - Area not yet bearing - Planted or grafted before the 2014 harvest (ha)</v>
      </c>
      <c r="E4754" s="7">
        <v>0.23</v>
      </c>
    </row>
    <row r="4755" spans="1:5" x14ac:dyDescent="0.25">
      <c r="A4755" s="6">
        <v>251</v>
      </c>
      <c r="B4755" s="6" t="s">
        <v>58</v>
      </c>
      <c r="C4755" s="6" t="s">
        <v>287</v>
      </c>
      <c r="D4755" s="8" t="str">
        <f t="shared" si="74"/>
        <v>251White wine grapes - Total - Area not yet bearing - Planted or grafted after the 2014 harvest (ha)</v>
      </c>
      <c r="E4755" s="7">
        <v>0.34</v>
      </c>
    </row>
    <row r="4756" spans="1:5" x14ac:dyDescent="0.25">
      <c r="A4756" s="6">
        <v>251</v>
      </c>
      <c r="B4756" s="6" t="s">
        <v>58</v>
      </c>
      <c r="C4756" s="6" t="s">
        <v>288</v>
      </c>
      <c r="D4756" s="8" t="str">
        <f t="shared" si="74"/>
        <v>251White wine grapes - Total - Total area (ha)</v>
      </c>
      <c r="E4756" s="7">
        <v>87.67</v>
      </c>
    </row>
    <row r="4757" spans="1:5" x14ac:dyDescent="0.25">
      <c r="A4757" s="6">
        <v>251</v>
      </c>
      <c r="B4757" s="6" t="s">
        <v>58</v>
      </c>
      <c r="C4757" s="6" t="s">
        <v>290</v>
      </c>
      <c r="D4757" s="8" t="str">
        <f t="shared" si="74"/>
        <v>251White wine grapes - Total - Total area of grapes left on the vine or dropped on the ground (ha)</v>
      </c>
      <c r="E4757" s="7">
        <v>1.02</v>
      </c>
    </row>
    <row r="4758" spans="1:5" x14ac:dyDescent="0.25">
      <c r="A4758" s="6">
        <v>251</v>
      </c>
      <c r="B4758" s="6" t="s">
        <v>58</v>
      </c>
      <c r="C4758" s="6" t="s">
        <v>291</v>
      </c>
      <c r="D4758" s="8" t="str">
        <f t="shared" si="74"/>
        <v>251White wine grapes - Total - Yield (t/ha)</v>
      </c>
      <c r="E4758" s="7">
        <v>4.12</v>
      </c>
    </row>
    <row r="4759" spans="1:5" x14ac:dyDescent="0.25">
      <c r="A4759" s="6">
        <v>251</v>
      </c>
      <c r="B4759" s="6" t="s">
        <v>58</v>
      </c>
      <c r="C4759" s="6" t="s">
        <v>292</v>
      </c>
      <c r="D4759" s="8" t="str">
        <f t="shared" si="74"/>
        <v>251Wine grapes - Total - Production for winemaking or distillation (t)</v>
      </c>
      <c r="E4759" s="7">
        <v>993.21</v>
      </c>
    </row>
    <row r="4760" spans="1:5" x14ac:dyDescent="0.25">
      <c r="A4760" s="6">
        <v>251</v>
      </c>
      <c r="B4760" s="6" t="s">
        <v>58</v>
      </c>
      <c r="C4760" s="6" t="s">
        <v>293</v>
      </c>
      <c r="D4760" s="8" t="str">
        <f t="shared" si="74"/>
        <v>251Wine grapes - Total - Bearing area (ha)</v>
      </c>
      <c r="E4760" s="7">
        <v>284.20999999999998</v>
      </c>
    </row>
    <row r="4761" spans="1:5" x14ac:dyDescent="0.25">
      <c r="A4761" s="6">
        <v>251</v>
      </c>
      <c r="B4761" s="6" t="s">
        <v>58</v>
      </c>
      <c r="C4761" s="6" t="s">
        <v>294</v>
      </c>
      <c r="D4761" s="8" t="str">
        <f t="shared" si="74"/>
        <v>251Wine grapes - Total - Area not yet bearing - Planted or grafted before the 2014 harvest (ha)</v>
      </c>
      <c r="E4761" s="7">
        <v>3.95</v>
      </c>
    </row>
    <row r="4762" spans="1:5" x14ac:dyDescent="0.25">
      <c r="A4762" s="6">
        <v>251</v>
      </c>
      <c r="B4762" s="6" t="s">
        <v>58</v>
      </c>
      <c r="C4762" s="6" t="s">
        <v>295</v>
      </c>
      <c r="D4762" s="8" t="str">
        <f t="shared" si="74"/>
        <v>251Wine grapes - Total - Area not yet bearing - Planted or grafted after the 2014 harvest (ha)</v>
      </c>
      <c r="E4762" s="7">
        <v>0.34</v>
      </c>
    </row>
    <row r="4763" spans="1:5" x14ac:dyDescent="0.25">
      <c r="A4763" s="6">
        <v>251</v>
      </c>
      <c r="B4763" s="6" t="s">
        <v>58</v>
      </c>
      <c r="C4763" s="6" t="s">
        <v>296</v>
      </c>
      <c r="D4763" s="8" t="str">
        <f t="shared" si="74"/>
        <v>251Wine grapes - Total - Total area (ha)</v>
      </c>
      <c r="E4763" s="7">
        <v>288.49</v>
      </c>
    </row>
    <row r="4764" spans="1:5" x14ac:dyDescent="0.25">
      <c r="A4764" s="6">
        <v>251</v>
      </c>
      <c r="B4764" s="6" t="s">
        <v>58</v>
      </c>
      <c r="C4764" s="6" t="s">
        <v>298</v>
      </c>
      <c r="D4764" s="8" t="str">
        <f t="shared" si="74"/>
        <v>251Wine grapes - Total - Total area of grapes left on the vine or dropped on the ground (ha)</v>
      </c>
      <c r="E4764" s="7">
        <v>6.21</v>
      </c>
    </row>
    <row r="4765" spans="1:5" x14ac:dyDescent="0.25">
      <c r="A4765" s="6">
        <v>251</v>
      </c>
      <c r="B4765" s="6" t="s">
        <v>58</v>
      </c>
      <c r="C4765" s="6" t="s">
        <v>299</v>
      </c>
      <c r="D4765" s="8" t="str">
        <f t="shared" si="74"/>
        <v>251Wine grapes - Total - Yield (t/ha)</v>
      </c>
      <c r="E4765" s="7">
        <v>3.49</v>
      </c>
    </row>
    <row r="4766" spans="1:5" x14ac:dyDescent="0.25">
      <c r="A4766" s="6">
        <v>252</v>
      </c>
      <c r="B4766" s="6" t="s">
        <v>59</v>
      </c>
      <c r="C4766" s="6" t="s">
        <v>133</v>
      </c>
      <c r="D4766" s="8" t="str">
        <f t="shared" si="74"/>
        <v>252Red wine grapes - Cabernet Sauvignon - Production for winemaking or distillation (t)</v>
      </c>
      <c r="E4766" s="7">
        <v>30.37</v>
      </c>
    </row>
    <row r="4767" spans="1:5" x14ac:dyDescent="0.25">
      <c r="A4767" s="6">
        <v>252</v>
      </c>
      <c r="B4767" s="6" t="s">
        <v>59</v>
      </c>
      <c r="C4767" s="6" t="s">
        <v>134</v>
      </c>
      <c r="D4767" s="8" t="str">
        <f t="shared" si="74"/>
        <v>252Red wine grapes - Cabernet Sauvignon - Bearing area (ha)</v>
      </c>
      <c r="E4767" s="7">
        <v>15.68</v>
      </c>
    </row>
    <row r="4768" spans="1:5" x14ac:dyDescent="0.25">
      <c r="A4768" s="6">
        <v>252</v>
      </c>
      <c r="B4768" s="6" t="s">
        <v>59</v>
      </c>
      <c r="C4768" s="6" t="s">
        <v>137</v>
      </c>
      <c r="D4768" s="8" t="str">
        <f t="shared" si="74"/>
        <v>252Red wine grapes - Cabernet Sauvignon - Total area (ha)</v>
      </c>
      <c r="E4768" s="7">
        <v>15.68</v>
      </c>
    </row>
    <row r="4769" spans="1:5" x14ac:dyDescent="0.25">
      <c r="A4769" s="6">
        <v>252</v>
      </c>
      <c r="B4769" s="6" t="s">
        <v>59</v>
      </c>
      <c r="C4769" s="6" t="s">
        <v>139</v>
      </c>
      <c r="D4769" s="8" t="str">
        <f t="shared" si="74"/>
        <v>252Red wine grapes - Cabernet Sauvignon - Yield (t/ha)</v>
      </c>
      <c r="E4769" s="7">
        <v>1.94</v>
      </c>
    </row>
    <row r="4770" spans="1:5" x14ac:dyDescent="0.25">
      <c r="A4770" s="6">
        <v>252</v>
      </c>
      <c r="B4770" s="6" t="s">
        <v>59</v>
      </c>
      <c r="C4770" s="6" t="s">
        <v>140</v>
      </c>
      <c r="D4770" s="8" t="str">
        <f t="shared" si="74"/>
        <v>252Red wine grapes - Durif - Production for winemaking or distillation (t)</v>
      </c>
      <c r="E4770" s="7">
        <v>2.2400000000000002</v>
      </c>
    </row>
    <row r="4771" spans="1:5" x14ac:dyDescent="0.25">
      <c r="A4771" s="6">
        <v>252</v>
      </c>
      <c r="B4771" s="6" t="s">
        <v>59</v>
      </c>
      <c r="C4771" s="6" t="s">
        <v>141</v>
      </c>
      <c r="D4771" s="8" t="str">
        <f t="shared" si="74"/>
        <v>252Red wine grapes - Durif - Bearing area (ha)</v>
      </c>
      <c r="E4771" s="7">
        <v>0.47</v>
      </c>
    </row>
    <row r="4772" spans="1:5" x14ac:dyDescent="0.25">
      <c r="A4772" s="6">
        <v>252</v>
      </c>
      <c r="B4772" s="6" t="s">
        <v>59</v>
      </c>
      <c r="C4772" s="6" t="s">
        <v>142</v>
      </c>
      <c r="D4772" s="8" t="str">
        <f t="shared" si="74"/>
        <v>252Red wine grapes - Durif - Total area (ha)</v>
      </c>
      <c r="E4772" s="7">
        <v>0.47</v>
      </c>
    </row>
    <row r="4773" spans="1:5" x14ac:dyDescent="0.25">
      <c r="A4773" s="6">
        <v>252</v>
      </c>
      <c r="B4773" s="6" t="s">
        <v>59</v>
      </c>
      <c r="C4773" s="6" t="s">
        <v>143</v>
      </c>
      <c r="D4773" s="8" t="str">
        <f t="shared" si="74"/>
        <v>252Red wine grapes - Durif - Yield (t/ha)</v>
      </c>
      <c r="E4773" s="7">
        <v>4.75</v>
      </c>
    </row>
    <row r="4774" spans="1:5" x14ac:dyDescent="0.25">
      <c r="A4774" s="6">
        <v>252</v>
      </c>
      <c r="B4774" s="6" t="s">
        <v>59</v>
      </c>
      <c r="C4774" s="6" t="s">
        <v>152</v>
      </c>
      <c r="D4774" s="8" t="str">
        <f t="shared" si="74"/>
        <v>252Red wine grapes - Merlot - Production for winemaking or distillation (t)</v>
      </c>
      <c r="E4774" s="7">
        <v>32.28</v>
      </c>
    </row>
    <row r="4775" spans="1:5" x14ac:dyDescent="0.25">
      <c r="A4775" s="6">
        <v>252</v>
      </c>
      <c r="B4775" s="6" t="s">
        <v>59</v>
      </c>
      <c r="C4775" s="6" t="s">
        <v>153</v>
      </c>
      <c r="D4775" s="8" t="str">
        <f t="shared" si="74"/>
        <v>252Red wine grapes - Merlot - Bearing area (ha)</v>
      </c>
      <c r="E4775" s="7">
        <v>10.77</v>
      </c>
    </row>
    <row r="4776" spans="1:5" x14ac:dyDescent="0.25">
      <c r="A4776" s="6">
        <v>252</v>
      </c>
      <c r="B4776" s="6" t="s">
        <v>59</v>
      </c>
      <c r="C4776" s="6" t="s">
        <v>155</v>
      </c>
      <c r="D4776" s="8" t="str">
        <f t="shared" si="74"/>
        <v>252Red wine grapes - Merlot - Total area (ha)</v>
      </c>
      <c r="E4776" s="7">
        <v>10.77</v>
      </c>
    </row>
    <row r="4777" spans="1:5" x14ac:dyDescent="0.25">
      <c r="A4777" s="6">
        <v>252</v>
      </c>
      <c r="B4777" s="6" t="s">
        <v>59</v>
      </c>
      <c r="C4777" s="6" t="s">
        <v>157</v>
      </c>
      <c r="D4777" s="8" t="str">
        <f t="shared" si="74"/>
        <v>252Red wine grapes - Merlot - Yield (t/ha)</v>
      </c>
      <c r="E4777" s="7">
        <v>3</v>
      </c>
    </row>
    <row r="4778" spans="1:5" x14ac:dyDescent="0.25">
      <c r="A4778" s="6">
        <v>252</v>
      </c>
      <c r="B4778" s="6" t="s">
        <v>59</v>
      </c>
      <c r="C4778" s="6" t="s">
        <v>162</v>
      </c>
      <c r="D4778" s="8" t="str">
        <f t="shared" si="74"/>
        <v>252Red wine grapes - Muscat a Petit Grains Rouge/Rose (Frontignac) - Production for winemaking or distillation (t)</v>
      </c>
      <c r="E4778" s="7">
        <v>3.53</v>
      </c>
    </row>
    <row r="4779" spans="1:5" x14ac:dyDescent="0.25">
      <c r="A4779" s="6">
        <v>252</v>
      </c>
      <c r="B4779" s="6" t="s">
        <v>59</v>
      </c>
      <c r="C4779" s="6" t="s">
        <v>163</v>
      </c>
      <c r="D4779" s="8" t="str">
        <f t="shared" si="74"/>
        <v>252Red wine grapes - Muscat a Petit Grains Rouge/Rose (Frontignac) - Bearing area (ha)</v>
      </c>
      <c r="E4779" s="7">
        <v>0.35</v>
      </c>
    </row>
    <row r="4780" spans="1:5" x14ac:dyDescent="0.25">
      <c r="A4780" s="6">
        <v>252</v>
      </c>
      <c r="B4780" s="6" t="s">
        <v>59</v>
      </c>
      <c r="C4780" s="6" t="s">
        <v>164</v>
      </c>
      <c r="D4780" s="8" t="str">
        <f t="shared" si="74"/>
        <v>252Red wine grapes - Muscat a Petit Grains Rouge/Rose (Frontignac) - Total area (ha)</v>
      </c>
      <c r="E4780" s="7">
        <v>0.35</v>
      </c>
    </row>
    <row r="4781" spans="1:5" x14ac:dyDescent="0.25">
      <c r="A4781" s="6">
        <v>252</v>
      </c>
      <c r="B4781" s="6" t="s">
        <v>59</v>
      </c>
      <c r="C4781" s="6" t="s">
        <v>165</v>
      </c>
      <c r="D4781" s="8" t="str">
        <f t="shared" si="74"/>
        <v>252Red wine grapes - Muscat a Petit Grains Rouge/Rose (Frontignac) - Yield (t/ha)</v>
      </c>
      <c r="E4781" s="7">
        <v>10</v>
      </c>
    </row>
    <row r="4782" spans="1:5" x14ac:dyDescent="0.25">
      <c r="A4782" s="6">
        <v>252</v>
      </c>
      <c r="B4782" s="6" t="s">
        <v>59</v>
      </c>
      <c r="C4782" s="6" t="s">
        <v>178</v>
      </c>
      <c r="D4782" s="8" t="str">
        <f t="shared" si="74"/>
        <v>252Red wine grapes - Pinot Noir - Production for winemaking or distillation (t)</v>
      </c>
      <c r="E4782" s="7">
        <v>1443.5</v>
      </c>
    </row>
    <row r="4783" spans="1:5" x14ac:dyDescent="0.25">
      <c r="A4783" s="6">
        <v>252</v>
      </c>
      <c r="B4783" s="6" t="s">
        <v>59</v>
      </c>
      <c r="C4783" s="6" t="s">
        <v>179</v>
      </c>
      <c r="D4783" s="8" t="str">
        <f t="shared" si="74"/>
        <v>252Red wine grapes - Pinot Noir - Bearing area (ha)</v>
      </c>
      <c r="E4783" s="7">
        <v>375.55</v>
      </c>
    </row>
    <row r="4784" spans="1:5" x14ac:dyDescent="0.25">
      <c r="A4784" s="6">
        <v>252</v>
      </c>
      <c r="B4784" s="6" t="s">
        <v>59</v>
      </c>
      <c r="C4784" s="6" t="s">
        <v>326</v>
      </c>
      <c r="D4784" s="8" t="str">
        <f t="shared" si="74"/>
        <v>252Red wine grapes - Pinot Noir - Area not yet bearing - Planted or grafted before the 2014 harvest (ha)</v>
      </c>
      <c r="E4784" s="7">
        <v>7.96</v>
      </c>
    </row>
    <row r="4785" spans="1:5" x14ac:dyDescent="0.25">
      <c r="A4785" s="6">
        <v>252</v>
      </c>
      <c r="B4785" s="6" t="s">
        <v>59</v>
      </c>
      <c r="C4785" s="6" t="s">
        <v>383</v>
      </c>
      <c r="D4785" s="8" t="str">
        <f t="shared" si="74"/>
        <v>252Red wine grapes - Pinot Noir - Area not yet bearing - Planted or grafted after the 2014 harvest (ha)</v>
      </c>
      <c r="E4785" s="7">
        <v>0.86</v>
      </c>
    </row>
    <row r="4786" spans="1:5" x14ac:dyDescent="0.25">
      <c r="A4786" s="6">
        <v>252</v>
      </c>
      <c r="B4786" s="6" t="s">
        <v>59</v>
      </c>
      <c r="C4786" s="6" t="s">
        <v>180</v>
      </c>
      <c r="D4786" s="8" t="str">
        <f t="shared" si="74"/>
        <v>252Red wine grapes - Pinot Noir - Total area (ha)</v>
      </c>
      <c r="E4786" s="7">
        <v>384.37</v>
      </c>
    </row>
    <row r="4787" spans="1:5" x14ac:dyDescent="0.25">
      <c r="A4787" s="6">
        <v>252</v>
      </c>
      <c r="B4787" s="6" t="s">
        <v>59</v>
      </c>
      <c r="C4787" s="6" t="s">
        <v>327</v>
      </c>
      <c r="D4787" s="8" t="str">
        <f t="shared" si="74"/>
        <v>252Red wine grapes - Pinot Noir - Area of varieties removed (ha)</v>
      </c>
      <c r="E4787" s="7">
        <v>3</v>
      </c>
    </row>
    <row r="4788" spans="1:5" x14ac:dyDescent="0.25">
      <c r="A4788" s="6">
        <v>252</v>
      </c>
      <c r="B4788" s="6" t="s">
        <v>59</v>
      </c>
      <c r="C4788" s="6" t="s">
        <v>181</v>
      </c>
      <c r="D4788" s="8" t="str">
        <f t="shared" si="74"/>
        <v>252Red wine grapes - Pinot Noir - Yield (t/ha)</v>
      </c>
      <c r="E4788" s="7">
        <v>3.84</v>
      </c>
    </row>
    <row r="4789" spans="1:5" x14ac:dyDescent="0.25">
      <c r="A4789" s="6">
        <v>252</v>
      </c>
      <c r="B4789" s="6" t="s">
        <v>59</v>
      </c>
      <c r="C4789" s="6" t="s">
        <v>187</v>
      </c>
      <c r="D4789" s="8" t="str">
        <f t="shared" si="74"/>
        <v>252Red wine grapes - Sangiovese - Production for winemaking or distillation (t)</v>
      </c>
      <c r="E4789" s="7">
        <v>12.22</v>
      </c>
    </row>
    <row r="4790" spans="1:5" x14ac:dyDescent="0.25">
      <c r="A4790" s="6">
        <v>252</v>
      </c>
      <c r="B4790" s="6" t="s">
        <v>59</v>
      </c>
      <c r="C4790" s="6" t="s">
        <v>188</v>
      </c>
      <c r="D4790" s="8" t="str">
        <f t="shared" si="74"/>
        <v>252Red wine grapes - Sangiovese - Bearing area (ha)</v>
      </c>
      <c r="E4790" s="7">
        <v>2.17</v>
      </c>
    </row>
    <row r="4791" spans="1:5" x14ac:dyDescent="0.25">
      <c r="A4791" s="6">
        <v>252</v>
      </c>
      <c r="B4791" s="6" t="s">
        <v>59</v>
      </c>
      <c r="C4791" s="6" t="s">
        <v>189</v>
      </c>
      <c r="D4791" s="8" t="str">
        <f t="shared" si="74"/>
        <v>252Red wine grapes - Sangiovese - Total area (ha)</v>
      </c>
      <c r="E4791" s="7">
        <v>2.17</v>
      </c>
    </row>
    <row r="4792" spans="1:5" x14ac:dyDescent="0.25">
      <c r="A4792" s="6">
        <v>252</v>
      </c>
      <c r="B4792" s="6" t="s">
        <v>59</v>
      </c>
      <c r="C4792" s="6" t="s">
        <v>190</v>
      </c>
      <c r="D4792" s="8" t="str">
        <f t="shared" si="74"/>
        <v>252Red wine grapes - Sangiovese - Yield (t/ha)</v>
      </c>
      <c r="E4792" s="7">
        <v>5.63</v>
      </c>
    </row>
    <row r="4793" spans="1:5" x14ac:dyDescent="0.25">
      <c r="A4793" s="6">
        <v>252</v>
      </c>
      <c r="B4793" s="6" t="s">
        <v>59</v>
      </c>
      <c r="C4793" s="6" t="s">
        <v>191</v>
      </c>
      <c r="D4793" s="8" t="str">
        <f t="shared" si="74"/>
        <v>252Red wine grapes - Shiraz - Production for winemaking or distillation (t)</v>
      </c>
      <c r="E4793" s="7">
        <v>181.97</v>
      </c>
    </row>
    <row r="4794" spans="1:5" x14ac:dyDescent="0.25">
      <c r="A4794" s="6">
        <v>252</v>
      </c>
      <c r="B4794" s="6" t="s">
        <v>59</v>
      </c>
      <c r="C4794" s="6" t="s">
        <v>192</v>
      </c>
      <c r="D4794" s="8" t="str">
        <f t="shared" si="74"/>
        <v>252Red wine grapes - Shiraz - Bearing area (ha)</v>
      </c>
      <c r="E4794" s="7">
        <v>45.21</v>
      </c>
    </row>
    <row r="4795" spans="1:5" x14ac:dyDescent="0.25">
      <c r="A4795" s="6">
        <v>252</v>
      </c>
      <c r="B4795" s="6" t="s">
        <v>59</v>
      </c>
      <c r="C4795" s="6" t="s">
        <v>194</v>
      </c>
      <c r="D4795" s="8" t="str">
        <f t="shared" si="74"/>
        <v>252Red wine grapes - Shiraz - Area not yet bearing - Planted or grafted after the 2014 harvest (ha)</v>
      </c>
      <c r="E4795" s="7">
        <v>2.44</v>
      </c>
    </row>
    <row r="4796" spans="1:5" x14ac:dyDescent="0.25">
      <c r="A4796" s="6">
        <v>252</v>
      </c>
      <c r="B4796" s="6" t="s">
        <v>59</v>
      </c>
      <c r="C4796" s="6" t="s">
        <v>195</v>
      </c>
      <c r="D4796" s="8" t="str">
        <f t="shared" si="74"/>
        <v>252Red wine grapes - Shiraz - Total area (ha)</v>
      </c>
      <c r="E4796" s="7">
        <v>47.66</v>
      </c>
    </row>
    <row r="4797" spans="1:5" x14ac:dyDescent="0.25">
      <c r="A4797" s="6">
        <v>252</v>
      </c>
      <c r="B4797" s="6" t="s">
        <v>59</v>
      </c>
      <c r="C4797" s="6" t="s">
        <v>196</v>
      </c>
      <c r="D4797" s="8" t="str">
        <f t="shared" si="74"/>
        <v>252Red wine grapes - Shiraz - Area of varieties removed (ha)</v>
      </c>
      <c r="E4797" s="7">
        <v>1.18</v>
      </c>
    </row>
    <row r="4798" spans="1:5" x14ac:dyDescent="0.25">
      <c r="A4798" s="6">
        <v>252</v>
      </c>
      <c r="B4798" s="6" t="s">
        <v>59</v>
      </c>
      <c r="C4798" s="6" t="s">
        <v>197</v>
      </c>
      <c r="D4798" s="8" t="str">
        <f t="shared" si="74"/>
        <v>252Red wine grapes - Shiraz - Yield (t/ha)</v>
      </c>
      <c r="E4798" s="7">
        <v>4.0199999999999996</v>
      </c>
    </row>
    <row r="4799" spans="1:5" x14ac:dyDescent="0.25">
      <c r="A4799" s="6">
        <v>252</v>
      </c>
      <c r="B4799" s="6" t="s">
        <v>59</v>
      </c>
      <c r="C4799" s="6" t="s">
        <v>198</v>
      </c>
      <c r="D4799" s="8" t="str">
        <f t="shared" si="74"/>
        <v>252Red wine grapes - Tempranillo - Production for winemaking or distillation (t)</v>
      </c>
      <c r="E4799" s="7">
        <v>4.46</v>
      </c>
    </row>
    <row r="4800" spans="1:5" x14ac:dyDescent="0.25">
      <c r="A4800" s="6">
        <v>252</v>
      </c>
      <c r="B4800" s="6" t="s">
        <v>59</v>
      </c>
      <c r="C4800" s="6" t="s">
        <v>199</v>
      </c>
      <c r="D4800" s="8" t="str">
        <f t="shared" si="74"/>
        <v>252Red wine grapes - Tempranillo - Bearing area (ha)</v>
      </c>
      <c r="E4800" s="7">
        <v>3.29</v>
      </c>
    </row>
    <row r="4801" spans="1:5" x14ac:dyDescent="0.25">
      <c r="A4801" s="6">
        <v>252</v>
      </c>
      <c r="B4801" s="6" t="s">
        <v>59</v>
      </c>
      <c r="C4801" s="6" t="s">
        <v>200</v>
      </c>
      <c r="D4801" s="8" t="str">
        <f t="shared" si="74"/>
        <v>252Red wine grapes - Tempranillo - Total area (ha)</v>
      </c>
      <c r="E4801" s="7">
        <v>3.29</v>
      </c>
    </row>
    <row r="4802" spans="1:5" x14ac:dyDescent="0.25">
      <c r="A4802" s="6">
        <v>252</v>
      </c>
      <c r="B4802" s="6" t="s">
        <v>59</v>
      </c>
      <c r="C4802" s="6" t="s">
        <v>201</v>
      </c>
      <c r="D4802" s="8" t="str">
        <f t="shared" ref="D4802:D4865" si="75">_xlfn.CONCAT(A4802,C4802)</f>
        <v>252Red wine grapes - Tempranillo - Yield (t/ha)</v>
      </c>
      <c r="E4802" s="7">
        <v>1.35</v>
      </c>
    </row>
    <row r="4803" spans="1:5" x14ac:dyDescent="0.25">
      <c r="A4803" s="6">
        <v>252</v>
      </c>
      <c r="B4803" s="6" t="s">
        <v>59</v>
      </c>
      <c r="C4803" s="6" t="s">
        <v>202</v>
      </c>
      <c r="D4803" s="8" t="str">
        <f t="shared" si="75"/>
        <v>252Red wine grapes - All other - Production for winemaking or distillation (t)</v>
      </c>
      <c r="E4803" s="7">
        <v>8.09</v>
      </c>
    </row>
    <row r="4804" spans="1:5" x14ac:dyDescent="0.25">
      <c r="A4804" s="6">
        <v>252</v>
      </c>
      <c r="B4804" s="6" t="s">
        <v>59</v>
      </c>
      <c r="C4804" s="6" t="s">
        <v>203</v>
      </c>
      <c r="D4804" s="8" t="str">
        <f t="shared" si="75"/>
        <v>252Red wine grapes - All other - Bearing area (ha)</v>
      </c>
      <c r="E4804" s="7">
        <v>2.04</v>
      </c>
    </row>
    <row r="4805" spans="1:5" x14ac:dyDescent="0.25">
      <c r="A4805" s="6">
        <v>252</v>
      </c>
      <c r="B4805" s="6" t="s">
        <v>59</v>
      </c>
      <c r="C4805" s="6" t="s">
        <v>205</v>
      </c>
      <c r="D4805" s="8" t="str">
        <f t="shared" si="75"/>
        <v>252Red wine grapes - All other - Total area (ha)</v>
      </c>
      <c r="E4805" s="7">
        <v>2.04</v>
      </c>
    </row>
    <row r="4806" spans="1:5" x14ac:dyDescent="0.25">
      <c r="A4806" s="6">
        <v>252</v>
      </c>
      <c r="B4806" s="6" t="s">
        <v>59</v>
      </c>
      <c r="C4806" s="6" t="s">
        <v>206</v>
      </c>
      <c r="D4806" s="8" t="str">
        <f t="shared" si="75"/>
        <v>252Red wine grapes - All other - Yield (t/ha)</v>
      </c>
      <c r="E4806" s="7">
        <v>3.97</v>
      </c>
    </row>
    <row r="4807" spans="1:5" x14ac:dyDescent="0.25">
      <c r="A4807" s="6">
        <v>252</v>
      </c>
      <c r="B4807" s="6" t="s">
        <v>59</v>
      </c>
      <c r="C4807" s="6" t="s">
        <v>207</v>
      </c>
      <c r="D4807" s="8" t="str">
        <f t="shared" si="75"/>
        <v>252Red wine grapes - Total - Production for winemaking or distillation (t)</v>
      </c>
      <c r="E4807" s="7">
        <v>1718.65</v>
      </c>
    </row>
    <row r="4808" spans="1:5" x14ac:dyDescent="0.25">
      <c r="A4808" s="6">
        <v>252</v>
      </c>
      <c r="B4808" s="6" t="s">
        <v>59</v>
      </c>
      <c r="C4808" s="6" t="s">
        <v>208</v>
      </c>
      <c r="D4808" s="8" t="str">
        <f t="shared" si="75"/>
        <v>252Red wine grapes - Total - Bearing area (ha)</v>
      </c>
      <c r="E4808" s="7">
        <v>455.53</v>
      </c>
    </row>
    <row r="4809" spans="1:5" x14ac:dyDescent="0.25">
      <c r="A4809" s="6">
        <v>252</v>
      </c>
      <c r="B4809" s="6" t="s">
        <v>59</v>
      </c>
      <c r="C4809" s="6" t="s">
        <v>209</v>
      </c>
      <c r="D4809" s="8" t="str">
        <f t="shared" si="75"/>
        <v>252Red wine grapes - Total - Area not yet bearing - Planted or grafted before the 2014 harvest (ha)</v>
      </c>
      <c r="E4809" s="7">
        <v>7.96</v>
      </c>
    </row>
    <row r="4810" spans="1:5" x14ac:dyDescent="0.25">
      <c r="A4810" s="6">
        <v>252</v>
      </c>
      <c r="B4810" s="6" t="s">
        <v>59</v>
      </c>
      <c r="C4810" s="6" t="s">
        <v>210</v>
      </c>
      <c r="D4810" s="8" t="str">
        <f t="shared" si="75"/>
        <v>252Red wine grapes - Total - Area not yet bearing - Planted or grafted after the 2014 harvest (ha)</v>
      </c>
      <c r="E4810" s="7">
        <v>3.3</v>
      </c>
    </row>
    <row r="4811" spans="1:5" x14ac:dyDescent="0.25">
      <c r="A4811" s="6">
        <v>252</v>
      </c>
      <c r="B4811" s="6" t="s">
        <v>59</v>
      </c>
      <c r="C4811" s="6" t="s">
        <v>211</v>
      </c>
      <c r="D4811" s="8" t="str">
        <f t="shared" si="75"/>
        <v>252Red wine grapes - Total - Total area (ha)</v>
      </c>
      <c r="E4811" s="7">
        <v>466.8</v>
      </c>
    </row>
    <row r="4812" spans="1:5" x14ac:dyDescent="0.25">
      <c r="A4812" s="6">
        <v>252</v>
      </c>
      <c r="B4812" s="6" t="s">
        <v>59</v>
      </c>
      <c r="C4812" s="6" t="s">
        <v>212</v>
      </c>
      <c r="D4812" s="8" t="str">
        <f t="shared" si="75"/>
        <v>252Red wine grapes - Total - Area of varieties removed (ha)</v>
      </c>
      <c r="E4812" s="7">
        <v>4.18</v>
      </c>
    </row>
    <row r="4813" spans="1:5" x14ac:dyDescent="0.25">
      <c r="A4813" s="6">
        <v>252</v>
      </c>
      <c r="B4813" s="6" t="s">
        <v>59</v>
      </c>
      <c r="C4813" s="6" t="s">
        <v>213</v>
      </c>
      <c r="D4813" s="8" t="str">
        <f t="shared" si="75"/>
        <v>252Red wine grapes - Total - Total area of grapes left on the vine or dropped on the ground (ha)</v>
      </c>
      <c r="E4813" s="7">
        <v>8.51</v>
      </c>
    </row>
    <row r="4814" spans="1:5" x14ac:dyDescent="0.25">
      <c r="A4814" s="6">
        <v>252</v>
      </c>
      <c r="B4814" s="6" t="s">
        <v>59</v>
      </c>
      <c r="C4814" s="6" t="s">
        <v>214</v>
      </c>
      <c r="D4814" s="8" t="str">
        <f t="shared" si="75"/>
        <v>252Red wine grapes - Total - Yield (t/ha)</v>
      </c>
      <c r="E4814" s="7">
        <v>3.77</v>
      </c>
    </row>
    <row r="4815" spans="1:5" x14ac:dyDescent="0.25">
      <c r="A4815" s="6">
        <v>252</v>
      </c>
      <c r="B4815" s="6" t="s">
        <v>59</v>
      </c>
      <c r="C4815" s="6" t="s">
        <v>336</v>
      </c>
      <c r="D4815" s="8" t="str">
        <f t="shared" si="75"/>
        <v>252White wine grapes - Arneis - Production for winemaking or distillation (t)</v>
      </c>
      <c r="E4815" s="7">
        <v>2.12</v>
      </c>
    </row>
    <row r="4816" spans="1:5" x14ac:dyDescent="0.25">
      <c r="A4816" s="6">
        <v>252</v>
      </c>
      <c r="B4816" s="6" t="s">
        <v>59</v>
      </c>
      <c r="C4816" s="6" t="s">
        <v>337</v>
      </c>
      <c r="D4816" s="8" t="str">
        <f t="shared" si="75"/>
        <v>252White wine grapes - Arneis - Bearing area (ha)</v>
      </c>
      <c r="E4816" s="7">
        <v>0.82</v>
      </c>
    </row>
    <row r="4817" spans="1:5" x14ac:dyDescent="0.25">
      <c r="A4817" s="6">
        <v>252</v>
      </c>
      <c r="B4817" s="6" t="s">
        <v>59</v>
      </c>
      <c r="C4817" s="6" t="s">
        <v>338</v>
      </c>
      <c r="D4817" s="8" t="str">
        <f t="shared" si="75"/>
        <v>252White wine grapes - Arneis - Total area (ha)</v>
      </c>
      <c r="E4817" s="7">
        <v>0.82</v>
      </c>
    </row>
    <row r="4818" spans="1:5" x14ac:dyDescent="0.25">
      <c r="A4818" s="6">
        <v>252</v>
      </c>
      <c r="B4818" s="6" t="s">
        <v>59</v>
      </c>
      <c r="C4818" s="6" t="s">
        <v>385</v>
      </c>
      <c r="D4818" s="8" t="str">
        <f t="shared" si="75"/>
        <v>252White wine grapes - Arneis - Area of varieties removed (ha)</v>
      </c>
      <c r="E4818" s="7">
        <v>2.2000000000000002</v>
      </c>
    </row>
    <row r="4819" spans="1:5" x14ac:dyDescent="0.25">
      <c r="A4819" s="6">
        <v>252</v>
      </c>
      <c r="B4819" s="6" t="s">
        <v>59</v>
      </c>
      <c r="C4819" s="6" t="s">
        <v>339</v>
      </c>
      <c r="D4819" s="8" t="str">
        <f t="shared" si="75"/>
        <v>252White wine grapes - Arneis - Yield (t/ha)</v>
      </c>
      <c r="E4819" s="7">
        <v>2.57</v>
      </c>
    </row>
    <row r="4820" spans="1:5" x14ac:dyDescent="0.25">
      <c r="A4820" s="6">
        <v>252</v>
      </c>
      <c r="B4820" s="6" t="s">
        <v>59</v>
      </c>
      <c r="C4820" s="6" t="s">
        <v>215</v>
      </c>
      <c r="D4820" s="8" t="str">
        <f t="shared" si="75"/>
        <v>252White wine grapes - Chardonnay - Production for winemaking or distillation (t)</v>
      </c>
      <c r="E4820" s="7">
        <v>822.51</v>
      </c>
    </row>
    <row r="4821" spans="1:5" x14ac:dyDescent="0.25">
      <c r="A4821" s="6">
        <v>252</v>
      </c>
      <c r="B4821" s="6" t="s">
        <v>59</v>
      </c>
      <c r="C4821" s="6" t="s">
        <v>216</v>
      </c>
      <c r="D4821" s="8" t="str">
        <f t="shared" si="75"/>
        <v>252White wine grapes - Chardonnay - Bearing area (ha)</v>
      </c>
      <c r="E4821" s="7">
        <v>182.83</v>
      </c>
    </row>
    <row r="4822" spans="1:5" x14ac:dyDescent="0.25">
      <c r="A4822" s="6">
        <v>252</v>
      </c>
      <c r="B4822" s="6" t="s">
        <v>59</v>
      </c>
      <c r="C4822" s="6" t="s">
        <v>340</v>
      </c>
      <c r="D4822" s="8" t="str">
        <f t="shared" si="75"/>
        <v>252White wine grapes - Chardonnay - Area not yet bearing - Planted or grafted before the 2014 harvest (ha)</v>
      </c>
      <c r="E4822" s="7">
        <v>2.87</v>
      </c>
    </row>
    <row r="4823" spans="1:5" x14ac:dyDescent="0.25">
      <c r="A4823" s="6">
        <v>252</v>
      </c>
      <c r="B4823" s="6" t="s">
        <v>59</v>
      </c>
      <c r="C4823" s="6" t="s">
        <v>217</v>
      </c>
      <c r="D4823" s="8" t="str">
        <f t="shared" si="75"/>
        <v>252White wine grapes - Chardonnay - Area not yet bearing - Planted or grafted after the 2014 harvest (ha)</v>
      </c>
      <c r="E4823" s="7">
        <v>1.71</v>
      </c>
    </row>
    <row r="4824" spans="1:5" x14ac:dyDescent="0.25">
      <c r="A4824" s="6">
        <v>252</v>
      </c>
      <c r="B4824" s="6" t="s">
        <v>59</v>
      </c>
      <c r="C4824" s="6" t="s">
        <v>218</v>
      </c>
      <c r="D4824" s="8" t="str">
        <f t="shared" si="75"/>
        <v>252White wine grapes - Chardonnay - Total area (ha)</v>
      </c>
      <c r="E4824" s="7">
        <v>187.42</v>
      </c>
    </row>
    <row r="4825" spans="1:5" x14ac:dyDescent="0.25">
      <c r="A4825" s="6">
        <v>252</v>
      </c>
      <c r="B4825" s="6" t="s">
        <v>59</v>
      </c>
      <c r="C4825" s="6" t="s">
        <v>219</v>
      </c>
      <c r="D4825" s="8" t="str">
        <f t="shared" si="75"/>
        <v>252White wine grapes - Chardonnay - Area of varieties removed (ha)</v>
      </c>
      <c r="E4825" s="7">
        <v>1.18</v>
      </c>
    </row>
    <row r="4826" spans="1:5" x14ac:dyDescent="0.25">
      <c r="A4826" s="6">
        <v>252</v>
      </c>
      <c r="B4826" s="6" t="s">
        <v>59</v>
      </c>
      <c r="C4826" s="6" t="s">
        <v>220</v>
      </c>
      <c r="D4826" s="8" t="str">
        <f t="shared" si="75"/>
        <v>252White wine grapes - Chardonnay - Yield (t/ha)</v>
      </c>
      <c r="E4826" s="7">
        <v>4.5</v>
      </c>
    </row>
    <row r="4827" spans="1:5" x14ac:dyDescent="0.25">
      <c r="A4827" s="6">
        <v>252</v>
      </c>
      <c r="B4827" s="6" t="s">
        <v>59</v>
      </c>
      <c r="C4827" s="6" t="s">
        <v>226</v>
      </c>
      <c r="D4827" s="8" t="str">
        <f t="shared" si="75"/>
        <v>252White wine grapes - Fiano - Production for winemaking or distillation (t)</v>
      </c>
      <c r="E4827" s="7">
        <v>2.44</v>
      </c>
    </row>
    <row r="4828" spans="1:5" x14ac:dyDescent="0.25">
      <c r="A4828" s="6">
        <v>252</v>
      </c>
      <c r="B4828" s="6" t="s">
        <v>59</v>
      </c>
      <c r="C4828" s="6" t="s">
        <v>227</v>
      </c>
      <c r="D4828" s="8" t="str">
        <f t="shared" si="75"/>
        <v>252White wine grapes - Fiano - Bearing area (ha)</v>
      </c>
      <c r="E4828" s="7">
        <v>1.83</v>
      </c>
    </row>
    <row r="4829" spans="1:5" x14ac:dyDescent="0.25">
      <c r="A4829" s="6">
        <v>252</v>
      </c>
      <c r="B4829" s="6" t="s">
        <v>59</v>
      </c>
      <c r="C4829" s="6" t="s">
        <v>228</v>
      </c>
      <c r="D4829" s="8" t="str">
        <f t="shared" si="75"/>
        <v>252White wine grapes - Fiano - Total area (ha)</v>
      </c>
      <c r="E4829" s="7">
        <v>1.83</v>
      </c>
    </row>
    <row r="4830" spans="1:5" x14ac:dyDescent="0.25">
      <c r="A4830" s="6">
        <v>252</v>
      </c>
      <c r="B4830" s="6" t="s">
        <v>59</v>
      </c>
      <c r="C4830" s="6" t="s">
        <v>229</v>
      </c>
      <c r="D4830" s="8" t="str">
        <f t="shared" si="75"/>
        <v>252White wine grapes - Fiano - Yield (t/ha)</v>
      </c>
      <c r="E4830" s="7">
        <v>1.33</v>
      </c>
    </row>
    <row r="4831" spans="1:5" x14ac:dyDescent="0.25">
      <c r="A4831" s="6">
        <v>252</v>
      </c>
      <c r="B4831" s="6" t="s">
        <v>59</v>
      </c>
      <c r="C4831" s="6" t="s">
        <v>345</v>
      </c>
      <c r="D4831" s="8" t="str">
        <f t="shared" si="75"/>
        <v>252White wine grapes - Marsanne - Production for winemaking or distillation (t)</v>
      </c>
      <c r="E4831" s="7">
        <v>0.37</v>
      </c>
    </row>
    <row r="4832" spans="1:5" x14ac:dyDescent="0.25">
      <c r="A4832" s="6">
        <v>252</v>
      </c>
      <c r="B4832" s="6" t="s">
        <v>59</v>
      </c>
      <c r="C4832" s="6" t="s">
        <v>346</v>
      </c>
      <c r="D4832" s="8" t="str">
        <f t="shared" si="75"/>
        <v>252White wine grapes - Marsanne - Bearing area (ha)</v>
      </c>
      <c r="E4832" s="7">
        <v>0.12</v>
      </c>
    </row>
    <row r="4833" spans="1:5" x14ac:dyDescent="0.25">
      <c r="A4833" s="6">
        <v>252</v>
      </c>
      <c r="B4833" s="6" t="s">
        <v>59</v>
      </c>
      <c r="C4833" s="6" t="s">
        <v>347</v>
      </c>
      <c r="D4833" s="8" t="str">
        <f t="shared" si="75"/>
        <v>252White wine grapes - Marsanne - Total area (ha)</v>
      </c>
      <c r="E4833" s="7">
        <v>0.12</v>
      </c>
    </row>
    <row r="4834" spans="1:5" x14ac:dyDescent="0.25">
      <c r="A4834" s="6">
        <v>252</v>
      </c>
      <c r="B4834" s="6" t="s">
        <v>59</v>
      </c>
      <c r="C4834" s="6" t="s">
        <v>348</v>
      </c>
      <c r="D4834" s="8" t="str">
        <f t="shared" si="75"/>
        <v>252White wine grapes - Marsanne - Yield (t/ha)</v>
      </c>
      <c r="E4834" s="7">
        <v>3</v>
      </c>
    </row>
    <row r="4835" spans="1:5" x14ac:dyDescent="0.25">
      <c r="A4835" s="6">
        <v>252</v>
      </c>
      <c r="B4835" s="6" t="s">
        <v>59</v>
      </c>
      <c r="C4835" s="6" t="s">
        <v>230</v>
      </c>
      <c r="D4835" s="8" t="str">
        <f t="shared" si="75"/>
        <v>252White wine grapes - Muscat a Petit Grains Blanc (Frontignac) - Production for winemaking or distillation (t)</v>
      </c>
      <c r="E4835" s="7">
        <v>1.96</v>
      </c>
    </row>
    <row r="4836" spans="1:5" x14ac:dyDescent="0.25">
      <c r="A4836" s="6">
        <v>252</v>
      </c>
      <c r="B4836" s="6" t="s">
        <v>59</v>
      </c>
      <c r="C4836" s="6" t="s">
        <v>231</v>
      </c>
      <c r="D4836" s="8" t="str">
        <f t="shared" si="75"/>
        <v>252White wine grapes - Muscat a Petit Grains Blanc (Frontignac) - Bearing area (ha)</v>
      </c>
      <c r="E4836" s="7">
        <v>1.1000000000000001</v>
      </c>
    </row>
    <row r="4837" spans="1:5" x14ac:dyDescent="0.25">
      <c r="A4837" s="6">
        <v>252</v>
      </c>
      <c r="B4837" s="6" t="s">
        <v>59</v>
      </c>
      <c r="C4837" s="6" t="s">
        <v>232</v>
      </c>
      <c r="D4837" s="8" t="str">
        <f t="shared" si="75"/>
        <v>252White wine grapes - Muscat a Petit Grains Blanc (Frontignac) - Total area (ha)</v>
      </c>
      <c r="E4837" s="7">
        <v>1.1000000000000001</v>
      </c>
    </row>
    <row r="4838" spans="1:5" x14ac:dyDescent="0.25">
      <c r="A4838" s="6">
        <v>252</v>
      </c>
      <c r="B4838" s="6" t="s">
        <v>59</v>
      </c>
      <c r="C4838" s="6" t="s">
        <v>233</v>
      </c>
      <c r="D4838" s="8" t="str">
        <f t="shared" si="75"/>
        <v>252White wine grapes - Muscat a Petit Grains Blanc (Frontignac) - Yield (t/ha)</v>
      </c>
      <c r="E4838" s="7">
        <v>1.78</v>
      </c>
    </row>
    <row r="4839" spans="1:5" x14ac:dyDescent="0.25">
      <c r="A4839" s="6">
        <v>252</v>
      </c>
      <c r="B4839" s="6" t="s">
        <v>59</v>
      </c>
      <c r="C4839" s="6" t="s">
        <v>239</v>
      </c>
      <c r="D4839" s="8" t="str">
        <f t="shared" si="75"/>
        <v>252White wine grapes - Pinot Gris - Production for winemaking or distillation (t)</v>
      </c>
      <c r="E4839" s="7">
        <v>566.57000000000005</v>
      </c>
    </row>
    <row r="4840" spans="1:5" x14ac:dyDescent="0.25">
      <c r="A4840" s="6">
        <v>252</v>
      </c>
      <c r="B4840" s="6" t="s">
        <v>59</v>
      </c>
      <c r="C4840" s="6" t="s">
        <v>240</v>
      </c>
      <c r="D4840" s="8" t="str">
        <f t="shared" si="75"/>
        <v>252White wine grapes - Pinot Gris - Bearing area (ha)</v>
      </c>
      <c r="E4840" s="7">
        <v>100.92</v>
      </c>
    </row>
    <row r="4841" spans="1:5" x14ac:dyDescent="0.25">
      <c r="A4841" s="6">
        <v>252</v>
      </c>
      <c r="B4841" s="6" t="s">
        <v>59</v>
      </c>
      <c r="C4841" s="6" t="s">
        <v>242</v>
      </c>
      <c r="D4841" s="8" t="str">
        <f t="shared" si="75"/>
        <v>252White wine grapes - Pinot Gris - Total area (ha)</v>
      </c>
      <c r="E4841" s="7">
        <v>100.92</v>
      </c>
    </row>
    <row r="4842" spans="1:5" x14ac:dyDescent="0.25">
      <c r="A4842" s="6">
        <v>252</v>
      </c>
      <c r="B4842" s="6" t="s">
        <v>59</v>
      </c>
      <c r="C4842" s="6" t="s">
        <v>355</v>
      </c>
      <c r="D4842" s="8" t="str">
        <f t="shared" si="75"/>
        <v>252White wine grapes - Pinot Gris - Area of varieties removed (ha)</v>
      </c>
      <c r="E4842" s="7">
        <v>4.03</v>
      </c>
    </row>
    <row r="4843" spans="1:5" x14ac:dyDescent="0.25">
      <c r="A4843" s="6">
        <v>252</v>
      </c>
      <c r="B4843" s="6" t="s">
        <v>59</v>
      </c>
      <c r="C4843" s="6" t="s">
        <v>243</v>
      </c>
      <c r="D4843" s="8" t="str">
        <f t="shared" si="75"/>
        <v>252White wine grapes - Pinot Gris - Yield (t/ha)</v>
      </c>
      <c r="E4843" s="7">
        <v>5.61</v>
      </c>
    </row>
    <row r="4844" spans="1:5" x14ac:dyDescent="0.25">
      <c r="A4844" s="6">
        <v>252</v>
      </c>
      <c r="B4844" s="6" t="s">
        <v>59</v>
      </c>
      <c r="C4844" s="6" t="s">
        <v>248</v>
      </c>
      <c r="D4844" s="8" t="str">
        <f t="shared" si="75"/>
        <v>252White wine grapes - Riesling - Production for winemaking or distillation (t)</v>
      </c>
      <c r="E4844" s="7">
        <v>28.44</v>
      </c>
    </row>
    <row r="4845" spans="1:5" x14ac:dyDescent="0.25">
      <c r="A4845" s="6">
        <v>252</v>
      </c>
      <c r="B4845" s="6" t="s">
        <v>59</v>
      </c>
      <c r="C4845" s="6" t="s">
        <v>249</v>
      </c>
      <c r="D4845" s="8" t="str">
        <f t="shared" si="75"/>
        <v>252White wine grapes - Riesling - Bearing area (ha)</v>
      </c>
      <c r="E4845" s="7">
        <v>4.57</v>
      </c>
    </row>
    <row r="4846" spans="1:5" x14ac:dyDescent="0.25">
      <c r="A4846" s="6">
        <v>252</v>
      </c>
      <c r="B4846" s="6" t="s">
        <v>59</v>
      </c>
      <c r="C4846" s="6" t="s">
        <v>250</v>
      </c>
      <c r="D4846" s="8" t="str">
        <f t="shared" si="75"/>
        <v>252White wine grapes - Riesling - Total area (ha)</v>
      </c>
      <c r="E4846" s="7">
        <v>4.57</v>
      </c>
    </row>
    <row r="4847" spans="1:5" x14ac:dyDescent="0.25">
      <c r="A4847" s="6">
        <v>252</v>
      </c>
      <c r="B4847" s="6" t="s">
        <v>59</v>
      </c>
      <c r="C4847" s="6" t="s">
        <v>251</v>
      </c>
      <c r="D4847" s="8" t="str">
        <f t="shared" si="75"/>
        <v>252White wine grapes - Riesling - Yield (t/ha)</v>
      </c>
      <c r="E4847" s="7">
        <v>6.23</v>
      </c>
    </row>
    <row r="4848" spans="1:5" x14ac:dyDescent="0.25">
      <c r="A4848" s="6">
        <v>252</v>
      </c>
      <c r="B4848" s="6" t="s">
        <v>59</v>
      </c>
      <c r="C4848" s="6" t="s">
        <v>252</v>
      </c>
      <c r="D4848" s="8" t="str">
        <f t="shared" si="75"/>
        <v>252White wine grapes - Sauvignon Blanc - Production for winemaking or distillation (t)</v>
      </c>
      <c r="E4848" s="7">
        <v>81.31</v>
      </c>
    </row>
    <row r="4849" spans="1:5" x14ac:dyDescent="0.25">
      <c r="A4849" s="6">
        <v>252</v>
      </c>
      <c r="B4849" s="6" t="s">
        <v>59</v>
      </c>
      <c r="C4849" s="6" t="s">
        <v>253</v>
      </c>
      <c r="D4849" s="8" t="str">
        <f t="shared" si="75"/>
        <v>252White wine grapes - Sauvignon Blanc - Bearing area (ha)</v>
      </c>
      <c r="E4849" s="7">
        <v>18.93</v>
      </c>
    </row>
    <row r="4850" spans="1:5" x14ac:dyDescent="0.25">
      <c r="A4850" s="6">
        <v>252</v>
      </c>
      <c r="B4850" s="6" t="s">
        <v>59</v>
      </c>
      <c r="C4850" s="6" t="s">
        <v>358</v>
      </c>
      <c r="D4850" s="8" t="str">
        <f t="shared" si="75"/>
        <v>252White wine grapes - Sauvignon Blanc - Area not yet bearing - Planted or grafted after the 2014 harvest (ha)</v>
      </c>
      <c r="E4850" s="7">
        <v>0.49</v>
      </c>
    </row>
    <row r="4851" spans="1:5" x14ac:dyDescent="0.25">
      <c r="A4851" s="6">
        <v>252</v>
      </c>
      <c r="B4851" s="6" t="s">
        <v>59</v>
      </c>
      <c r="C4851" s="6" t="s">
        <v>254</v>
      </c>
      <c r="D4851" s="8" t="str">
        <f t="shared" si="75"/>
        <v>252White wine grapes - Sauvignon Blanc - Total area (ha)</v>
      </c>
      <c r="E4851" s="7">
        <v>19.420000000000002</v>
      </c>
    </row>
    <row r="4852" spans="1:5" x14ac:dyDescent="0.25">
      <c r="A4852" s="6">
        <v>252</v>
      </c>
      <c r="B4852" s="6" t="s">
        <v>59</v>
      </c>
      <c r="C4852" s="6" t="s">
        <v>255</v>
      </c>
      <c r="D4852" s="8" t="str">
        <f t="shared" si="75"/>
        <v>252White wine grapes - Sauvignon Blanc - Area of varieties removed (ha)</v>
      </c>
      <c r="E4852" s="7">
        <v>0.61</v>
      </c>
    </row>
    <row r="4853" spans="1:5" x14ac:dyDescent="0.25">
      <c r="A4853" s="6">
        <v>252</v>
      </c>
      <c r="B4853" s="6" t="s">
        <v>59</v>
      </c>
      <c r="C4853" s="6" t="s">
        <v>256</v>
      </c>
      <c r="D4853" s="8" t="str">
        <f t="shared" si="75"/>
        <v>252White wine grapes - Sauvignon Blanc - Yield (t/ha)</v>
      </c>
      <c r="E4853" s="7">
        <v>4.29</v>
      </c>
    </row>
    <row r="4854" spans="1:5" x14ac:dyDescent="0.25">
      <c r="A4854" s="6">
        <v>252</v>
      </c>
      <c r="B4854" s="6" t="s">
        <v>59</v>
      </c>
      <c r="C4854" s="6" t="s">
        <v>366</v>
      </c>
      <c r="D4854" s="8" t="str">
        <f t="shared" si="75"/>
        <v>252White wine grapes - Savagnin - Production for winemaking or distillation (t)</v>
      </c>
      <c r="E4854" s="7">
        <v>5.0599999999999996</v>
      </c>
    </row>
    <row r="4855" spans="1:5" x14ac:dyDescent="0.25">
      <c r="A4855" s="6">
        <v>252</v>
      </c>
      <c r="B4855" s="6" t="s">
        <v>59</v>
      </c>
      <c r="C4855" s="6" t="s">
        <v>367</v>
      </c>
      <c r="D4855" s="8" t="str">
        <f t="shared" si="75"/>
        <v>252White wine grapes - Savagnin - Bearing area (ha)</v>
      </c>
      <c r="E4855" s="7">
        <v>0.71</v>
      </c>
    </row>
    <row r="4856" spans="1:5" x14ac:dyDescent="0.25">
      <c r="A4856" s="6">
        <v>252</v>
      </c>
      <c r="B4856" s="6" t="s">
        <v>59</v>
      </c>
      <c r="C4856" s="6" t="s">
        <v>368</v>
      </c>
      <c r="D4856" s="8" t="str">
        <f t="shared" si="75"/>
        <v>252White wine grapes - Savagnin - Total area (ha)</v>
      </c>
      <c r="E4856" s="7">
        <v>0.71</v>
      </c>
    </row>
    <row r="4857" spans="1:5" x14ac:dyDescent="0.25">
      <c r="A4857" s="6">
        <v>252</v>
      </c>
      <c r="B4857" s="6" t="s">
        <v>59</v>
      </c>
      <c r="C4857" s="6" t="s">
        <v>369</v>
      </c>
      <c r="D4857" s="8" t="str">
        <f t="shared" si="75"/>
        <v>252White wine grapes - Savagnin - Yield (t/ha)</v>
      </c>
      <c r="E4857" s="7">
        <v>7.17</v>
      </c>
    </row>
    <row r="4858" spans="1:5" x14ac:dyDescent="0.25">
      <c r="A4858" s="6">
        <v>252</v>
      </c>
      <c r="B4858" s="6" t="s">
        <v>59</v>
      </c>
      <c r="C4858" s="6" t="s">
        <v>257</v>
      </c>
      <c r="D4858" s="8" t="str">
        <f t="shared" si="75"/>
        <v>252White wine grapes - Semillon - Production for winemaking or distillation (t)</v>
      </c>
      <c r="E4858" s="7">
        <v>1.22</v>
      </c>
    </row>
    <row r="4859" spans="1:5" x14ac:dyDescent="0.25">
      <c r="A4859" s="6">
        <v>252</v>
      </c>
      <c r="B4859" s="6" t="s">
        <v>59</v>
      </c>
      <c r="C4859" s="6" t="s">
        <v>258</v>
      </c>
      <c r="D4859" s="8" t="str">
        <f t="shared" si="75"/>
        <v>252White wine grapes - Semillon - Bearing area (ha)</v>
      </c>
      <c r="E4859" s="7">
        <v>0.61</v>
      </c>
    </row>
    <row r="4860" spans="1:5" x14ac:dyDescent="0.25">
      <c r="A4860" s="6">
        <v>252</v>
      </c>
      <c r="B4860" s="6" t="s">
        <v>59</v>
      </c>
      <c r="C4860" s="6" t="s">
        <v>259</v>
      </c>
      <c r="D4860" s="8" t="str">
        <f t="shared" si="75"/>
        <v>252White wine grapes - Semillon - Total area (ha)</v>
      </c>
      <c r="E4860" s="7">
        <v>0.61</v>
      </c>
    </row>
    <row r="4861" spans="1:5" x14ac:dyDescent="0.25">
      <c r="A4861" s="6">
        <v>252</v>
      </c>
      <c r="B4861" s="6" t="s">
        <v>59</v>
      </c>
      <c r="C4861" s="6" t="s">
        <v>261</v>
      </c>
      <c r="D4861" s="8" t="str">
        <f t="shared" si="75"/>
        <v>252White wine grapes - Semillon - Yield (t/ha)</v>
      </c>
      <c r="E4861" s="7">
        <v>2</v>
      </c>
    </row>
    <row r="4862" spans="1:5" x14ac:dyDescent="0.25">
      <c r="A4862" s="6">
        <v>252</v>
      </c>
      <c r="B4862" s="6" t="s">
        <v>59</v>
      </c>
      <c r="C4862" s="6" t="s">
        <v>359</v>
      </c>
      <c r="D4862" s="8" t="str">
        <f t="shared" si="75"/>
        <v>252White wine grapes - Traminer - Production for winemaking or distillation (t)</v>
      </c>
      <c r="E4862" s="7">
        <v>2.58</v>
      </c>
    </row>
    <row r="4863" spans="1:5" x14ac:dyDescent="0.25">
      <c r="A4863" s="6">
        <v>252</v>
      </c>
      <c r="B4863" s="6" t="s">
        <v>59</v>
      </c>
      <c r="C4863" s="6" t="s">
        <v>360</v>
      </c>
      <c r="D4863" s="8" t="str">
        <f t="shared" si="75"/>
        <v>252White wine grapes - Traminer - Bearing area (ha)</v>
      </c>
      <c r="E4863" s="7">
        <v>2.85</v>
      </c>
    </row>
    <row r="4864" spans="1:5" x14ac:dyDescent="0.25">
      <c r="A4864" s="6">
        <v>252</v>
      </c>
      <c r="B4864" s="6" t="s">
        <v>59</v>
      </c>
      <c r="C4864" s="6" t="s">
        <v>361</v>
      </c>
      <c r="D4864" s="8" t="str">
        <f t="shared" si="75"/>
        <v>252White wine grapes - Traminer - Total area (ha)</v>
      </c>
      <c r="E4864" s="7">
        <v>2.85</v>
      </c>
    </row>
    <row r="4865" spans="1:5" x14ac:dyDescent="0.25">
      <c r="A4865" s="6">
        <v>252</v>
      </c>
      <c r="B4865" s="6" t="s">
        <v>59</v>
      </c>
      <c r="C4865" s="6" t="s">
        <v>363</v>
      </c>
      <c r="D4865" s="8" t="str">
        <f t="shared" si="75"/>
        <v>252White wine grapes - Traminer - Yield (t/ha)</v>
      </c>
      <c r="E4865" s="7">
        <v>0.9</v>
      </c>
    </row>
    <row r="4866" spans="1:5" x14ac:dyDescent="0.25">
      <c r="A4866" s="6">
        <v>252</v>
      </c>
      <c r="B4866" s="6" t="s">
        <v>59</v>
      </c>
      <c r="C4866" s="6" t="s">
        <v>275</v>
      </c>
      <c r="D4866" s="8" t="str">
        <f t="shared" ref="D4866:D4929" si="76">_xlfn.CONCAT(A4866,C4866)</f>
        <v>252White wine grapes - Viognier - Production for winemaking or distillation (t)</v>
      </c>
      <c r="E4866" s="7">
        <v>11.32</v>
      </c>
    </row>
    <row r="4867" spans="1:5" x14ac:dyDescent="0.25">
      <c r="A4867" s="6">
        <v>252</v>
      </c>
      <c r="B4867" s="6" t="s">
        <v>59</v>
      </c>
      <c r="C4867" s="6" t="s">
        <v>276</v>
      </c>
      <c r="D4867" s="8" t="str">
        <f t="shared" si="76"/>
        <v>252White wine grapes - Viognier - Bearing area (ha)</v>
      </c>
      <c r="E4867" s="7">
        <v>2.56</v>
      </c>
    </row>
    <row r="4868" spans="1:5" x14ac:dyDescent="0.25">
      <c r="A4868" s="6">
        <v>252</v>
      </c>
      <c r="B4868" s="6" t="s">
        <v>59</v>
      </c>
      <c r="C4868" s="6" t="s">
        <v>277</v>
      </c>
      <c r="D4868" s="8" t="str">
        <f t="shared" si="76"/>
        <v>252White wine grapes - Viognier - Total area (ha)</v>
      </c>
      <c r="E4868" s="7">
        <v>2.56</v>
      </c>
    </row>
    <row r="4869" spans="1:5" x14ac:dyDescent="0.25">
      <c r="A4869" s="6">
        <v>252</v>
      </c>
      <c r="B4869" s="6" t="s">
        <v>59</v>
      </c>
      <c r="C4869" s="6" t="s">
        <v>279</v>
      </c>
      <c r="D4869" s="8" t="str">
        <f t="shared" si="76"/>
        <v>252White wine grapes - Viognier - Yield (t/ha)</v>
      </c>
      <c r="E4869" s="7">
        <v>4.42</v>
      </c>
    </row>
    <row r="4870" spans="1:5" x14ac:dyDescent="0.25">
      <c r="A4870" s="6">
        <v>252</v>
      </c>
      <c r="B4870" s="6" t="s">
        <v>59</v>
      </c>
      <c r="C4870" s="6" t="s">
        <v>280</v>
      </c>
      <c r="D4870" s="8" t="str">
        <f t="shared" si="76"/>
        <v>252White wine grapes - All other - Production for winemaking or distillation (t)</v>
      </c>
      <c r="E4870" s="7">
        <v>4.13</v>
      </c>
    </row>
    <row r="4871" spans="1:5" x14ac:dyDescent="0.25">
      <c r="A4871" s="6">
        <v>252</v>
      </c>
      <c r="B4871" s="6" t="s">
        <v>59</v>
      </c>
      <c r="C4871" s="6" t="s">
        <v>281</v>
      </c>
      <c r="D4871" s="8" t="str">
        <f t="shared" si="76"/>
        <v>252White wine grapes - All other - Bearing area (ha)</v>
      </c>
      <c r="E4871" s="7">
        <v>1.74</v>
      </c>
    </row>
    <row r="4872" spans="1:5" x14ac:dyDescent="0.25">
      <c r="A4872" s="6">
        <v>252</v>
      </c>
      <c r="B4872" s="6" t="s">
        <v>59</v>
      </c>
      <c r="C4872" s="6" t="s">
        <v>394</v>
      </c>
      <c r="D4872" s="8" t="str">
        <f t="shared" si="76"/>
        <v>252White wine grapes - All other - Area not yet bearing - Planted or grafted before the 2014 harvest (ha)</v>
      </c>
      <c r="E4872" s="7">
        <v>0.48</v>
      </c>
    </row>
    <row r="4873" spans="1:5" x14ac:dyDescent="0.25">
      <c r="A4873" s="6">
        <v>252</v>
      </c>
      <c r="B4873" s="6" t="s">
        <v>59</v>
      </c>
      <c r="C4873" s="6" t="s">
        <v>282</v>
      </c>
      <c r="D4873" s="8" t="str">
        <f t="shared" si="76"/>
        <v>252White wine grapes - All other - Total area (ha)</v>
      </c>
      <c r="E4873" s="7">
        <v>2.23</v>
      </c>
    </row>
    <row r="4874" spans="1:5" x14ac:dyDescent="0.25">
      <c r="A4874" s="6">
        <v>252</v>
      </c>
      <c r="B4874" s="6" t="s">
        <v>59</v>
      </c>
      <c r="C4874" s="6" t="s">
        <v>283</v>
      </c>
      <c r="D4874" s="8" t="str">
        <f t="shared" si="76"/>
        <v>252White wine grapes - All other - Yield (t/ha)</v>
      </c>
      <c r="E4874" s="7">
        <v>2.37</v>
      </c>
    </row>
    <row r="4875" spans="1:5" x14ac:dyDescent="0.25">
      <c r="A4875" s="6">
        <v>252</v>
      </c>
      <c r="B4875" s="6" t="s">
        <v>59</v>
      </c>
      <c r="C4875" s="6" t="s">
        <v>284</v>
      </c>
      <c r="D4875" s="8" t="str">
        <f t="shared" si="76"/>
        <v>252White wine grapes - Total - Production for winemaking or distillation (t)</v>
      </c>
      <c r="E4875" s="7">
        <v>1530.02</v>
      </c>
    </row>
    <row r="4876" spans="1:5" x14ac:dyDescent="0.25">
      <c r="A4876" s="6">
        <v>252</v>
      </c>
      <c r="B4876" s="6" t="s">
        <v>59</v>
      </c>
      <c r="C4876" s="6" t="s">
        <v>285</v>
      </c>
      <c r="D4876" s="8" t="str">
        <f t="shared" si="76"/>
        <v>252White wine grapes - Total - Bearing area (ha)</v>
      </c>
      <c r="E4876" s="7">
        <v>319.60000000000002</v>
      </c>
    </row>
    <row r="4877" spans="1:5" x14ac:dyDescent="0.25">
      <c r="A4877" s="6">
        <v>252</v>
      </c>
      <c r="B4877" s="6" t="s">
        <v>59</v>
      </c>
      <c r="C4877" s="6" t="s">
        <v>286</v>
      </c>
      <c r="D4877" s="8" t="str">
        <f t="shared" si="76"/>
        <v>252White wine grapes - Total - Area not yet bearing - Planted or grafted before the 2014 harvest (ha)</v>
      </c>
      <c r="E4877" s="7">
        <v>3.36</v>
      </c>
    </row>
    <row r="4878" spans="1:5" x14ac:dyDescent="0.25">
      <c r="A4878" s="6">
        <v>252</v>
      </c>
      <c r="B4878" s="6" t="s">
        <v>59</v>
      </c>
      <c r="C4878" s="6" t="s">
        <v>287</v>
      </c>
      <c r="D4878" s="8" t="str">
        <f t="shared" si="76"/>
        <v>252White wine grapes - Total - Area not yet bearing - Planted or grafted after the 2014 harvest (ha)</v>
      </c>
      <c r="E4878" s="7">
        <v>2.2000000000000002</v>
      </c>
    </row>
    <row r="4879" spans="1:5" x14ac:dyDescent="0.25">
      <c r="A4879" s="6">
        <v>252</v>
      </c>
      <c r="B4879" s="6" t="s">
        <v>59</v>
      </c>
      <c r="C4879" s="6" t="s">
        <v>288</v>
      </c>
      <c r="D4879" s="8" t="str">
        <f t="shared" si="76"/>
        <v>252White wine grapes - Total - Total area (ha)</v>
      </c>
      <c r="E4879" s="7">
        <v>325.16000000000003</v>
      </c>
    </row>
    <row r="4880" spans="1:5" x14ac:dyDescent="0.25">
      <c r="A4880" s="6">
        <v>252</v>
      </c>
      <c r="B4880" s="6" t="s">
        <v>59</v>
      </c>
      <c r="C4880" s="6" t="s">
        <v>289</v>
      </c>
      <c r="D4880" s="8" t="str">
        <f t="shared" si="76"/>
        <v>252White wine grapes - Total - Area of varieties removed (ha)</v>
      </c>
      <c r="E4880" s="7">
        <v>8.02</v>
      </c>
    </row>
    <row r="4881" spans="1:5" x14ac:dyDescent="0.25">
      <c r="A4881" s="6">
        <v>252</v>
      </c>
      <c r="B4881" s="6" t="s">
        <v>59</v>
      </c>
      <c r="C4881" s="6" t="s">
        <v>290</v>
      </c>
      <c r="D4881" s="8" t="str">
        <f t="shared" si="76"/>
        <v>252White wine grapes - Total - Total area of grapes left on the vine or dropped on the ground (ha)</v>
      </c>
      <c r="E4881" s="7">
        <v>6.4</v>
      </c>
    </row>
    <row r="4882" spans="1:5" x14ac:dyDescent="0.25">
      <c r="A4882" s="6">
        <v>252</v>
      </c>
      <c r="B4882" s="6" t="s">
        <v>59</v>
      </c>
      <c r="C4882" s="6" t="s">
        <v>291</v>
      </c>
      <c r="D4882" s="8" t="str">
        <f t="shared" si="76"/>
        <v>252White wine grapes - Total - Yield (t/ha)</v>
      </c>
      <c r="E4882" s="7">
        <v>4.79</v>
      </c>
    </row>
    <row r="4883" spans="1:5" x14ac:dyDescent="0.25">
      <c r="A4883" s="6">
        <v>252</v>
      </c>
      <c r="B4883" s="6" t="s">
        <v>59</v>
      </c>
      <c r="C4883" s="6" t="s">
        <v>292</v>
      </c>
      <c r="D4883" s="8" t="str">
        <f t="shared" si="76"/>
        <v>252Wine grapes - Total - Production for winemaking or distillation (t)</v>
      </c>
      <c r="E4883" s="7">
        <v>3248.67</v>
      </c>
    </row>
    <row r="4884" spans="1:5" x14ac:dyDescent="0.25">
      <c r="A4884" s="6">
        <v>252</v>
      </c>
      <c r="B4884" s="6" t="s">
        <v>59</v>
      </c>
      <c r="C4884" s="6" t="s">
        <v>293</v>
      </c>
      <c r="D4884" s="8" t="str">
        <f t="shared" si="76"/>
        <v>252Wine grapes - Total - Bearing area (ha)</v>
      </c>
      <c r="E4884" s="7">
        <v>775.13</v>
      </c>
    </row>
    <row r="4885" spans="1:5" x14ac:dyDescent="0.25">
      <c r="A4885" s="6">
        <v>252</v>
      </c>
      <c r="B4885" s="6" t="s">
        <v>59</v>
      </c>
      <c r="C4885" s="6" t="s">
        <v>294</v>
      </c>
      <c r="D4885" s="8" t="str">
        <f t="shared" si="76"/>
        <v>252Wine grapes - Total - Area not yet bearing - Planted or grafted before the 2014 harvest (ha)</v>
      </c>
      <c r="E4885" s="7">
        <v>11.32</v>
      </c>
    </row>
    <row r="4886" spans="1:5" x14ac:dyDescent="0.25">
      <c r="A4886" s="6">
        <v>252</v>
      </c>
      <c r="B4886" s="6" t="s">
        <v>59</v>
      </c>
      <c r="C4886" s="6" t="s">
        <v>295</v>
      </c>
      <c r="D4886" s="8" t="str">
        <f t="shared" si="76"/>
        <v>252Wine grapes - Total - Area not yet bearing - Planted or grafted after the 2014 harvest (ha)</v>
      </c>
      <c r="E4886" s="7">
        <v>5.5</v>
      </c>
    </row>
    <row r="4887" spans="1:5" x14ac:dyDescent="0.25">
      <c r="A4887" s="6">
        <v>252</v>
      </c>
      <c r="B4887" s="6" t="s">
        <v>59</v>
      </c>
      <c r="C4887" s="6" t="s">
        <v>296</v>
      </c>
      <c r="D4887" s="8" t="str">
        <f t="shared" si="76"/>
        <v>252Wine grapes - Total - Total area (ha)</v>
      </c>
      <c r="E4887" s="7">
        <v>791.95</v>
      </c>
    </row>
    <row r="4888" spans="1:5" x14ac:dyDescent="0.25">
      <c r="A4888" s="6">
        <v>252</v>
      </c>
      <c r="B4888" s="6" t="s">
        <v>59</v>
      </c>
      <c r="C4888" s="6" t="s">
        <v>297</v>
      </c>
      <c r="D4888" s="8" t="str">
        <f t="shared" si="76"/>
        <v>252Wine grapes - Total - Area of varieties removed (ha)</v>
      </c>
      <c r="E4888" s="7">
        <v>12.2</v>
      </c>
    </row>
    <row r="4889" spans="1:5" x14ac:dyDescent="0.25">
      <c r="A4889" s="6">
        <v>252</v>
      </c>
      <c r="B4889" s="6" t="s">
        <v>59</v>
      </c>
      <c r="C4889" s="6" t="s">
        <v>298</v>
      </c>
      <c r="D4889" s="8" t="str">
        <f t="shared" si="76"/>
        <v>252Wine grapes - Total - Total area of grapes left on the vine or dropped on the ground (ha)</v>
      </c>
      <c r="E4889" s="7">
        <v>14.92</v>
      </c>
    </row>
    <row r="4890" spans="1:5" x14ac:dyDescent="0.25">
      <c r="A4890" s="6">
        <v>252</v>
      </c>
      <c r="B4890" s="6" t="s">
        <v>59</v>
      </c>
      <c r="C4890" s="6" t="s">
        <v>299</v>
      </c>
      <c r="D4890" s="8" t="str">
        <f t="shared" si="76"/>
        <v>252Wine grapes - Total - Yield (t/ha)</v>
      </c>
      <c r="E4890" s="7">
        <v>4.1900000000000004</v>
      </c>
    </row>
    <row r="4891" spans="1:5" x14ac:dyDescent="0.25">
      <c r="A4891" s="6">
        <v>253</v>
      </c>
      <c r="B4891" s="6" t="s">
        <v>60</v>
      </c>
      <c r="C4891" s="6" t="s">
        <v>419</v>
      </c>
      <c r="D4891" s="8" t="str">
        <f t="shared" si="76"/>
        <v>253Red wine grapes - Barbera - Area of varieties removed (ha)</v>
      </c>
      <c r="E4891" s="7">
        <v>0.8</v>
      </c>
    </row>
    <row r="4892" spans="1:5" x14ac:dyDescent="0.25">
      <c r="A4892" s="6">
        <v>253</v>
      </c>
      <c r="B4892" s="6" t="s">
        <v>60</v>
      </c>
      <c r="C4892" s="6" t="s">
        <v>304</v>
      </c>
      <c r="D4892" s="8" t="str">
        <f t="shared" si="76"/>
        <v>253Red wine grapes - Cabernet Franc - Production for winemaking or distillation (t)</v>
      </c>
      <c r="E4892" s="7">
        <v>2.5499999999999998</v>
      </c>
    </row>
    <row r="4893" spans="1:5" x14ac:dyDescent="0.25">
      <c r="A4893" s="6">
        <v>253</v>
      </c>
      <c r="B4893" s="6" t="s">
        <v>60</v>
      </c>
      <c r="C4893" s="6" t="s">
        <v>305</v>
      </c>
      <c r="D4893" s="8" t="str">
        <f t="shared" si="76"/>
        <v>253Red wine grapes - Cabernet Franc - Bearing area (ha)</v>
      </c>
      <c r="E4893" s="7">
        <v>2.5499999999999998</v>
      </c>
    </row>
    <row r="4894" spans="1:5" x14ac:dyDescent="0.25">
      <c r="A4894" s="6">
        <v>253</v>
      </c>
      <c r="B4894" s="6" t="s">
        <v>60</v>
      </c>
      <c r="C4894" s="6" t="s">
        <v>306</v>
      </c>
      <c r="D4894" s="8" t="str">
        <f t="shared" si="76"/>
        <v>253Red wine grapes - Cabernet Franc - Total area (ha)</v>
      </c>
      <c r="E4894" s="7">
        <v>2.5499999999999998</v>
      </c>
    </row>
    <row r="4895" spans="1:5" x14ac:dyDescent="0.25">
      <c r="A4895" s="6">
        <v>253</v>
      </c>
      <c r="B4895" s="6" t="s">
        <v>60</v>
      </c>
      <c r="C4895" s="6" t="s">
        <v>307</v>
      </c>
      <c r="D4895" s="8" t="str">
        <f t="shared" si="76"/>
        <v>253Red wine grapes - Cabernet Franc - Yield (t/ha)</v>
      </c>
      <c r="E4895" s="7">
        <v>1</v>
      </c>
    </row>
    <row r="4896" spans="1:5" x14ac:dyDescent="0.25">
      <c r="A4896" s="6">
        <v>253</v>
      </c>
      <c r="B4896" s="6" t="s">
        <v>60</v>
      </c>
      <c r="C4896" s="6" t="s">
        <v>133</v>
      </c>
      <c r="D4896" s="8" t="str">
        <f t="shared" si="76"/>
        <v>253Red wine grapes - Cabernet Sauvignon - Production for winemaking or distillation (t)</v>
      </c>
      <c r="E4896" s="7">
        <v>42.11</v>
      </c>
    </row>
    <row r="4897" spans="1:5" x14ac:dyDescent="0.25">
      <c r="A4897" s="6">
        <v>253</v>
      </c>
      <c r="B4897" s="6" t="s">
        <v>60</v>
      </c>
      <c r="C4897" s="6" t="s">
        <v>134</v>
      </c>
      <c r="D4897" s="8" t="str">
        <f t="shared" si="76"/>
        <v>253Red wine grapes - Cabernet Sauvignon - Bearing area (ha)</v>
      </c>
      <c r="E4897" s="7">
        <v>8.36</v>
      </c>
    </row>
    <row r="4898" spans="1:5" x14ac:dyDescent="0.25">
      <c r="A4898" s="6">
        <v>253</v>
      </c>
      <c r="B4898" s="6" t="s">
        <v>60</v>
      </c>
      <c r="C4898" s="6" t="s">
        <v>137</v>
      </c>
      <c r="D4898" s="8" t="str">
        <f t="shared" si="76"/>
        <v>253Red wine grapes - Cabernet Sauvignon - Total area (ha)</v>
      </c>
      <c r="E4898" s="7">
        <v>8.36</v>
      </c>
    </row>
    <row r="4899" spans="1:5" x14ac:dyDescent="0.25">
      <c r="A4899" s="6">
        <v>253</v>
      </c>
      <c r="B4899" s="6" t="s">
        <v>60</v>
      </c>
      <c r="C4899" s="6" t="s">
        <v>138</v>
      </c>
      <c r="D4899" s="8" t="str">
        <f t="shared" si="76"/>
        <v>253Red wine grapes - Cabernet Sauvignon - Area of varieties removed (ha)</v>
      </c>
      <c r="E4899" s="7">
        <v>4.4000000000000004</v>
      </c>
    </row>
    <row r="4900" spans="1:5" x14ac:dyDescent="0.25">
      <c r="A4900" s="6">
        <v>253</v>
      </c>
      <c r="B4900" s="6" t="s">
        <v>60</v>
      </c>
      <c r="C4900" s="6" t="s">
        <v>139</v>
      </c>
      <c r="D4900" s="8" t="str">
        <f t="shared" si="76"/>
        <v>253Red wine grapes - Cabernet Sauvignon - Yield (t/ha)</v>
      </c>
      <c r="E4900" s="7">
        <v>5.04</v>
      </c>
    </row>
    <row r="4901" spans="1:5" x14ac:dyDescent="0.25">
      <c r="A4901" s="6">
        <v>253</v>
      </c>
      <c r="B4901" s="6" t="s">
        <v>60</v>
      </c>
      <c r="C4901" s="6" t="s">
        <v>309</v>
      </c>
      <c r="D4901" s="8" t="str">
        <f t="shared" si="76"/>
        <v>253Red wine grapes - Mataro (Mourvedre) - Production for winemaking or distillation (t)</v>
      </c>
      <c r="E4901" s="7">
        <v>0.64</v>
      </c>
    </row>
    <row r="4902" spans="1:5" x14ac:dyDescent="0.25">
      <c r="A4902" s="6">
        <v>253</v>
      </c>
      <c r="B4902" s="6" t="s">
        <v>60</v>
      </c>
      <c r="C4902" s="6" t="s">
        <v>310</v>
      </c>
      <c r="D4902" s="8" t="str">
        <f t="shared" si="76"/>
        <v>253Red wine grapes - Mataro (Mourvedre) - Bearing area (ha)</v>
      </c>
      <c r="E4902" s="7">
        <v>0.64</v>
      </c>
    </row>
    <row r="4903" spans="1:5" x14ac:dyDescent="0.25">
      <c r="A4903" s="6">
        <v>253</v>
      </c>
      <c r="B4903" s="6" t="s">
        <v>60</v>
      </c>
      <c r="C4903" s="6" t="s">
        <v>311</v>
      </c>
      <c r="D4903" s="8" t="str">
        <f t="shared" si="76"/>
        <v>253Red wine grapes - Mataro (Mourvedre) - Total area (ha)</v>
      </c>
      <c r="E4903" s="7">
        <v>0.64</v>
      </c>
    </row>
    <row r="4904" spans="1:5" x14ac:dyDescent="0.25">
      <c r="A4904" s="6">
        <v>253</v>
      </c>
      <c r="B4904" s="6" t="s">
        <v>60</v>
      </c>
      <c r="C4904" s="6" t="s">
        <v>312</v>
      </c>
      <c r="D4904" s="8" t="str">
        <f t="shared" si="76"/>
        <v>253Red wine grapes - Mataro (Mourvedre) - Yield (t/ha)</v>
      </c>
      <c r="E4904" s="7">
        <v>1</v>
      </c>
    </row>
    <row r="4905" spans="1:5" x14ac:dyDescent="0.25">
      <c r="A4905" s="6">
        <v>253</v>
      </c>
      <c r="B4905" s="6" t="s">
        <v>60</v>
      </c>
      <c r="C4905" s="6" t="s">
        <v>152</v>
      </c>
      <c r="D4905" s="8" t="str">
        <f t="shared" si="76"/>
        <v>253Red wine grapes - Merlot - Production for winemaking or distillation (t)</v>
      </c>
      <c r="E4905" s="7">
        <v>14.8</v>
      </c>
    </row>
    <row r="4906" spans="1:5" x14ac:dyDescent="0.25">
      <c r="A4906" s="6">
        <v>253</v>
      </c>
      <c r="B4906" s="6" t="s">
        <v>60</v>
      </c>
      <c r="C4906" s="6" t="s">
        <v>153</v>
      </c>
      <c r="D4906" s="8" t="str">
        <f t="shared" si="76"/>
        <v>253Red wine grapes - Merlot - Bearing area (ha)</v>
      </c>
      <c r="E4906" s="7">
        <v>4.6900000000000004</v>
      </c>
    </row>
    <row r="4907" spans="1:5" x14ac:dyDescent="0.25">
      <c r="A4907" s="6">
        <v>253</v>
      </c>
      <c r="B4907" s="6" t="s">
        <v>60</v>
      </c>
      <c r="C4907" s="6" t="s">
        <v>155</v>
      </c>
      <c r="D4907" s="8" t="str">
        <f t="shared" si="76"/>
        <v>253Red wine grapes - Merlot - Total area (ha)</v>
      </c>
      <c r="E4907" s="7">
        <v>4.6900000000000004</v>
      </c>
    </row>
    <row r="4908" spans="1:5" x14ac:dyDescent="0.25">
      <c r="A4908" s="6">
        <v>253</v>
      </c>
      <c r="B4908" s="6" t="s">
        <v>60</v>
      </c>
      <c r="C4908" s="6" t="s">
        <v>156</v>
      </c>
      <c r="D4908" s="8" t="str">
        <f t="shared" si="76"/>
        <v>253Red wine grapes - Merlot - Area of varieties removed (ha)</v>
      </c>
      <c r="E4908" s="7">
        <v>0.4</v>
      </c>
    </row>
    <row r="4909" spans="1:5" x14ac:dyDescent="0.25">
      <c r="A4909" s="6">
        <v>253</v>
      </c>
      <c r="B4909" s="6" t="s">
        <v>60</v>
      </c>
      <c r="C4909" s="6" t="s">
        <v>157</v>
      </c>
      <c r="D4909" s="8" t="str">
        <f t="shared" si="76"/>
        <v>253Red wine grapes - Merlot - Yield (t/ha)</v>
      </c>
      <c r="E4909" s="7">
        <v>3.16</v>
      </c>
    </row>
    <row r="4910" spans="1:5" x14ac:dyDescent="0.25">
      <c r="A4910" s="6">
        <v>253</v>
      </c>
      <c r="B4910" s="6" t="s">
        <v>60</v>
      </c>
      <c r="C4910" s="6" t="s">
        <v>162</v>
      </c>
      <c r="D4910" s="8" t="str">
        <f t="shared" si="76"/>
        <v>253Red wine grapes - Muscat a Petit Grains Rouge/Rose (Frontignac) - Production for winemaking or distillation (t)</v>
      </c>
      <c r="E4910" s="7">
        <v>0.51</v>
      </c>
    </row>
    <row r="4911" spans="1:5" x14ac:dyDescent="0.25">
      <c r="A4911" s="6">
        <v>253</v>
      </c>
      <c r="B4911" s="6" t="s">
        <v>60</v>
      </c>
      <c r="C4911" s="6" t="s">
        <v>163</v>
      </c>
      <c r="D4911" s="8" t="str">
        <f t="shared" si="76"/>
        <v>253Red wine grapes - Muscat a Petit Grains Rouge/Rose (Frontignac) - Bearing area (ha)</v>
      </c>
      <c r="E4911" s="7">
        <v>7.0000000000000007E-2</v>
      </c>
    </row>
    <row r="4912" spans="1:5" x14ac:dyDescent="0.25">
      <c r="A4912" s="6">
        <v>253</v>
      </c>
      <c r="B4912" s="6" t="s">
        <v>60</v>
      </c>
      <c r="C4912" s="6" t="s">
        <v>164</v>
      </c>
      <c r="D4912" s="8" t="str">
        <f t="shared" si="76"/>
        <v>253Red wine grapes - Muscat a Petit Grains Rouge/Rose (Frontignac) - Total area (ha)</v>
      </c>
      <c r="E4912" s="7">
        <v>7.0000000000000007E-2</v>
      </c>
    </row>
    <row r="4913" spans="1:5" x14ac:dyDescent="0.25">
      <c r="A4913" s="6">
        <v>253</v>
      </c>
      <c r="B4913" s="6" t="s">
        <v>60</v>
      </c>
      <c r="C4913" s="6" t="s">
        <v>165</v>
      </c>
      <c r="D4913" s="8" t="str">
        <f t="shared" si="76"/>
        <v>253Red wine grapes - Muscat a Petit Grains Rouge/Rose (Frontignac) - Yield (t/ha)</v>
      </c>
      <c r="E4913" s="7">
        <v>7.18</v>
      </c>
    </row>
    <row r="4914" spans="1:5" x14ac:dyDescent="0.25">
      <c r="A4914" s="6">
        <v>253</v>
      </c>
      <c r="B4914" s="6" t="s">
        <v>60</v>
      </c>
      <c r="C4914" s="6" t="s">
        <v>166</v>
      </c>
      <c r="D4914" s="8" t="str">
        <f t="shared" si="76"/>
        <v>253Red wine grapes - Nebbiolo - Production for winemaking or distillation (t)</v>
      </c>
      <c r="E4914" s="7">
        <v>0.25</v>
      </c>
    </row>
    <row r="4915" spans="1:5" x14ac:dyDescent="0.25">
      <c r="A4915" s="6">
        <v>253</v>
      </c>
      <c r="B4915" s="6" t="s">
        <v>60</v>
      </c>
      <c r="C4915" s="6" t="s">
        <v>167</v>
      </c>
      <c r="D4915" s="8" t="str">
        <f t="shared" si="76"/>
        <v>253Red wine grapes - Nebbiolo - Bearing area (ha)</v>
      </c>
      <c r="E4915" s="7">
        <v>0.05</v>
      </c>
    </row>
    <row r="4916" spans="1:5" x14ac:dyDescent="0.25">
      <c r="A4916" s="6">
        <v>253</v>
      </c>
      <c r="B4916" s="6" t="s">
        <v>60</v>
      </c>
      <c r="C4916" s="6" t="s">
        <v>168</v>
      </c>
      <c r="D4916" s="8" t="str">
        <f t="shared" si="76"/>
        <v>253Red wine grapes - Nebbiolo - Total area (ha)</v>
      </c>
      <c r="E4916" s="7">
        <v>0.05</v>
      </c>
    </row>
    <row r="4917" spans="1:5" x14ac:dyDescent="0.25">
      <c r="A4917" s="6">
        <v>253</v>
      </c>
      <c r="B4917" s="6" t="s">
        <v>60</v>
      </c>
      <c r="C4917" s="6" t="s">
        <v>374</v>
      </c>
      <c r="D4917" s="8" t="str">
        <f t="shared" si="76"/>
        <v>253Red wine grapes - Nebbiolo - Area of varieties removed (ha)</v>
      </c>
      <c r="E4917" s="7">
        <v>0.7</v>
      </c>
    </row>
    <row r="4918" spans="1:5" x14ac:dyDescent="0.25">
      <c r="A4918" s="6">
        <v>253</v>
      </c>
      <c r="B4918" s="6" t="s">
        <v>60</v>
      </c>
      <c r="C4918" s="6" t="s">
        <v>169</v>
      </c>
      <c r="D4918" s="8" t="str">
        <f t="shared" si="76"/>
        <v>253Red wine grapes - Nebbiolo - Yield (t/ha)</v>
      </c>
      <c r="E4918" s="7">
        <v>4.6500000000000004</v>
      </c>
    </row>
    <row r="4919" spans="1:5" x14ac:dyDescent="0.25">
      <c r="A4919" s="6">
        <v>253</v>
      </c>
      <c r="B4919" s="6" t="s">
        <v>60</v>
      </c>
      <c r="C4919" s="6" t="s">
        <v>178</v>
      </c>
      <c r="D4919" s="8" t="str">
        <f t="shared" si="76"/>
        <v>253Red wine grapes - Pinot Noir - Production for winemaking or distillation (t)</v>
      </c>
      <c r="E4919" s="7">
        <v>60.98</v>
      </c>
    </row>
    <row r="4920" spans="1:5" x14ac:dyDescent="0.25">
      <c r="A4920" s="6">
        <v>253</v>
      </c>
      <c r="B4920" s="6" t="s">
        <v>60</v>
      </c>
      <c r="C4920" s="6" t="s">
        <v>179</v>
      </c>
      <c r="D4920" s="8" t="str">
        <f t="shared" si="76"/>
        <v>253Red wine grapes - Pinot Noir - Bearing area (ha)</v>
      </c>
      <c r="E4920" s="7">
        <v>12.41</v>
      </c>
    </row>
    <row r="4921" spans="1:5" x14ac:dyDescent="0.25">
      <c r="A4921" s="6">
        <v>253</v>
      </c>
      <c r="B4921" s="6" t="s">
        <v>60</v>
      </c>
      <c r="C4921" s="6" t="s">
        <v>180</v>
      </c>
      <c r="D4921" s="8" t="str">
        <f t="shared" si="76"/>
        <v>253Red wine grapes - Pinot Noir - Total area (ha)</v>
      </c>
      <c r="E4921" s="7">
        <v>12.41</v>
      </c>
    </row>
    <row r="4922" spans="1:5" x14ac:dyDescent="0.25">
      <c r="A4922" s="6">
        <v>253</v>
      </c>
      <c r="B4922" s="6" t="s">
        <v>60</v>
      </c>
      <c r="C4922" s="6" t="s">
        <v>181</v>
      </c>
      <c r="D4922" s="8" t="str">
        <f t="shared" si="76"/>
        <v>253Red wine grapes - Pinot Noir - Yield (t/ha)</v>
      </c>
      <c r="E4922" s="7">
        <v>4.91</v>
      </c>
    </row>
    <row r="4923" spans="1:5" x14ac:dyDescent="0.25">
      <c r="A4923" s="6">
        <v>253</v>
      </c>
      <c r="B4923" s="6" t="s">
        <v>60</v>
      </c>
      <c r="C4923" s="6" t="s">
        <v>187</v>
      </c>
      <c r="D4923" s="8" t="str">
        <f t="shared" si="76"/>
        <v>253Red wine grapes - Sangiovese - Production for winemaking or distillation (t)</v>
      </c>
      <c r="E4923" s="7">
        <v>1.89</v>
      </c>
    </row>
    <row r="4924" spans="1:5" x14ac:dyDescent="0.25">
      <c r="A4924" s="6">
        <v>253</v>
      </c>
      <c r="B4924" s="6" t="s">
        <v>60</v>
      </c>
      <c r="C4924" s="6" t="s">
        <v>188</v>
      </c>
      <c r="D4924" s="8" t="str">
        <f t="shared" si="76"/>
        <v>253Red wine grapes - Sangiovese - Bearing area (ha)</v>
      </c>
      <c r="E4924" s="7">
        <v>1.05</v>
      </c>
    </row>
    <row r="4925" spans="1:5" x14ac:dyDescent="0.25">
      <c r="A4925" s="6">
        <v>253</v>
      </c>
      <c r="B4925" s="6" t="s">
        <v>60</v>
      </c>
      <c r="C4925" s="6" t="s">
        <v>189</v>
      </c>
      <c r="D4925" s="8" t="str">
        <f t="shared" si="76"/>
        <v>253Red wine grapes - Sangiovese - Total area (ha)</v>
      </c>
      <c r="E4925" s="7">
        <v>1.05</v>
      </c>
    </row>
    <row r="4926" spans="1:5" x14ac:dyDescent="0.25">
      <c r="A4926" s="6">
        <v>253</v>
      </c>
      <c r="B4926" s="6" t="s">
        <v>60</v>
      </c>
      <c r="C4926" s="6" t="s">
        <v>190</v>
      </c>
      <c r="D4926" s="8" t="str">
        <f t="shared" si="76"/>
        <v>253Red wine grapes - Sangiovese - Yield (t/ha)</v>
      </c>
      <c r="E4926" s="7">
        <v>1.8</v>
      </c>
    </row>
    <row r="4927" spans="1:5" x14ac:dyDescent="0.25">
      <c r="A4927" s="6">
        <v>253</v>
      </c>
      <c r="B4927" s="6" t="s">
        <v>60</v>
      </c>
      <c r="C4927" s="6" t="s">
        <v>191</v>
      </c>
      <c r="D4927" s="8" t="str">
        <f t="shared" si="76"/>
        <v>253Red wine grapes - Shiraz - Production for winemaking or distillation (t)</v>
      </c>
      <c r="E4927" s="7">
        <v>80.03</v>
      </c>
    </row>
    <row r="4928" spans="1:5" x14ac:dyDescent="0.25">
      <c r="A4928" s="6">
        <v>253</v>
      </c>
      <c r="B4928" s="6" t="s">
        <v>60</v>
      </c>
      <c r="C4928" s="6" t="s">
        <v>192</v>
      </c>
      <c r="D4928" s="8" t="str">
        <f t="shared" si="76"/>
        <v>253Red wine grapes - Shiraz - Bearing area (ha)</v>
      </c>
      <c r="E4928" s="7">
        <v>22.59</v>
      </c>
    </row>
    <row r="4929" spans="1:5" x14ac:dyDescent="0.25">
      <c r="A4929" s="6">
        <v>253</v>
      </c>
      <c r="B4929" s="6" t="s">
        <v>60</v>
      </c>
      <c r="C4929" s="6" t="s">
        <v>195</v>
      </c>
      <c r="D4929" s="8" t="str">
        <f t="shared" si="76"/>
        <v>253Red wine grapes - Shiraz - Total area (ha)</v>
      </c>
      <c r="E4929" s="7">
        <v>22.59</v>
      </c>
    </row>
    <row r="4930" spans="1:5" x14ac:dyDescent="0.25">
      <c r="A4930" s="6">
        <v>253</v>
      </c>
      <c r="B4930" s="6" t="s">
        <v>60</v>
      </c>
      <c r="C4930" s="6" t="s">
        <v>196</v>
      </c>
      <c r="D4930" s="8" t="str">
        <f t="shared" ref="D4930:D4993" si="77">_xlfn.CONCAT(A4930,C4930)</f>
        <v>253Red wine grapes - Shiraz - Area of varieties removed (ha)</v>
      </c>
      <c r="E4930" s="7">
        <v>9.9</v>
      </c>
    </row>
    <row r="4931" spans="1:5" x14ac:dyDescent="0.25">
      <c r="A4931" s="6">
        <v>253</v>
      </c>
      <c r="B4931" s="6" t="s">
        <v>60</v>
      </c>
      <c r="C4931" s="6" t="s">
        <v>197</v>
      </c>
      <c r="D4931" s="8" t="str">
        <f t="shared" si="77"/>
        <v>253Red wine grapes - Shiraz - Yield (t/ha)</v>
      </c>
      <c r="E4931" s="7">
        <v>3.54</v>
      </c>
    </row>
    <row r="4932" spans="1:5" x14ac:dyDescent="0.25">
      <c r="A4932" s="6">
        <v>253</v>
      </c>
      <c r="B4932" s="6" t="s">
        <v>60</v>
      </c>
      <c r="C4932" s="6" t="s">
        <v>207</v>
      </c>
      <c r="D4932" s="8" t="str">
        <f t="shared" si="77"/>
        <v>253Red wine grapes - Total - Production for winemaking or distillation (t)</v>
      </c>
      <c r="E4932" s="7">
        <v>203.76</v>
      </c>
    </row>
    <row r="4933" spans="1:5" x14ac:dyDescent="0.25">
      <c r="A4933" s="6">
        <v>253</v>
      </c>
      <c r="B4933" s="6" t="s">
        <v>60</v>
      </c>
      <c r="C4933" s="6" t="s">
        <v>208</v>
      </c>
      <c r="D4933" s="8" t="str">
        <f t="shared" si="77"/>
        <v>253Red wine grapes - Total - Bearing area (ha)</v>
      </c>
      <c r="E4933" s="7">
        <v>52.4</v>
      </c>
    </row>
    <row r="4934" spans="1:5" x14ac:dyDescent="0.25">
      <c r="A4934" s="6">
        <v>253</v>
      </c>
      <c r="B4934" s="6" t="s">
        <v>60</v>
      </c>
      <c r="C4934" s="6" t="s">
        <v>211</v>
      </c>
      <c r="D4934" s="8" t="str">
        <f t="shared" si="77"/>
        <v>253Red wine grapes - Total - Total area (ha)</v>
      </c>
      <c r="E4934" s="7">
        <v>52.4</v>
      </c>
    </row>
    <row r="4935" spans="1:5" x14ac:dyDescent="0.25">
      <c r="A4935" s="6">
        <v>253</v>
      </c>
      <c r="B4935" s="6" t="s">
        <v>60</v>
      </c>
      <c r="C4935" s="6" t="s">
        <v>212</v>
      </c>
      <c r="D4935" s="8" t="str">
        <f t="shared" si="77"/>
        <v>253Red wine grapes - Total - Area of varieties removed (ha)</v>
      </c>
      <c r="E4935" s="7">
        <v>16.2</v>
      </c>
    </row>
    <row r="4936" spans="1:5" x14ac:dyDescent="0.25">
      <c r="A4936" s="6">
        <v>253</v>
      </c>
      <c r="B4936" s="6" t="s">
        <v>60</v>
      </c>
      <c r="C4936" s="6" t="s">
        <v>213</v>
      </c>
      <c r="D4936" s="8" t="str">
        <f t="shared" si="77"/>
        <v>253Red wine grapes - Total - Total area of grapes left on the vine or dropped on the ground (ha)</v>
      </c>
      <c r="E4936" s="7">
        <v>23.84</v>
      </c>
    </row>
    <row r="4937" spans="1:5" x14ac:dyDescent="0.25">
      <c r="A4937" s="6">
        <v>253</v>
      </c>
      <c r="B4937" s="6" t="s">
        <v>60</v>
      </c>
      <c r="C4937" s="6" t="s">
        <v>214</v>
      </c>
      <c r="D4937" s="8" t="str">
        <f t="shared" si="77"/>
        <v>253Red wine grapes - Total - Yield (t/ha)</v>
      </c>
      <c r="E4937" s="7">
        <v>3.89</v>
      </c>
    </row>
    <row r="4938" spans="1:5" x14ac:dyDescent="0.25">
      <c r="A4938" s="6">
        <v>253</v>
      </c>
      <c r="B4938" s="6" t="s">
        <v>60</v>
      </c>
      <c r="C4938" s="6" t="s">
        <v>215</v>
      </c>
      <c r="D4938" s="8" t="str">
        <f t="shared" si="77"/>
        <v>253White wine grapes - Chardonnay - Production for winemaking or distillation (t)</v>
      </c>
      <c r="E4938" s="7">
        <v>16.64</v>
      </c>
    </row>
    <row r="4939" spans="1:5" x14ac:dyDescent="0.25">
      <c r="A4939" s="6">
        <v>253</v>
      </c>
      <c r="B4939" s="6" t="s">
        <v>60</v>
      </c>
      <c r="C4939" s="6" t="s">
        <v>216</v>
      </c>
      <c r="D4939" s="8" t="str">
        <f t="shared" si="77"/>
        <v>253White wine grapes - Chardonnay - Bearing area (ha)</v>
      </c>
      <c r="E4939" s="7">
        <v>8.65</v>
      </c>
    </row>
    <row r="4940" spans="1:5" x14ac:dyDescent="0.25">
      <c r="A4940" s="6">
        <v>253</v>
      </c>
      <c r="B4940" s="6" t="s">
        <v>60</v>
      </c>
      <c r="C4940" s="6" t="s">
        <v>218</v>
      </c>
      <c r="D4940" s="8" t="str">
        <f t="shared" si="77"/>
        <v>253White wine grapes - Chardonnay - Total area (ha)</v>
      </c>
      <c r="E4940" s="7">
        <v>8.65</v>
      </c>
    </row>
    <row r="4941" spans="1:5" x14ac:dyDescent="0.25">
      <c r="A4941" s="6">
        <v>253</v>
      </c>
      <c r="B4941" s="6" t="s">
        <v>60</v>
      </c>
      <c r="C4941" s="6" t="s">
        <v>219</v>
      </c>
      <c r="D4941" s="8" t="str">
        <f t="shared" si="77"/>
        <v>253White wine grapes - Chardonnay - Area of varieties removed (ha)</v>
      </c>
      <c r="E4941" s="7">
        <v>0.6</v>
      </c>
    </row>
    <row r="4942" spans="1:5" x14ac:dyDescent="0.25">
      <c r="A4942" s="6">
        <v>253</v>
      </c>
      <c r="B4942" s="6" t="s">
        <v>60</v>
      </c>
      <c r="C4942" s="6" t="s">
        <v>220</v>
      </c>
      <c r="D4942" s="8" t="str">
        <f t="shared" si="77"/>
        <v>253White wine grapes - Chardonnay - Yield (t/ha)</v>
      </c>
      <c r="E4942" s="7">
        <v>1.92</v>
      </c>
    </row>
    <row r="4943" spans="1:5" x14ac:dyDescent="0.25">
      <c r="A4943" s="6">
        <v>253</v>
      </c>
      <c r="B4943" s="6" t="s">
        <v>60</v>
      </c>
      <c r="C4943" s="6" t="s">
        <v>349</v>
      </c>
      <c r="D4943" s="8" t="str">
        <f t="shared" si="77"/>
        <v>253White wine grapes - Muscadelle (Tokay) - Production for winemaking or distillation (t)</v>
      </c>
      <c r="E4943" s="7">
        <v>0.38</v>
      </c>
    </row>
    <row r="4944" spans="1:5" x14ac:dyDescent="0.25">
      <c r="A4944" s="6">
        <v>253</v>
      </c>
      <c r="B4944" s="6" t="s">
        <v>60</v>
      </c>
      <c r="C4944" s="6" t="s">
        <v>350</v>
      </c>
      <c r="D4944" s="8" t="str">
        <f t="shared" si="77"/>
        <v>253White wine grapes - Muscadelle (Tokay) - Bearing area (ha)</v>
      </c>
      <c r="E4944" s="7">
        <v>0.38</v>
      </c>
    </row>
    <row r="4945" spans="1:5" x14ac:dyDescent="0.25">
      <c r="A4945" s="6">
        <v>253</v>
      </c>
      <c r="B4945" s="6" t="s">
        <v>60</v>
      </c>
      <c r="C4945" s="6" t="s">
        <v>351</v>
      </c>
      <c r="D4945" s="8" t="str">
        <f t="shared" si="77"/>
        <v>253White wine grapes - Muscadelle (Tokay) - Total area (ha)</v>
      </c>
      <c r="E4945" s="7">
        <v>0.38</v>
      </c>
    </row>
    <row r="4946" spans="1:5" x14ac:dyDescent="0.25">
      <c r="A4946" s="6">
        <v>253</v>
      </c>
      <c r="B4946" s="6" t="s">
        <v>60</v>
      </c>
      <c r="C4946" s="6" t="s">
        <v>352</v>
      </c>
      <c r="D4946" s="8" t="str">
        <f t="shared" si="77"/>
        <v>253White wine grapes - Muscadelle (Tokay) - Yield (t/ha)</v>
      </c>
      <c r="E4946" s="7">
        <v>1</v>
      </c>
    </row>
    <row r="4947" spans="1:5" x14ac:dyDescent="0.25">
      <c r="A4947" s="6">
        <v>253</v>
      </c>
      <c r="B4947" s="6" t="s">
        <v>60</v>
      </c>
      <c r="C4947" s="6" t="s">
        <v>239</v>
      </c>
      <c r="D4947" s="8" t="str">
        <f t="shared" si="77"/>
        <v>253White wine grapes - Pinot Gris - Production for winemaking or distillation (t)</v>
      </c>
      <c r="E4947" s="7">
        <v>4.5</v>
      </c>
    </row>
    <row r="4948" spans="1:5" x14ac:dyDescent="0.25">
      <c r="A4948" s="6">
        <v>253</v>
      </c>
      <c r="B4948" s="6" t="s">
        <v>60</v>
      </c>
      <c r="C4948" s="6" t="s">
        <v>240</v>
      </c>
      <c r="D4948" s="8" t="str">
        <f t="shared" si="77"/>
        <v>253White wine grapes - Pinot Gris - Bearing area (ha)</v>
      </c>
      <c r="E4948" s="7">
        <v>1</v>
      </c>
    </row>
    <row r="4949" spans="1:5" x14ac:dyDescent="0.25">
      <c r="A4949" s="6">
        <v>253</v>
      </c>
      <c r="B4949" s="6" t="s">
        <v>60</v>
      </c>
      <c r="C4949" s="6" t="s">
        <v>242</v>
      </c>
      <c r="D4949" s="8" t="str">
        <f t="shared" si="77"/>
        <v>253White wine grapes - Pinot Gris - Total area (ha)</v>
      </c>
      <c r="E4949" s="7">
        <v>1</v>
      </c>
    </row>
    <row r="4950" spans="1:5" x14ac:dyDescent="0.25">
      <c r="A4950" s="6">
        <v>253</v>
      </c>
      <c r="B4950" s="6" t="s">
        <v>60</v>
      </c>
      <c r="C4950" s="6" t="s">
        <v>355</v>
      </c>
      <c r="D4950" s="8" t="str">
        <f t="shared" si="77"/>
        <v>253White wine grapes - Pinot Gris - Area of varieties removed (ha)</v>
      </c>
      <c r="E4950" s="7">
        <v>0.8</v>
      </c>
    </row>
    <row r="4951" spans="1:5" x14ac:dyDescent="0.25">
      <c r="A4951" s="6">
        <v>253</v>
      </c>
      <c r="B4951" s="6" t="s">
        <v>60</v>
      </c>
      <c r="C4951" s="6" t="s">
        <v>243</v>
      </c>
      <c r="D4951" s="8" t="str">
        <f t="shared" si="77"/>
        <v>253White wine grapes - Pinot Gris - Yield (t/ha)</v>
      </c>
      <c r="E4951" s="7">
        <v>4.5</v>
      </c>
    </row>
    <row r="4952" spans="1:5" x14ac:dyDescent="0.25">
      <c r="A4952" s="6">
        <v>253</v>
      </c>
      <c r="B4952" s="6" t="s">
        <v>60</v>
      </c>
      <c r="C4952" s="6" t="s">
        <v>252</v>
      </c>
      <c r="D4952" s="8" t="str">
        <f t="shared" si="77"/>
        <v>253White wine grapes - Sauvignon Blanc - Production for winemaking or distillation (t)</v>
      </c>
      <c r="E4952" s="7">
        <v>12.64</v>
      </c>
    </row>
    <row r="4953" spans="1:5" x14ac:dyDescent="0.25">
      <c r="A4953" s="6">
        <v>253</v>
      </c>
      <c r="B4953" s="6" t="s">
        <v>60</v>
      </c>
      <c r="C4953" s="6" t="s">
        <v>253</v>
      </c>
      <c r="D4953" s="8" t="str">
        <f t="shared" si="77"/>
        <v>253White wine grapes - Sauvignon Blanc - Bearing area (ha)</v>
      </c>
      <c r="E4953" s="7">
        <v>4.2300000000000004</v>
      </c>
    </row>
    <row r="4954" spans="1:5" x14ac:dyDescent="0.25">
      <c r="A4954" s="6">
        <v>253</v>
      </c>
      <c r="B4954" s="6" t="s">
        <v>60</v>
      </c>
      <c r="C4954" s="6" t="s">
        <v>254</v>
      </c>
      <c r="D4954" s="8" t="str">
        <f t="shared" si="77"/>
        <v>253White wine grapes - Sauvignon Blanc - Total area (ha)</v>
      </c>
      <c r="E4954" s="7">
        <v>4.2300000000000004</v>
      </c>
    </row>
    <row r="4955" spans="1:5" x14ac:dyDescent="0.25">
      <c r="A4955" s="6">
        <v>253</v>
      </c>
      <c r="B4955" s="6" t="s">
        <v>60</v>
      </c>
      <c r="C4955" s="6" t="s">
        <v>256</v>
      </c>
      <c r="D4955" s="8" t="str">
        <f t="shared" si="77"/>
        <v>253White wine grapes - Sauvignon Blanc - Yield (t/ha)</v>
      </c>
      <c r="E4955" s="7">
        <v>2.99</v>
      </c>
    </row>
    <row r="4956" spans="1:5" x14ac:dyDescent="0.25">
      <c r="A4956" s="6">
        <v>253</v>
      </c>
      <c r="B4956" s="6" t="s">
        <v>60</v>
      </c>
      <c r="C4956" s="6" t="s">
        <v>257</v>
      </c>
      <c r="D4956" s="8" t="str">
        <f t="shared" si="77"/>
        <v>253White wine grapes - Semillon - Production for winemaking or distillation (t)</v>
      </c>
      <c r="E4956" s="7">
        <v>1.27</v>
      </c>
    </row>
    <row r="4957" spans="1:5" x14ac:dyDescent="0.25">
      <c r="A4957" s="6">
        <v>253</v>
      </c>
      <c r="B4957" s="6" t="s">
        <v>60</v>
      </c>
      <c r="C4957" s="6" t="s">
        <v>258</v>
      </c>
      <c r="D4957" s="8" t="str">
        <f t="shared" si="77"/>
        <v>253White wine grapes - Semillon - Bearing area (ha)</v>
      </c>
      <c r="E4957" s="7">
        <v>0.25</v>
      </c>
    </row>
    <row r="4958" spans="1:5" x14ac:dyDescent="0.25">
      <c r="A4958" s="6">
        <v>253</v>
      </c>
      <c r="B4958" s="6" t="s">
        <v>60</v>
      </c>
      <c r="C4958" s="6" t="s">
        <v>259</v>
      </c>
      <c r="D4958" s="8" t="str">
        <f t="shared" si="77"/>
        <v>253White wine grapes - Semillon - Total area (ha)</v>
      </c>
      <c r="E4958" s="7">
        <v>0.25</v>
      </c>
    </row>
    <row r="4959" spans="1:5" x14ac:dyDescent="0.25">
      <c r="A4959" s="6">
        <v>253</v>
      </c>
      <c r="B4959" s="6" t="s">
        <v>60</v>
      </c>
      <c r="C4959" s="6" t="s">
        <v>261</v>
      </c>
      <c r="D4959" s="8" t="str">
        <f t="shared" si="77"/>
        <v>253White wine grapes - Semillon - Yield (t/ha)</v>
      </c>
      <c r="E4959" s="7">
        <v>5</v>
      </c>
    </row>
    <row r="4960" spans="1:5" x14ac:dyDescent="0.25">
      <c r="A4960" s="6">
        <v>253</v>
      </c>
      <c r="B4960" s="6" t="s">
        <v>60</v>
      </c>
      <c r="C4960" s="6" t="s">
        <v>271</v>
      </c>
      <c r="D4960" s="8" t="str">
        <f t="shared" si="77"/>
        <v>253White wine grapes - Vermentino - Production for winemaking or distillation (t)</v>
      </c>
      <c r="E4960" s="7">
        <v>0.25</v>
      </c>
    </row>
    <row r="4961" spans="1:5" x14ac:dyDescent="0.25">
      <c r="A4961" s="6">
        <v>253</v>
      </c>
      <c r="B4961" s="6" t="s">
        <v>60</v>
      </c>
      <c r="C4961" s="6" t="s">
        <v>272</v>
      </c>
      <c r="D4961" s="8" t="str">
        <f t="shared" si="77"/>
        <v>253White wine grapes - Vermentino - Bearing area (ha)</v>
      </c>
      <c r="E4961" s="7">
        <v>0.01</v>
      </c>
    </row>
    <row r="4962" spans="1:5" x14ac:dyDescent="0.25">
      <c r="A4962" s="6">
        <v>253</v>
      </c>
      <c r="B4962" s="6" t="s">
        <v>60</v>
      </c>
      <c r="C4962" s="6" t="s">
        <v>273</v>
      </c>
      <c r="D4962" s="8" t="str">
        <f t="shared" si="77"/>
        <v>253White wine grapes - Vermentino - Total area (ha)</v>
      </c>
      <c r="E4962" s="7">
        <v>0.01</v>
      </c>
    </row>
    <row r="4963" spans="1:5" x14ac:dyDescent="0.25">
      <c r="A4963" s="6">
        <v>253</v>
      </c>
      <c r="B4963" s="6" t="s">
        <v>60</v>
      </c>
      <c r="C4963" s="6" t="s">
        <v>274</v>
      </c>
      <c r="D4963" s="8" t="str">
        <f t="shared" si="77"/>
        <v>253White wine grapes - Vermentino - Yield (t/ha)</v>
      </c>
      <c r="E4963" s="7">
        <v>17.02</v>
      </c>
    </row>
    <row r="4964" spans="1:5" x14ac:dyDescent="0.25">
      <c r="A4964" s="6">
        <v>253</v>
      </c>
      <c r="B4964" s="6" t="s">
        <v>60</v>
      </c>
      <c r="C4964" s="6" t="s">
        <v>284</v>
      </c>
      <c r="D4964" s="8" t="str">
        <f t="shared" si="77"/>
        <v>253White wine grapes - Total - Production for winemaking or distillation (t)</v>
      </c>
      <c r="E4964" s="7">
        <v>35.68</v>
      </c>
    </row>
    <row r="4965" spans="1:5" x14ac:dyDescent="0.25">
      <c r="A4965" s="6">
        <v>253</v>
      </c>
      <c r="B4965" s="6" t="s">
        <v>60</v>
      </c>
      <c r="C4965" s="6" t="s">
        <v>285</v>
      </c>
      <c r="D4965" s="8" t="str">
        <f t="shared" si="77"/>
        <v>253White wine grapes - Total - Bearing area (ha)</v>
      </c>
      <c r="E4965" s="7">
        <v>14.53</v>
      </c>
    </row>
    <row r="4966" spans="1:5" x14ac:dyDescent="0.25">
      <c r="A4966" s="6">
        <v>253</v>
      </c>
      <c r="B4966" s="6" t="s">
        <v>60</v>
      </c>
      <c r="C4966" s="6" t="s">
        <v>288</v>
      </c>
      <c r="D4966" s="8" t="str">
        <f t="shared" si="77"/>
        <v>253White wine grapes - Total - Total area (ha)</v>
      </c>
      <c r="E4966" s="7">
        <v>14.53</v>
      </c>
    </row>
    <row r="4967" spans="1:5" x14ac:dyDescent="0.25">
      <c r="A4967" s="6">
        <v>253</v>
      </c>
      <c r="B4967" s="6" t="s">
        <v>60</v>
      </c>
      <c r="C4967" s="6" t="s">
        <v>289</v>
      </c>
      <c r="D4967" s="8" t="str">
        <f t="shared" si="77"/>
        <v>253White wine grapes - Total - Area of varieties removed (ha)</v>
      </c>
      <c r="E4967" s="7">
        <v>1.4</v>
      </c>
    </row>
    <row r="4968" spans="1:5" x14ac:dyDescent="0.25">
      <c r="A4968" s="6">
        <v>253</v>
      </c>
      <c r="B4968" s="6" t="s">
        <v>60</v>
      </c>
      <c r="C4968" s="6" t="s">
        <v>290</v>
      </c>
      <c r="D4968" s="8" t="str">
        <f t="shared" si="77"/>
        <v>253White wine grapes - Total - Total area of grapes left on the vine or dropped on the ground (ha)</v>
      </c>
      <c r="E4968" s="7">
        <v>1.4</v>
      </c>
    </row>
    <row r="4969" spans="1:5" x14ac:dyDescent="0.25">
      <c r="A4969" s="6">
        <v>253</v>
      </c>
      <c r="B4969" s="6" t="s">
        <v>60</v>
      </c>
      <c r="C4969" s="6" t="s">
        <v>291</v>
      </c>
      <c r="D4969" s="8" t="str">
        <f t="shared" si="77"/>
        <v>253White wine grapes - Total - Yield (t/ha)</v>
      </c>
      <c r="E4969" s="7">
        <v>2.46</v>
      </c>
    </row>
    <row r="4970" spans="1:5" x14ac:dyDescent="0.25">
      <c r="A4970" s="6">
        <v>253</v>
      </c>
      <c r="B4970" s="6" t="s">
        <v>60</v>
      </c>
      <c r="C4970" s="6" t="s">
        <v>292</v>
      </c>
      <c r="D4970" s="8" t="str">
        <f t="shared" si="77"/>
        <v>253Wine grapes - Total - Production for winemaking or distillation (t)</v>
      </c>
      <c r="E4970" s="7">
        <v>239.44</v>
      </c>
    </row>
    <row r="4971" spans="1:5" x14ac:dyDescent="0.25">
      <c r="A4971" s="6">
        <v>253</v>
      </c>
      <c r="B4971" s="6" t="s">
        <v>60</v>
      </c>
      <c r="C4971" s="6" t="s">
        <v>293</v>
      </c>
      <c r="D4971" s="8" t="str">
        <f t="shared" si="77"/>
        <v>253Wine grapes - Total - Bearing area (ha)</v>
      </c>
      <c r="E4971" s="7">
        <v>66.94</v>
      </c>
    </row>
    <row r="4972" spans="1:5" x14ac:dyDescent="0.25">
      <c r="A4972" s="6">
        <v>253</v>
      </c>
      <c r="B4972" s="6" t="s">
        <v>60</v>
      </c>
      <c r="C4972" s="6" t="s">
        <v>296</v>
      </c>
      <c r="D4972" s="8" t="str">
        <f t="shared" si="77"/>
        <v>253Wine grapes - Total - Total area (ha)</v>
      </c>
      <c r="E4972" s="7">
        <v>66.94</v>
      </c>
    </row>
    <row r="4973" spans="1:5" x14ac:dyDescent="0.25">
      <c r="A4973" s="6">
        <v>253</v>
      </c>
      <c r="B4973" s="6" t="s">
        <v>60</v>
      </c>
      <c r="C4973" s="6" t="s">
        <v>297</v>
      </c>
      <c r="D4973" s="8" t="str">
        <f t="shared" si="77"/>
        <v>253Wine grapes - Total - Area of varieties removed (ha)</v>
      </c>
      <c r="E4973" s="7">
        <v>17.600000000000001</v>
      </c>
    </row>
    <row r="4974" spans="1:5" x14ac:dyDescent="0.25">
      <c r="A4974" s="6">
        <v>253</v>
      </c>
      <c r="B4974" s="6" t="s">
        <v>60</v>
      </c>
      <c r="C4974" s="6" t="s">
        <v>298</v>
      </c>
      <c r="D4974" s="8" t="str">
        <f t="shared" si="77"/>
        <v>253Wine grapes - Total - Total area of grapes left on the vine or dropped on the ground (ha)</v>
      </c>
      <c r="E4974" s="7">
        <v>25.24</v>
      </c>
    </row>
    <row r="4975" spans="1:5" x14ac:dyDescent="0.25">
      <c r="A4975" s="6">
        <v>253</v>
      </c>
      <c r="B4975" s="6" t="s">
        <v>60</v>
      </c>
      <c r="C4975" s="6" t="s">
        <v>299</v>
      </c>
      <c r="D4975" s="8" t="str">
        <f t="shared" si="77"/>
        <v>253Wine grapes - Total - Yield (t/ha)</v>
      </c>
      <c r="E4975" s="7">
        <v>3.58</v>
      </c>
    </row>
    <row r="4976" spans="1:5" x14ac:dyDescent="0.25">
      <c r="A4976" s="6">
        <v>254</v>
      </c>
      <c r="B4976" s="6" t="s">
        <v>61</v>
      </c>
      <c r="C4976" s="6" t="s">
        <v>300</v>
      </c>
      <c r="D4976" s="8" t="str">
        <f t="shared" si="77"/>
        <v>254Red wine grapes - Barbera - Production for winemaking or distillation (t)</v>
      </c>
      <c r="E4976" s="7">
        <v>15.26</v>
      </c>
    </row>
    <row r="4977" spans="1:5" x14ac:dyDescent="0.25">
      <c r="A4977" s="6">
        <v>254</v>
      </c>
      <c r="B4977" s="6" t="s">
        <v>61</v>
      </c>
      <c r="C4977" s="6" t="s">
        <v>301</v>
      </c>
      <c r="D4977" s="8" t="str">
        <f t="shared" si="77"/>
        <v>254Red wine grapes - Barbera - Bearing area (ha)</v>
      </c>
      <c r="E4977" s="7">
        <v>1.47</v>
      </c>
    </row>
    <row r="4978" spans="1:5" x14ac:dyDescent="0.25">
      <c r="A4978" s="6">
        <v>254</v>
      </c>
      <c r="B4978" s="6" t="s">
        <v>61</v>
      </c>
      <c r="C4978" s="6" t="s">
        <v>302</v>
      </c>
      <c r="D4978" s="8" t="str">
        <f t="shared" si="77"/>
        <v>254Red wine grapes - Barbera - Total area (ha)</v>
      </c>
      <c r="E4978" s="7">
        <v>1.47</v>
      </c>
    </row>
    <row r="4979" spans="1:5" x14ac:dyDescent="0.25">
      <c r="A4979" s="6">
        <v>254</v>
      </c>
      <c r="B4979" s="6" t="s">
        <v>61</v>
      </c>
      <c r="C4979" s="6" t="s">
        <v>303</v>
      </c>
      <c r="D4979" s="8" t="str">
        <f t="shared" si="77"/>
        <v>254Red wine grapes - Barbera - Yield (t/ha)</v>
      </c>
      <c r="E4979" s="7">
        <v>10.39</v>
      </c>
    </row>
    <row r="4980" spans="1:5" x14ac:dyDescent="0.25">
      <c r="A4980" s="6">
        <v>254</v>
      </c>
      <c r="B4980" s="6" t="s">
        <v>61</v>
      </c>
      <c r="C4980" s="6" t="s">
        <v>304</v>
      </c>
      <c r="D4980" s="8" t="str">
        <f t="shared" si="77"/>
        <v>254Red wine grapes - Cabernet Franc - Production for winemaking or distillation (t)</v>
      </c>
      <c r="E4980" s="7">
        <v>41</v>
      </c>
    </row>
    <row r="4981" spans="1:5" x14ac:dyDescent="0.25">
      <c r="A4981" s="6">
        <v>254</v>
      </c>
      <c r="B4981" s="6" t="s">
        <v>61</v>
      </c>
      <c r="C4981" s="6" t="s">
        <v>305</v>
      </c>
      <c r="D4981" s="8" t="str">
        <f t="shared" si="77"/>
        <v>254Red wine grapes - Cabernet Franc - Bearing area (ha)</v>
      </c>
      <c r="E4981" s="7">
        <v>11.77</v>
      </c>
    </row>
    <row r="4982" spans="1:5" x14ac:dyDescent="0.25">
      <c r="A4982" s="6">
        <v>254</v>
      </c>
      <c r="B4982" s="6" t="s">
        <v>61</v>
      </c>
      <c r="C4982" s="6" t="s">
        <v>420</v>
      </c>
      <c r="D4982" s="8" t="str">
        <f t="shared" si="77"/>
        <v>254Red wine grapes - Cabernet Franc - Area not yet bearing - Planted or grafted before the 2014 harvest (ha)</v>
      </c>
      <c r="E4982" s="7">
        <v>0.8</v>
      </c>
    </row>
    <row r="4983" spans="1:5" x14ac:dyDescent="0.25">
      <c r="A4983" s="6">
        <v>254</v>
      </c>
      <c r="B4983" s="6" t="s">
        <v>61</v>
      </c>
      <c r="C4983" s="6" t="s">
        <v>421</v>
      </c>
      <c r="D4983" s="8" t="str">
        <f t="shared" si="77"/>
        <v>254Red wine grapes - Cabernet Franc - Area not yet bearing - Planted or grafted after the 2014 harvest (ha)</v>
      </c>
      <c r="E4983" s="7">
        <v>0.21</v>
      </c>
    </row>
    <row r="4984" spans="1:5" x14ac:dyDescent="0.25">
      <c r="A4984" s="6">
        <v>254</v>
      </c>
      <c r="B4984" s="6" t="s">
        <v>61</v>
      </c>
      <c r="C4984" s="6" t="s">
        <v>306</v>
      </c>
      <c r="D4984" s="8" t="str">
        <f t="shared" si="77"/>
        <v>254Red wine grapes - Cabernet Franc - Total area (ha)</v>
      </c>
      <c r="E4984" s="7">
        <v>12.78</v>
      </c>
    </row>
    <row r="4985" spans="1:5" x14ac:dyDescent="0.25">
      <c r="A4985" s="6">
        <v>254</v>
      </c>
      <c r="B4985" s="6" t="s">
        <v>61</v>
      </c>
      <c r="C4985" s="6" t="s">
        <v>371</v>
      </c>
      <c r="D4985" s="8" t="str">
        <f t="shared" si="77"/>
        <v>254Red wine grapes - Cabernet Franc - Area of varieties removed (ha)</v>
      </c>
      <c r="E4985" s="7">
        <v>0.31</v>
      </c>
    </row>
    <row r="4986" spans="1:5" x14ac:dyDescent="0.25">
      <c r="A4986" s="6">
        <v>254</v>
      </c>
      <c r="B4986" s="6" t="s">
        <v>61</v>
      </c>
      <c r="C4986" s="6" t="s">
        <v>307</v>
      </c>
      <c r="D4986" s="8" t="str">
        <f t="shared" si="77"/>
        <v>254Red wine grapes - Cabernet Franc - Yield (t/ha)</v>
      </c>
      <c r="E4986" s="7">
        <v>3.48</v>
      </c>
    </row>
    <row r="4987" spans="1:5" x14ac:dyDescent="0.25">
      <c r="A4987" s="6">
        <v>254</v>
      </c>
      <c r="B4987" s="6" t="s">
        <v>61</v>
      </c>
      <c r="C4987" s="6" t="s">
        <v>133</v>
      </c>
      <c r="D4987" s="8" t="str">
        <f t="shared" si="77"/>
        <v>254Red wine grapes - Cabernet Sauvignon - Production for winemaking or distillation (t)</v>
      </c>
      <c r="E4987" s="7">
        <v>1147.1199999999999</v>
      </c>
    </row>
    <row r="4988" spans="1:5" x14ac:dyDescent="0.25">
      <c r="A4988" s="6">
        <v>254</v>
      </c>
      <c r="B4988" s="6" t="s">
        <v>61</v>
      </c>
      <c r="C4988" s="6" t="s">
        <v>134</v>
      </c>
      <c r="D4988" s="8" t="str">
        <f t="shared" si="77"/>
        <v>254Red wine grapes - Cabernet Sauvignon - Bearing area (ha)</v>
      </c>
      <c r="E4988" s="7">
        <v>281.48</v>
      </c>
    </row>
    <row r="4989" spans="1:5" x14ac:dyDescent="0.25">
      <c r="A4989" s="6">
        <v>254</v>
      </c>
      <c r="B4989" s="6" t="s">
        <v>61</v>
      </c>
      <c r="C4989" s="6" t="s">
        <v>135</v>
      </c>
      <c r="D4989" s="8" t="str">
        <f t="shared" si="77"/>
        <v>254Red wine grapes - Cabernet Sauvignon - Area not yet bearing - Planted or grafted before the 2014 harvest (ha)</v>
      </c>
      <c r="E4989" s="7">
        <v>2.17</v>
      </c>
    </row>
    <row r="4990" spans="1:5" x14ac:dyDescent="0.25">
      <c r="A4990" s="6">
        <v>254</v>
      </c>
      <c r="B4990" s="6" t="s">
        <v>61</v>
      </c>
      <c r="C4990" s="6" t="s">
        <v>136</v>
      </c>
      <c r="D4990" s="8" t="str">
        <f t="shared" si="77"/>
        <v>254Red wine grapes - Cabernet Sauvignon - Area not yet bearing - Planted or grafted after 2014 harvest (ha)</v>
      </c>
      <c r="E4990" s="7">
        <v>2.0499999999999998</v>
      </c>
    </row>
    <row r="4991" spans="1:5" x14ac:dyDescent="0.25">
      <c r="A4991" s="6">
        <v>254</v>
      </c>
      <c r="B4991" s="6" t="s">
        <v>61</v>
      </c>
      <c r="C4991" s="6" t="s">
        <v>137</v>
      </c>
      <c r="D4991" s="8" t="str">
        <f t="shared" si="77"/>
        <v>254Red wine grapes - Cabernet Sauvignon - Total area (ha)</v>
      </c>
      <c r="E4991" s="7">
        <v>285.7</v>
      </c>
    </row>
    <row r="4992" spans="1:5" x14ac:dyDescent="0.25">
      <c r="A4992" s="6">
        <v>254</v>
      </c>
      <c r="B4992" s="6" t="s">
        <v>61</v>
      </c>
      <c r="C4992" s="6" t="s">
        <v>138</v>
      </c>
      <c r="D4992" s="8" t="str">
        <f t="shared" si="77"/>
        <v>254Red wine grapes - Cabernet Sauvignon - Area of varieties removed (ha)</v>
      </c>
      <c r="E4992" s="7">
        <v>6.8</v>
      </c>
    </row>
    <row r="4993" spans="1:5" x14ac:dyDescent="0.25">
      <c r="A4993" s="6">
        <v>254</v>
      </c>
      <c r="B4993" s="6" t="s">
        <v>61</v>
      </c>
      <c r="C4993" s="6" t="s">
        <v>139</v>
      </c>
      <c r="D4993" s="8" t="str">
        <f t="shared" si="77"/>
        <v>254Red wine grapes - Cabernet Sauvignon - Yield (t/ha)</v>
      </c>
      <c r="E4993" s="7">
        <v>4.08</v>
      </c>
    </row>
    <row r="4994" spans="1:5" x14ac:dyDescent="0.25">
      <c r="A4994" s="6">
        <v>254</v>
      </c>
      <c r="B4994" s="6" t="s">
        <v>61</v>
      </c>
      <c r="C4994" s="6" t="s">
        <v>144</v>
      </c>
      <c r="D4994" s="8" t="str">
        <f t="shared" ref="D4994:D5057" si="78">_xlfn.CONCAT(A4994,C4994)</f>
        <v>254Red wine grapes - Grenache - Production for winemaking or distillation (t)</v>
      </c>
      <c r="E4994" s="7">
        <v>4.0599999999999996</v>
      </c>
    </row>
    <row r="4995" spans="1:5" x14ac:dyDescent="0.25">
      <c r="A4995" s="6">
        <v>254</v>
      </c>
      <c r="B4995" s="6" t="s">
        <v>61</v>
      </c>
      <c r="C4995" s="6" t="s">
        <v>145</v>
      </c>
      <c r="D4995" s="8" t="str">
        <f t="shared" si="78"/>
        <v>254Red wine grapes - Grenache - Bearing area (ha)</v>
      </c>
      <c r="E4995" s="7">
        <v>0.67</v>
      </c>
    </row>
    <row r="4996" spans="1:5" x14ac:dyDescent="0.25">
      <c r="A4996" s="6">
        <v>254</v>
      </c>
      <c r="B4996" s="6" t="s">
        <v>61</v>
      </c>
      <c r="C4996" s="6" t="s">
        <v>146</v>
      </c>
      <c r="D4996" s="8" t="str">
        <f t="shared" si="78"/>
        <v>254Red wine grapes - Grenache - Total area (ha)</v>
      </c>
      <c r="E4996" s="7">
        <v>0.67</v>
      </c>
    </row>
    <row r="4997" spans="1:5" x14ac:dyDescent="0.25">
      <c r="A4997" s="6">
        <v>254</v>
      </c>
      <c r="B4997" s="6" t="s">
        <v>61</v>
      </c>
      <c r="C4997" s="6" t="s">
        <v>147</v>
      </c>
      <c r="D4997" s="8" t="str">
        <f t="shared" si="78"/>
        <v>254Red wine grapes - Grenache - Yield (t/ha)</v>
      </c>
      <c r="E4997" s="7">
        <v>6.09</v>
      </c>
    </row>
    <row r="4998" spans="1:5" x14ac:dyDescent="0.25">
      <c r="A4998" s="6">
        <v>254</v>
      </c>
      <c r="B4998" s="6" t="s">
        <v>61</v>
      </c>
      <c r="C4998" s="6" t="s">
        <v>148</v>
      </c>
      <c r="D4998" s="8" t="str">
        <f t="shared" si="78"/>
        <v>254Red wine grapes - Malbec - Production for winemaking or distillation (t)</v>
      </c>
      <c r="E4998" s="7">
        <v>15.6</v>
      </c>
    </row>
    <row r="4999" spans="1:5" x14ac:dyDescent="0.25">
      <c r="A4999" s="6">
        <v>254</v>
      </c>
      <c r="B4999" s="6" t="s">
        <v>61</v>
      </c>
      <c r="C4999" s="6" t="s">
        <v>149</v>
      </c>
      <c r="D4999" s="8" t="str">
        <f t="shared" si="78"/>
        <v>254Red wine grapes - Malbec - Bearing area (ha)</v>
      </c>
      <c r="E4999" s="7">
        <v>4.63</v>
      </c>
    </row>
    <row r="5000" spans="1:5" x14ac:dyDescent="0.25">
      <c r="A5000" s="6">
        <v>254</v>
      </c>
      <c r="B5000" s="6" t="s">
        <v>61</v>
      </c>
      <c r="C5000" s="6" t="s">
        <v>401</v>
      </c>
      <c r="D5000" s="8" t="str">
        <f t="shared" si="78"/>
        <v>254Red wine grapes - Malbec - Area not yet bearing - Planted or grafted before the 2014 harvest (ha)</v>
      </c>
      <c r="E5000" s="7">
        <v>0.8</v>
      </c>
    </row>
    <row r="5001" spans="1:5" x14ac:dyDescent="0.25">
      <c r="A5001" s="6">
        <v>254</v>
      </c>
      <c r="B5001" s="6" t="s">
        <v>61</v>
      </c>
      <c r="C5001" s="6" t="s">
        <v>382</v>
      </c>
      <c r="D5001" s="8" t="str">
        <f t="shared" si="78"/>
        <v>254Red wine grapes - Malbec - Area not yet bearing - Planted or grafted after the 2014 harvest (ha)</v>
      </c>
      <c r="E5001" s="7">
        <v>0.21</v>
      </c>
    </row>
    <row r="5002" spans="1:5" x14ac:dyDescent="0.25">
      <c r="A5002" s="6">
        <v>254</v>
      </c>
      <c r="B5002" s="6" t="s">
        <v>61</v>
      </c>
      <c r="C5002" s="6" t="s">
        <v>150</v>
      </c>
      <c r="D5002" s="8" t="str">
        <f t="shared" si="78"/>
        <v>254Red wine grapes - Malbec - Total area (ha)</v>
      </c>
      <c r="E5002" s="7">
        <v>5.63</v>
      </c>
    </row>
    <row r="5003" spans="1:5" x14ac:dyDescent="0.25">
      <c r="A5003" s="6">
        <v>254</v>
      </c>
      <c r="B5003" s="6" t="s">
        <v>61</v>
      </c>
      <c r="C5003" s="6" t="s">
        <v>390</v>
      </c>
      <c r="D5003" s="8" t="str">
        <f t="shared" si="78"/>
        <v>254Red wine grapes - Malbec - Area of varieties removed (ha)</v>
      </c>
      <c r="E5003" s="7">
        <v>0.21</v>
      </c>
    </row>
    <row r="5004" spans="1:5" x14ac:dyDescent="0.25">
      <c r="A5004" s="6">
        <v>254</v>
      </c>
      <c r="B5004" s="6" t="s">
        <v>61</v>
      </c>
      <c r="C5004" s="6" t="s">
        <v>151</v>
      </c>
      <c r="D5004" s="8" t="str">
        <f t="shared" si="78"/>
        <v>254Red wine grapes - Malbec - Yield (t/ha)</v>
      </c>
      <c r="E5004" s="7">
        <v>3.37</v>
      </c>
    </row>
    <row r="5005" spans="1:5" x14ac:dyDescent="0.25">
      <c r="A5005" s="6">
        <v>254</v>
      </c>
      <c r="B5005" s="6" t="s">
        <v>61</v>
      </c>
      <c r="C5005" s="6" t="s">
        <v>309</v>
      </c>
      <c r="D5005" s="8" t="str">
        <f t="shared" si="78"/>
        <v>254Red wine grapes - Mataro (Mourvedre) - Production for winemaking or distillation (t)</v>
      </c>
      <c r="E5005" s="7">
        <v>7.67</v>
      </c>
    </row>
    <row r="5006" spans="1:5" x14ac:dyDescent="0.25">
      <c r="A5006" s="6">
        <v>254</v>
      </c>
      <c r="B5006" s="6" t="s">
        <v>61</v>
      </c>
      <c r="C5006" s="6" t="s">
        <v>310</v>
      </c>
      <c r="D5006" s="8" t="str">
        <f t="shared" si="78"/>
        <v>254Red wine grapes - Mataro (Mourvedre) - Bearing area (ha)</v>
      </c>
      <c r="E5006" s="7">
        <v>1.85</v>
      </c>
    </row>
    <row r="5007" spans="1:5" x14ac:dyDescent="0.25">
      <c r="A5007" s="6">
        <v>254</v>
      </c>
      <c r="B5007" s="6" t="s">
        <v>61</v>
      </c>
      <c r="C5007" s="6" t="s">
        <v>311</v>
      </c>
      <c r="D5007" s="8" t="str">
        <f t="shared" si="78"/>
        <v>254Red wine grapes - Mataro (Mourvedre) - Total area (ha)</v>
      </c>
      <c r="E5007" s="7">
        <v>1.85</v>
      </c>
    </row>
    <row r="5008" spans="1:5" x14ac:dyDescent="0.25">
      <c r="A5008" s="6">
        <v>254</v>
      </c>
      <c r="B5008" s="6" t="s">
        <v>61</v>
      </c>
      <c r="C5008" s="6" t="s">
        <v>312</v>
      </c>
      <c r="D5008" s="8" t="str">
        <f t="shared" si="78"/>
        <v>254Red wine grapes - Mataro (Mourvedre) - Yield (t/ha)</v>
      </c>
      <c r="E5008" s="7">
        <v>4.1399999999999997</v>
      </c>
    </row>
    <row r="5009" spans="1:5" x14ac:dyDescent="0.25">
      <c r="A5009" s="6">
        <v>254</v>
      </c>
      <c r="B5009" s="6" t="s">
        <v>61</v>
      </c>
      <c r="C5009" s="6" t="s">
        <v>152</v>
      </c>
      <c r="D5009" s="8" t="str">
        <f t="shared" si="78"/>
        <v>254Red wine grapes - Merlot - Production for winemaking or distillation (t)</v>
      </c>
      <c r="E5009" s="7">
        <v>446.68</v>
      </c>
    </row>
    <row r="5010" spans="1:5" x14ac:dyDescent="0.25">
      <c r="A5010" s="6">
        <v>254</v>
      </c>
      <c r="B5010" s="6" t="s">
        <v>61</v>
      </c>
      <c r="C5010" s="6" t="s">
        <v>153</v>
      </c>
      <c r="D5010" s="8" t="str">
        <f t="shared" si="78"/>
        <v>254Red wine grapes - Merlot - Bearing area (ha)</v>
      </c>
      <c r="E5010" s="7">
        <v>82.69</v>
      </c>
    </row>
    <row r="5011" spans="1:5" x14ac:dyDescent="0.25">
      <c r="A5011" s="6">
        <v>254</v>
      </c>
      <c r="B5011" s="6" t="s">
        <v>61</v>
      </c>
      <c r="C5011" s="6" t="s">
        <v>322</v>
      </c>
      <c r="D5011" s="8" t="str">
        <f t="shared" si="78"/>
        <v>254Red wine grapes - Merlot - Area not yet bearing - Planted or grafted before the 2014 harvest (ha)</v>
      </c>
      <c r="E5011" s="7">
        <v>2.63</v>
      </c>
    </row>
    <row r="5012" spans="1:5" x14ac:dyDescent="0.25">
      <c r="A5012" s="6">
        <v>254</v>
      </c>
      <c r="B5012" s="6" t="s">
        <v>61</v>
      </c>
      <c r="C5012" s="6" t="s">
        <v>155</v>
      </c>
      <c r="D5012" s="8" t="str">
        <f t="shared" si="78"/>
        <v>254Red wine grapes - Merlot - Total area (ha)</v>
      </c>
      <c r="E5012" s="7">
        <v>85.32</v>
      </c>
    </row>
    <row r="5013" spans="1:5" x14ac:dyDescent="0.25">
      <c r="A5013" s="6">
        <v>254</v>
      </c>
      <c r="B5013" s="6" t="s">
        <v>61</v>
      </c>
      <c r="C5013" s="6" t="s">
        <v>156</v>
      </c>
      <c r="D5013" s="8" t="str">
        <f t="shared" si="78"/>
        <v>254Red wine grapes - Merlot - Area of varieties removed (ha)</v>
      </c>
      <c r="E5013" s="7">
        <v>1.1399999999999999</v>
      </c>
    </row>
    <row r="5014" spans="1:5" x14ac:dyDescent="0.25">
      <c r="A5014" s="6">
        <v>254</v>
      </c>
      <c r="B5014" s="6" t="s">
        <v>61</v>
      </c>
      <c r="C5014" s="6" t="s">
        <v>157</v>
      </c>
      <c r="D5014" s="8" t="str">
        <f t="shared" si="78"/>
        <v>254Red wine grapes - Merlot - Yield (t/ha)</v>
      </c>
      <c r="E5014" s="7">
        <v>5.4</v>
      </c>
    </row>
    <row r="5015" spans="1:5" x14ac:dyDescent="0.25">
      <c r="A5015" s="6">
        <v>254</v>
      </c>
      <c r="B5015" s="6" t="s">
        <v>61</v>
      </c>
      <c r="C5015" s="6" t="s">
        <v>166</v>
      </c>
      <c r="D5015" s="8" t="str">
        <f t="shared" si="78"/>
        <v>254Red wine grapes - Nebbiolo - Production for winemaking or distillation (t)</v>
      </c>
      <c r="E5015" s="7">
        <v>69.849999999999994</v>
      </c>
    </row>
    <row r="5016" spans="1:5" x14ac:dyDescent="0.25">
      <c r="A5016" s="6">
        <v>254</v>
      </c>
      <c r="B5016" s="6" t="s">
        <v>61</v>
      </c>
      <c r="C5016" s="6" t="s">
        <v>167</v>
      </c>
      <c r="D5016" s="8" t="str">
        <f t="shared" si="78"/>
        <v>254Red wine grapes - Nebbiolo - Bearing area (ha)</v>
      </c>
      <c r="E5016" s="7">
        <v>20.51</v>
      </c>
    </row>
    <row r="5017" spans="1:5" x14ac:dyDescent="0.25">
      <c r="A5017" s="6">
        <v>254</v>
      </c>
      <c r="B5017" s="6" t="s">
        <v>61</v>
      </c>
      <c r="C5017" s="6" t="s">
        <v>168</v>
      </c>
      <c r="D5017" s="8" t="str">
        <f t="shared" si="78"/>
        <v>254Red wine grapes - Nebbiolo - Total area (ha)</v>
      </c>
      <c r="E5017" s="7">
        <v>20.51</v>
      </c>
    </row>
    <row r="5018" spans="1:5" x14ac:dyDescent="0.25">
      <c r="A5018" s="6">
        <v>254</v>
      </c>
      <c r="B5018" s="6" t="s">
        <v>61</v>
      </c>
      <c r="C5018" s="6" t="s">
        <v>169</v>
      </c>
      <c r="D5018" s="8" t="str">
        <f t="shared" si="78"/>
        <v>254Red wine grapes - Nebbiolo - Yield (t/ha)</v>
      </c>
      <c r="E5018" s="7">
        <v>3.41</v>
      </c>
    </row>
    <row r="5019" spans="1:5" x14ac:dyDescent="0.25">
      <c r="A5019" s="6">
        <v>254</v>
      </c>
      <c r="B5019" s="6" t="s">
        <v>61</v>
      </c>
      <c r="C5019" s="6" t="s">
        <v>174</v>
      </c>
      <c r="D5019" s="8" t="str">
        <f t="shared" si="78"/>
        <v>254Red wine grapes - Petit Verdot - Production for winemaking or distillation (t)</v>
      </c>
      <c r="E5019" s="7">
        <v>12.36</v>
      </c>
    </row>
    <row r="5020" spans="1:5" x14ac:dyDescent="0.25">
      <c r="A5020" s="6">
        <v>254</v>
      </c>
      <c r="B5020" s="6" t="s">
        <v>61</v>
      </c>
      <c r="C5020" s="6" t="s">
        <v>175</v>
      </c>
      <c r="D5020" s="8" t="str">
        <f t="shared" si="78"/>
        <v>254Red wine grapes - Petit Verdot - Bearing area (ha)</v>
      </c>
      <c r="E5020" s="7">
        <v>4.66</v>
      </c>
    </row>
    <row r="5021" spans="1:5" x14ac:dyDescent="0.25">
      <c r="A5021" s="6">
        <v>254</v>
      </c>
      <c r="B5021" s="6" t="s">
        <v>61</v>
      </c>
      <c r="C5021" s="6" t="s">
        <v>414</v>
      </c>
      <c r="D5021" s="8" t="str">
        <f t="shared" si="78"/>
        <v>254Red wine grapes - Petit Verdot - Area not yet bearing - Planted or grafted before the 2014 harvest (ha)</v>
      </c>
      <c r="E5021" s="7">
        <v>0.23</v>
      </c>
    </row>
    <row r="5022" spans="1:5" x14ac:dyDescent="0.25">
      <c r="A5022" s="6">
        <v>254</v>
      </c>
      <c r="B5022" s="6" t="s">
        <v>61</v>
      </c>
      <c r="C5022" s="6" t="s">
        <v>422</v>
      </c>
      <c r="D5022" s="8" t="str">
        <f t="shared" si="78"/>
        <v>254Red wine grapes - Petit Verdot - Area not yet bearing - Planted or grafted after the 2014 harvest (ha)</v>
      </c>
      <c r="E5022" s="7">
        <v>0.21</v>
      </c>
    </row>
    <row r="5023" spans="1:5" x14ac:dyDescent="0.25">
      <c r="A5023" s="6">
        <v>254</v>
      </c>
      <c r="B5023" s="6" t="s">
        <v>61</v>
      </c>
      <c r="C5023" s="6" t="s">
        <v>176</v>
      </c>
      <c r="D5023" s="8" t="str">
        <f t="shared" si="78"/>
        <v>254Red wine grapes - Petit Verdot - Total area (ha)</v>
      </c>
      <c r="E5023" s="7">
        <v>5.0999999999999996</v>
      </c>
    </row>
    <row r="5024" spans="1:5" x14ac:dyDescent="0.25">
      <c r="A5024" s="6">
        <v>254</v>
      </c>
      <c r="B5024" s="6" t="s">
        <v>61</v>
      </c>
      <c r="C5024" s="6" t="s">
        <v>325</v>
      </c>
      <c r="D5024" s="8" t="str">
        <f t="shared" si="78"/>
        <v>254Red wine grapes - Petit Verdot - Area of varieties removed (ha)</v>
      </c>
      <c r="E5024" s="7">
        <v>0.31</v>
      </c>
    </row>
    <row r="5025" spans="1:5" x14ac:dyDescent="0.25">
      <c r="A5025" s="6">
        <v>254</v>
      </c>
      <c r="B5025" s="6" t="s">
        <v>61</v>
      </c>
      <c r="C5025" s="6" t="s">
        <v>177</v>
      </c>
      <c r="D5025" s="8" t="str">
        <f t="shared" si="78"/>
        <v>254Red wine grapes - Petit Verdot - Yield (t/ha)</v>
      </c>
      <c r="E5025" s="7">
        <v>2.65</v>
      </c>
    </row>
    <row r="5026" spans="1:5" x14ac:dyDescent="0.25">
      <c r="A5026" s="6">
        <v>254</v>
      </c>
      <c r="B5026" s="6" t="s">
        <v>61</v>
      </c>
      <c r="C5026" s="6" t="s">
        <v>178</v>
      </c>
      <c r="D5026" s="8" t="str">
        <f t="shared" si="78"/>
        <v>254Red wine grapes - Pinot Noir - Production for winemaking or distillation (t)</v>
      </c>
      <c r="E5026" s="7">
        <v>4781.04</v>
      </c>
    </row>
    <row r="5027" spans="1:5" x14ac:dyDescent="0.25">
      <c r="A5027" s="6">
        <v>254</v>
      </c>
      <c r="B5027" s="6" t="s">
        <v>61</v>
      </c>
      <c r="C5027" s="6" t="s">
        <v>179</v>
      </c>
      <c r="D5027" s="8" t="str">
        <f t="shared" si="78"/>
        <v>254Red wine grapes - Pinot Noir - Bearing area (ha)</v>
      </c>
      <c r="E5027" s="7">
        <v>657.33</v>
      </c>
    </row>
    <row r="5028" spans="1:5" x14ac:dyDescent="0.25">
      <c r="A5028" s="6">
        <v>254</v>
      </c>
      <c r="B5028" s="6" t="s">
        <v>61</v>
      </c>
      <c r="C5028" s="6" t="s">
        <v>326</v>
      </c>
      <c r="D5028" s="8" t="str">
        <f t="shared" si="78"/>
        <v>254Red wine grapes - Pinot Noir - Area not yet bearing - Planted or grafted before the 2014 harvest (ha)</v>
      </c>
      <c r="E5028" s="7">
        <v>0.32</v>
      </c>
    </row>
    <row r="5029" spans="1:5" x14ac:dyDescent="0.25">
      <c r="A5029" s="6">
        <v>254</v>
      </c>
      <c r="B5029" s="6" t="s">
        <v>61</v>
      </c>
      <c r="C5029" s="6" t="s">
        <v>383</v>
      </c>
      <c r="D5029" s="8" t="str">
        <f t="shared" si="78"/>
        <v>254Red wine grapes - Pinot Noir - Area not yet bearing - Planted or grafted after the 2014 harvest (ha)</v>
      </c>
      <c r="E5029" s="7">
        <v>4.4400000000000004</v>
      </c>
    </row>
    <row r="5030" spans="1:5" x14ac:dyDescent="0.25">
      <c r="A5030" s="6">
        <v>254</v>
      </c>
      <c r="B5030" s="6" t="s">
        <v>61</v>
      </c>
      <c r="C5030" s="6" t="s">
        <v>180</v>
      </c>
      <c r="D5030" s="8" t="str">
        <f t="shared" si="78"/>
        <v>254Red wine grapes - Pinot Noir - Total area (ha)</v>
      </c>
      <c r="E5030" s="7">
        <v>662.09</v>
      </c>
    </row>
    <row r="5031" spans="1:5" x14ac:dyDescent="0.25">
      <c r="A5031" s="6">
        <v>254</v>
      </c>
      <c r="B5031" s="6" t="s">
        <v>61</v>
      </c>
      <c r="C5031" s="6" t="s">
        <v>327</v>
      </c>
      <c r="D5031" s="8" t="str">
        <f t="shared" si="78"/>
        <v>254Red wine grapes - Pinot Noir - Area of varieties removed (ha)</v>
      </c>
      <c r="E5031" s="7">
        <v>8.8000000000000007</v>
      </c>
    </row>
    <row r="5032" spans="1:5" x14ac:dyDescent="0.25">
      <c r="A5032" s="6">
        <v>254</v>
      </c>
      <c r="B5032" s="6" t="s">
        <v>61</v>
      </c>
      <c r="C5032" s="6" t="s">
        <v>181</v>
      </c>
      <c r="D5032" s="8" t="str">
        <f t="shared" si="78"/>
        <v>254Red wine grapes - Pinot Noir - Yield (t/ha)</v>
      </c>
      <c r="E5032" s="7">
        <v>7.27</v>
      </c>
    </row>
    <row r="5033" spans="1:5" x14ac:dyDescent="0.25">
      <c r="A5033" s="6">
        <v>254</v>
      </c>
      <c r="B5033" s="6" t="s">
        <v>61</v>
      </c>
      <c r="C5033" s="6" t="s">
        <v>187</v>
      </c>
      <c r="D5033" s="8" t="str">
        <f t="shared" si="78"/>
        <v>254Red wine grapes - Sangiovese - Production for winemaking or distillation (t)</v>
      </c>
      <c r="E5033" s="7">
        <v>143.6</v>
      </c>
    </row>
    <row r="5034" spans="1:5" x14ac:dyDescent="0.25">
      <c r="A5034" s="6">
        <v>254</v>
      </c>
      <c r="B5034" s="6" t="s">
        <v>61</v>
      </c>
      <c r="C5034" s="6" t="s">
        <v>188</v>
      </c>
      <c r="D5034" s="8" t="str">
        <f t="shared" si="78"/>
        <v>254Red wine grapes - Sangiovese - Bearing area (ha)</v>
      </c>
      <c r="E5034" s="7">
        <v>15.05</v>
      </c>
    </row>
    <row r="5035" spans="1:5" x14ac:dyDescent="0.25">
      <c r="A5035" s="6">
        <v>254</v>
      </c>
      <c r="B5035" s="6" t="s">
        <v>61</v>
      </c>
      <c r="C5035" s="6" t="s">
        <v>384</v>
      </c>
      <c r="D5035" s="8" t="str">
        <f t="shared" si="78"/>
        <v>254Red wine grapes - Sangiovese - Area not yet bearing - Planted or grafted before the 2014 harvest (ha)</v>
      </c>
      <c r="E5035" s="7">
        <v>1.49</v>
      </c>
    </row>
    <row r="5036" spans="1:5" x14ac:dyDescent="0.25">
      <c r="A5036" s="6">
        <v>254</v>
      </c>
      <c r="B5036" s="6" t="s">
        <v>61</v>
      </c>
      <c r="C5036" s="6" t="s">
        <v>189</v>
      </c>
      <c r="D5036" s="8" t="str">
        <f t="shared" si="78"/>
        <v>254Red wine grapes - Sangiovese - Total area (ha)</v>
      </c>
      <c r="E5036" s="7">
        <v>16.54</v>
      </c>
    </row>
    <row r="5037" spans="1:5" x14ac:dyDescent="0.25">
      <c r="A5037" s="6">
        <v>254</v>
      </c>
      <c r="B5037" s="6" t="s">
        <v>61</v>
      </c>
      <c r="C5037" s="6" t="s">
        <v>190</v>
      </c>
      <c r="D5037" s="8" t="str">
        <f t="shared" si="78"/>
        <v>254Red wine grapes - Sangiovese - Yield (t/ha)</v>
      </c>
      <c r="E5037" s="7">
        <v>9.5399999999999991</v>
      </c>
    </row>
    <row r="5038" spans="1:5" x14ac:dyDescent="0.25">
      <c r="A5038" s="6">
        <v>254</v>
      </c>
      <c r="B5038" s="6" t="s">
        <v>61</v>
      </c>
      <c r="C5038" s="6" t="s">
        <v>191</v>
      </c>
      <c r="D5038" s="8" t="str">
        <f t="shared" si="78"/>
        <v>254Red wine grapes - Shiraz - Production for winemaking or distillation (t)</v>
      </c>
      <c r="E5038" s="7">
        <v>1660.72</v>
      </c>
    </row>
    <row r="5039" spans="1:5" x14ac:dyDescent="0.25">
      <c r="A5039" s="6">
        <v>254</v>
      </c>
      <c r="B5039" s="6" t="s">
        <v>61</v>
      </c>
      <c r="C5039" s="6" t="s">
        <v>192</v>
      </c>
      <c r="D5039" s="8" t="str">
        <f t="shared" si="78"/>
        <v>254Red wine grapes - Shiraz - Bearing area (ha)</v>
      </c>
      <c r="E5039" s="7">
        <v>283.67</v>
      </c>
    </row>
    <row r="5040" spans="1:5" x14ac:dyDescent="0.25">
      <c r="A5040" s="6">
        <v>254</v>
      </c>
      <c r="B5040" s="6" t="s">
        <v>61</v>
      </c>
      <c r="C5040" s="6" t="s">
        <v>193</v>
      </c>
      <c r="D5040" s="8" t="str">
        <f t="shared" si="78"/>
        <v>254Red wine grapes - Shiraz - Area not yet bearing - Planted or grafted before the 2014 harvest (ha)</v>
      </c>
      <c r="E5040" s="7">
        <v>8.8000000000000007</v>
      </c>
    </row>
    <row r="5041" spans="1:5" x14ac:dyDescent="0.25">
      <c r="A5041" s="6">
        <v>254</v>
      </c>
      <c r="B5041" s="6" t="s">
        <v>61</v>
      </c>
      <c r="C5041" s="6" t="s">
        <v>194</v>
      </c>
      <c r="D5041" s="8" t="str">
        <f t="shared" si="78"/>
        <v>254Red wine grapes - Shiraz - Area not yet bearing - Planted or grafted after the 2014 harvest (ha)</v>
      </c>
      <c r="E5041" s="7">
        <v>0.41</v>
      </c>
    </row>
    <row r="5042" spans="1:5" x14ac:dyDescent="0.25">
      <c r="A5042" s="6">
        <v>254</v>
      </c>
      <c r="B5042" s="6" t="s">
        <v>61</v>
      </c>
      <c r="C5042" s="6" t="s">
        <v>195</v>
      </c>
      <c r="D5042" s="8" t="str">
        <f t="shared" si="78"/>
        <v>254Red wine grapes - Shiraz - Total area (ha)</v>
      </c>
      <c r="E5042" s="7">
        <v>292.88</v>
      </c>
    </row>
    <row r="5043" spans="1:5" x14ac:dyDescent="0.25">
      <c r="A5043" s="6">
        <v>254</v>
      </c>
      <c r="B5043" s="6" t="s">
        <v>61</v>
      </c>
      <c r="C5043" s="6" t="s">
        <v>196</v>
      </c>
      <c r="D5043" s="8" t="str">
        <f t="shared" si="78"/>
        <v>254Red wine grapes - Shiraz - Area of varieties removed (ha)</v>
      </c>
      <c r="E5043" s="7">
        <v>3.48</v>
      </c>
    </row>
    <row r="5044" spans="1:5" x14ac:dyDescent="0.25">
      <c r="A5044" s="6">
        <v>254</v>
      </c>
      <c r="B5044" s="6" t="s">
        <v>61</v>
      </c>
      <c r="C5044" s="6" t="s">
        <v>197</v>
      </c>
      <c r="D5044" s="8" t="str">
        <f t="shared" si="78"/>
        <v>254Red wine grapes - Shiraz - Yield (t/ha)</v>
      </c>
      <c r="E5044" s="7">
        <v>5.85</v>
      </c>
    </row>
    <row r="5045" spans="1:5" x14ac:dyDescent="0.25">
      <c r="A5045" s="6">
        <v>254</v>
      </c>
      <c r="B5045" s="6" t="s">
        <v>61</v>
      </c>
      <c r="C5045" s="6" t="s">
        <v>198</v>
      </c>
      <c r="D5045" s="8" t="str">
        <f t="shared" si="78"/>
        <v>254Red wine grapes - Tempranillo - Production for winemaking or distillation (t)</v>
      </c>
      <c r="E5045" s="7">
        <v>23.76</v>
      </c>
    </row>
    <row r="5046" spans="1:5" x14ac:dyDescent="0.25">
      <c r="A5046" s="6">
        <v>254</v>
      </c>
      <c r="B5046" s="6" t="s">
        <v>61</v>
      </c>
      <c r="C5046" s="6" t="s">
        <v>199</v>
      </c>
      <c r="D5046" s="8" t="str">
        <f t="shared" si="78"/>
        <v>254Red wine grapes - Tempranillo - Bearing area (ha)</v>
      </c>
      <c r="E5046" s="7">
        <v>4.08</v>
      </c>
    </row>
    <row r="5047" spans="1:5" x14ac:dyDescent="0.25">
      <c r="A5047" s="6">
        <v>254</v>
      </c>
      <c r="B5047" s="6" t="s">
        <v>61</v>
      </c>
      <c r="C5047" s="6" t="s">
        <v>200</v>
      </c>
      <c r="D5047" s="8" t="str">
        <f t="shared" si="78"/>
        <v>254Red wine grapes - Tempranillo - Total area (ha)</v>
      </c>
      <c r="E5047" s="7">
        <v>4.08</v>
      </c>
    </row>
    <row r="5048" spans="1:5" x14ac:dyDescent="0.25">
      <c r="A5048" s="6">
        <v>254</v>
      </c>
      <c r="B5048" s="6" t="s">
        <v>61</v>
      </c>
      <c r="C5048" s="6" t="s">
        <v>376</v>
      </c>
      <c r="D5048" s="8" t="str">
        <f t="shared" si="78"/>
        <v>254Red wine grapes - Tempranillo - Area of varieties removed (ha)</v>
      </c>
      <c r="E5048" s="7">
        <v>9.0299999999999994</v>
      </c>
    </row>
    <row r="5049" spans="1:5" x14ac:dyDescent="0.25">
      <c r="A5049" s="6">
        <v>254</v>
      </c>
      <c r="B5049" s="6" t="s">
        <v>61</v>
      </c>
      <c r="C5049" s="6" t="s">
        <v>201</v>
      </c>
      <c r="D5049" s="8" t="str">
        <f t="shared" si="78"/>
        <v>254Red wine grapes - Tempranillo - Yield (t/ha)</v>
      </c>
      <c r="E5049" s="7">
        <v>5.83</v>
      </c>
    </row>
    <row r="5050" spans="1:5" x14ac:dyDescent="0.25">
      <c r="A5050" s="6">
        <v>254</v>
      </c>
      <c r="B5050" s="6" t="s">
        <v>61</v>
      </c>
      <c r="C5050" s="6" t="s">
        <v>202</v>
      </c>
      <c r="D5050" s="8" t="str">
        <f t="shared" si="78"/>
        <v>254Red wine grapes - All other - Production for winemaking or distillation (t)</v>
      </c>
      <c r="E5050" s="7">
        <v>55.19</v>
      </c>
    </row>
    <row r="5051" spans="1:5" x14ac:dyDescent="0.25">
      <c r="A5051" s="6">
        <v>254</v>
      </c>
      <c r="B5051" s="6" t="s">
        <v>61</v>
      </c>
      <c r="C5051" s="6" t="s">
        <v>203</v>
      </c>
      <c r="D5051" s="8" t="str">
        <f t="shared" si="78"/>
        <v>254Red wine grapes - All other - Bearing area (ha)</v>
      </c>
      <c r="E5051" s="7">
        <v>11.73</v>
      </c>
    </row>
    <row r="5052" spans="1:5" x14ac:dyDescent="0.25">
      <c r="A5052" s="6">
        <v>254</v>
      </c>
      <c r="B5052" s="6" t="s">
        <v>61</v>
      </c>
      <c r="C5052" s="6" t="s">
        <v>204</v>
      </c>
      <c r="D5052" s="8" t="str">
        <f t="shared" si="78"/>
        <v>254Red wine grapes - All other - Area not yet bearing - Planted or grafted after the 2014 harvest (ha)</v>
      </c>
      <c r="E5052" s="7">
        <v>2.39</v>
      </c>
    </row>
    <row r="5053" spans="1:5" x14ac:dyDescent="0.25">
      <c r="A5053" s="6">
        <v>254</v>
      </c>
      <c r="B5053" s="6" t="s">
        <v>61</v>
      </c>
      <c r="C5053" s="6" t="s">
        <v>205</v>
      </c>
      <c r="D5053" s="8" t="str">
        <f t="shared" si="78"/>
        <v>254Red wine grapes - All other - Total area (ha)</v>
      </c>
      <c r="E5053" s="7">
        <v>14.11</v>
      </c>
    </row>
    <row r="5054" spans="1:5" x14ac:dyDescent="0.25">
      <c r="A5054" s="6">
        <v>254</v>
      </c>
      <c r="B5054" s="6" t="s">
        <v>61</v>
      </c>
      <c r="C5054" s="6" t="s">
        <v>206</v>
      </c>
      <c r="D5054" s="8" t="str">
        <f t="shared" si="78"/>
        <v>254Red wine grapes - All other - Yield (t/ha)</v>
      </c>
      <c r="E5054" s="7">
        <v>4.71</v>
      </c>
    </row>
    <row r="5055" spans="1:5" x14ac:dyDescent="0.25">
      <c r="A5055" s="6">
        <v>254</v>
      </c>
      <c r="B5055" s="6" t="s">
        <v>61</v>
      </c>
      <c r="C5055" s="6" t="s">
        <v>207</v>
      </c>
      <c r="D5055" s="8" t="str">
        <f t="shared" si="78"/>
        <v>254Red wine grapes - Total - Production for winemaking or distillation (t)</v>
      </c>
      <c r="E5055" s="7">
        <v>8423.91</v>
      </c>
    </row>
    <row r="5056" spans="1:5" x14ac:dyDescent="0.25">
      <c r="A5056" s="6">
        <v>254</v>
      </c>
      <c r="B5056" s="6" t="s">
        <v>61</v>
      </c>
      <c r="C5056" s="6" t="s">
        <v>208</v>
      </c>
      <c r="D5056" s="8" t="str">
        <f t="shared" si="78"/>
        <v>254Red wine grapes - Total - Bearing area (ha)</v>
      </c>
      <c r="E5056" s="7">
        <v>1381.58</v>
      </c>
    </row>
    <row r="5057" spans="1:5" x14ac:dyDescent="0.25">
      <c r="A5057" s="6">
        <v>254</v>
      </c>
      <c r="B5057" s="6" t="s">
        <v>61</v>
      </c>
      <c r="C5057" s="6" t="s">
        <v>209</v>
      </c>
      <c r="D5057" s="8" t="str">
        <f t="shared" si="78"/>
        <v>254Red wine grapes - Total - Area not yet bearing - Planted or grafted before the 2014 harvest (ha)</v>
      </c>
      <c r="E5057" s="7">
        <v>17.239999999999998</v>
      </c>
    </row>
    <row r="5058" spans="1:5" x14ac:dyDescent="0.25">
      <c r="A5058" s="6">
        <v>254</v>
      </c>
      <c r="B5058" s="6" t="s">
        <v>61</v>
      </c>
      <c r="C5058" s="6" t="s">
        <v>210</v>
      </c>
      <c r="D5058" s="8" t="str">
        <f t="shared" ref="D5058:D5121" si="79">_xlfn.CONCAT(A5058,C5058)</f>
        <v>254Red wine grapes - Total - Area not yet bearing - Planted or grafted after the 2014 harvest (ha)</v>
      </c>
      <c r="E5058" s="7">
        <v>9.91</v>
      </c>
    </row>
    <row r="5059" spans="1:5" x14ac:dyDescent="0.25">
      <c r="A5059" s="6">
        <v>254</v>
      </c>
      <c r="B5059" s="6" t="s">
        <v>61</v>
      </c>
      <c r="C5059" s="6" t="s">
        <v>211</v>
      </c>
      <c r="D5059" s="8" t="str">
        <f t="shared" si="79"/>
        <v>254Red wine grapes - Total - Total area (ha)</v>
      </c>
      <c r="E5059" s="7">
        <v>1408.73</v>
      </c>
    </row>
    <row r="5060" spans="1:5" x14ac:dyDescent="0.25">
      <c r="A5060" s="6">
        <v>254</v>
      </c>
      <c r="B5060" s="6" t="s">
        <v>61</v>
      </c>
      <c r="C5060" s="6" t="s">
        <v>212</v>
      </c>
      <c r="D5060" s="8" t="str">
        <f t="shared" si="79"/>
        <v>254Red wine grapes - Total - Area of varieties removed (ha)</v>
      </c>
      <c r="E5060" s="7">
        <v>30.07</v>
      </c>
    </row>
    <row r="5061" spans="1:5" x14ac:dyDescent="0.25">
      <c r="A5061" s="6">
        <v>254</v>
      </c>
      <c r="B5061" s="6" t="s">
        <v>61</v>
      </c>
      <c r="C5061" s="6" t="s">
        <v>213</v>
      </c>
      <c r="D5061" s="8" t="str">
        <f t="shared" si="79"/>
        <v>254Red wine grapes - Total - Total area of grapes left on the vine or dropped on the ground (ha)</v>
      </c>
      <c r="E5061" s="7">
        <v>33.08</v>
      </c>
    </row>
    <row r="5062" spans="1:5" x14ac:dyDescent="0.25">
      <c r="A5062" s="6">
        <v>254</v>
      </c>
      <c r="B5062" s="6" t="s">
        <v>61</v>
      </c>
      <c r="C5062" s="6" t="s">
        <v>214</v>
      </c>
      <c r="D5062" s="8" t="str">
        <f t="shared" si="79"/>
        <v>254Red wine grapes - Total - Yield (t/ha)</v>
      </c>
      <c r="E5062" s="7">
        <v>6.1</v>
      </c>
    </row>
    <row r="5063" spans="1:5" x14ac:dyDescent="0.25">
      <c r="A5063" s="6">
        <v>254</v>
      </c>
      <c r="B5063" s="6" t="s">
        <v>61</v>
      </c>
      <c r="C5063" s="6" t="s">
        <v>336</v>
      </c>
      <c r="D5063" s="8" t="str">
        <f t="shared" si="79"/>
        <v>254White wine grapes - Arneis - Production for winemaking or distillation (t)</v>
      </c>
      <c r="E5063" s="7">
        <v>18.510000000000002</v>
      </c>
    </row>
    <row r="5064" spans="1:5" x14ac:dyDescent="0.25">
      <c r="A5064" s="6">
        <v>254</v>
      </c>
      <c r="B5064" s="6" t="s">
        <v>61</v>
      </c>
      <c r="C5064" s="6" t="s">
        <v>337</v>
      </c>
      <c r="D5064" s="8" t="str">
        <f t="shared" si="79"/>
        <v>254White wine grapes - Arneis - Bearing area (ha)</v>
      </c>
      <c r="E5064" s="7">
        <v>1.94</v>
      </c>
    </row>
    <row r="5065" spans="1:5" x14ac:dyDescent="0.25">
      <c r="A5065" s="6">
        <v>254</v>
      </c>
      <c r="B5065" s="6" t="s">
        <v>61</v>
      </c>
      <c r="C5065" s="6" t="s">
        <v>338</v>
      </c>
      <c r="D5065" s="8" t="str">
        <f t="shared" si="79"/>
        <v>254White wine grapes - Arneis - Total area (ha)</v>
      </c>
      <c r="E5065" s="7">
        <v>1.94</v>
      </c>
    </row>
    <row r="5066" spans="1:5" x14ac:dyDescent="0.25">
      <c r="A5066" s="6">
        <v>254</v>
      </c>
      <c r="B5066" s="6" t="s">
        <v>61</v>
      </c>
      <c r="C5066" s="6" t="s">
        <v>339</v>
      </c>
      <c r="D5066" s="8" t="str">
        <f t="shared" si="79"/>
        <v>254White wine grapes - Arneis - Yield (t/ha)</v>
      </c>
      <c r="E5066" s="7">
        <v>9.5299999999999994</v>
      </c>
    </row>
    <row r="5067" spans="1:5" x14ac:dyDescent="0.25">
      <c r="A5067" s="6">
        <v>254</v>
      </c>
      <c r="B5067" s="6" t="s">
        <v>61</v>
      </c>
      <c r="C5067" s="6" t="s">
        <v>215</v>
      </c>
      <c r="D5067" s="8" t="str">
        <f t="shared" si="79"/>
        <v>254White wine grapes - Chardonnay - Production for winemaking or distillation (t)</v>
      </c>
      <c r="E5067" s="7">
        <v>3558.74</v>
      </c>
    </row>
    <row r="5068" spans="1:5" x14ac:dyDescent="0.25">
      <c r="A5068" s="6">
        <v>254</v>
      </c>
      <c r="B5068" s="6" t="s">
        <v>61</v>
      </c>
      <c r="C5068" s="6" t="s">
        <v>216</v>
      </c>
      <c r="D5068" s="8" t="str">
        <f t="shared" si="79"/>
        <v>254White wine grapes - Chardonnay - Bearing area (ha)</v>
      </c>
      <c r="E5068" s="7">
        <v>500.9</v>
      </c>
    </row>
    <row r="5069" spans="1:5" x14ac:dyDescent="0.25">
      <c r="A5069" s="6">
        <v>254</v>
      </c>
      <c r="B5069" s="6" t="s">
        <v>61</v>
      </c>
      <c r="C5069" s="6" t="s">
        <v>340</v>
      </c>
      <c r="D5069" s="8" t="str">
        <f t="shared" si="79"/>
        <v>254White wine grapes - Chardonnay - Area not yet bearing - Planted or grafted before the 2014 harvest (ha)</v>
      </c>
      <c r="E5069" s="7">
        <v>3.54</v>
      </c>
    </row>
    <row r="5070" spans="1:5" x14ac:dyDescent="0.25">
      <c r="A5070" s="6">
        <v>254</v>
      </c>
      <c r="B5070" s="6" t="s">
        <v>61</v>
      </c>
      <c r="C5070" s="6" t="s">
        <v>217</v>
      </c>
      <c r="D5070" s="8" t="str">
        <f t="shared" si="79"/>
        <v>254White wine grapes - Chardonnay - Area not yet bearing - Planted or grafted after the 2014 harvest (ha)</v>
      </c>
      <c r="E5070" s="7">
        <v>0.52</v>
      </c>
    </row>
    <row r="5071" spans="1:5" x14ac:dyDescent="0.25">
      <c r="A5071" s="6">
        <v>254</v>
      </c>
      <c r="B5071" s="6" t="s">
        <v>61</v>
      </c>
      <c r="C5071" s="6" t="s">
        <v>218</v>
      </c>
      <c r="D5071" s="8" t="str">
        <f t="shared" si="79"/>
        <v>254White wine grapes - Chardonnay - Total area (ha)</v>
      </c>
      <c r="E5071" s="7">
        <v>504.96</v>
      </c>
    </row>
    <row r="5072" spans="1:5" x14ac:dyDescent="0.25">
      <c r="A5072" s="6">
        <v>254</v>
      </c>
      <c r="B5072" s="6" t="s">
        <v>61</v>
      </c>
      <c r="C5072" s="6" t="s">
        <v>219</v>
      </c>
      <c r="D5072" s="8" t="str">
        <f t="shared" si="79"/>
        <v>254White wine grapes - Chardonnay - Area of varieties removed (ha)</v>
      </c>
      <c r="E5072" s="7">
        <v>7.47</v>
      </c>
    </row>
    <row r="5073" spans="1:5" x14ac:dyDescent="0.25">
      <c r="A5073" s="6">
        <v>254</v>
      </c>
      <c r="B5073" s="6" t="s">
        <v>61</v>
      </c>
      <c r="C5073" s="6" t="s">
        <v>220</v>
      </c>
      <c r="D5073" s="8" t="str">
        <f t="shared" si="79"/>
        <v>254White wine grapes - Chardonnay - Yield (t/ha)</v>
      </c>
      <c r="E5073" s="7">
        <v>7.1</v>
      </c>
    </row>
    <row r="5074" spans="1:5" x14ac:dyDescent="0.25">
      <c r="A5074" s="6">
        <v>254</v>
      </c>
      <c r="B5074" s="6" t="s">
        <v>61</v>
      </c>
      <c r="C5074" s="6" t="s">
        <v>341</v>
      </c>
      <c r="D5074" s="8" t="str">
        <f t="shared" si="79"/>
        <v>254White wine grapes - Chenin Blanc - Production for winemaking or distillation (t)</v>
      </c>
      <c r="E5074" s="7">
        <v>0.34</v>
      </c>
    </row>
    <row r="5075" spans="1:5" x14ac:dyDescent="0.25">
      <c r="A5075" s="6">
        <v>254</v>
      </c>
      <c r="B5075" s="6" t="s">
        <v>61</v>
      </c>
      <c r="C5075" s="6" t="s">
        <v>342</v>
      </c>
      <c r="D5075" s="8" t="str">
        <f t="shared" si="79"/>
        <v>254White wine grapes - Chenin Blanc - Bearing area (ha)</v>
      </c>
      <c r="E5075" s="7">
        <v>0.11</v>
      </c>
    </row>
    <row r="5076" spans="1:5" x14ac:dyDescent="0.25">
      <c r="A5076" s="6">
        <v>254</v>
      </c>
      <c r="B5076" s="6" t="s">
        <v>61</v>
      </c>
      <c r="C5076" s="6" t="s">
        <v>343</v>
      </c>
      <c r="D5076" s="8" t="str">
        <f t="shared" si="79"/>
        <v>254White wine grapes - Chenin Blanc - Total area (ha)</v>
      </c>
      <c r="E5076" s="7">
        <v>0.11</v>
      </c>
    </row>
    <row r="5077" spans="1:5" x14ac:dyDescent="0.25">
      <c r="A5077" s="6">
        <v>254</v>
      </c>
      <c r="B5077" s="6" t="s">
        <v>61</v>
      </c>
      <c r="C5077" s="6" t="s">
        <v>344</v>
      </c>
      <c r="D5077" s="8" t="str">
        <f t="shared" si="79"/>
        <v>254White wine grapes - Chenin Blanc - Yield (t/ha)</v>
      </c>
      <c r="E5077" s="7">
        <v>3</v>
      </c>
    </row>
    <row r="5078" spans="1:5" x14ac:dyDescent="0.25">
      <c r="A5078" s="6">
        <v>254</v>
      </c>
      <c r="B5078" s="6" t="s">
        <v>61</v>
      </c>
      <c r="C5078" s="6" t="s">
        <v>221</v>
      </c>
      <c r="D5078" s="8" t="str">
        <f t="shared" si="79"/>
        <v>254White wine grapes - Colombard - Production for winemaking or distillation (t)</v>
      </c>
      <c r="E5078" s="7">
        <v>0.52</v>
      </c>
    </row>
    <row r="5079" spans="1:5" x14ac:dyDescent="0.25">
      <c r="A5079" s="6">
        <v>254</v>
      </c>
      <c r="B5079" s="6" t="s">
        <v>61</v>
      </c>
      <c r="C5079" s="6" t="s">
        <v>222</v>
      </c>
      <c r="D5079" s="8" t="str">
        <f t="shared" si="79"/>
        <v>254White wine grapes - Colombard - Bearing area (ha)</v>
      </c>
      <c r="E5079" s="7">
        <v>0.21</v>
      </c>
    </row>
    <row r="5080" spans="1:5" x14ac:dyDescent="0.25">
      <c r="A5080" s="6">
        <v>254</v>
      </c>
      <c r="B5080" s="6" t="s">
        <v>61</v>
      </c>
      <c r="C5080" s="6" t="s">
        <v>223</v>
      </c>
      <c r="D5080" s="8" t="str">
        <f t="shared" si="79"/>
        <v>254White wine grapes - Colombard - Total area (ha)</v>
      </c>
      <c r="E5080" s="7">
        <v>0.21</v>
      </c>
    </row>
    <row r="5081" spans="1:5" x14ac:dyDescent="0.25">
      <c r="A5081" s="6">
        <v>254</v>
      </c>
      <c r="B5081" s="6" t="s">
        <v>61</v>
      </c>
      <c r="C5081" s="6" t="s">
        <v>225</v>
      </c>
      <c r="D5081" s="8" t="str">
        <f t="shared" si="79"/>
        <v>254White wine grapes - Colombard - Yield (t/ha)</v>
      </c>
      <c r="E5081" s="7">
        <v>2.5</v>
      </c>
    </row>
    <row r="5082" spans="1:5" x14ac:dyDescent="0.25">
      <c r="A5082" s="6">
        <v>254</v>
      </c>
      <c r="B5082" s="6" t="s">
        <v>61</v>
      </c>
      <c r="C5082" s="6" t="s">
        <v>226</v>
      </c>
      <c r="D5082" s="8" t="str">
        <f t="shared" si="79"/>
        <v>254White wine grapes - Fiano - Production for winemaking or distillation (t)</v>
      </c>
      <c r="E5082" s="7">
        <v>0.11</v>
      </c>
    </row>
    <row r="5083" spans="1:5" x14ac:dyDescent="0.25">
      <c r="A5083" s="6">
        <v>254</v>
      </c>
      <c r="B5083" s="6" t="s">
        <v>61</v>
      </c>
      <c r="C5083" s="6" t="s">
        <v>227</v>
      </c>
      <c r="D5083" s="8" t="str">
        <f t="shared" si="79"/>
        <v>254White wine grapes - Fiano - Bearing area (ha)</v>
      </c>
      <c r="E5083" s="7">
        <v>0.11</v>
      </c>
    </row>
    <row r="5084" spans="1:5" x14ac:dyDescent="0.25">
      <c r="A5084" s="6">
        <v>254</v>
      </c>
      <c r="B5084" s="6" t="s">
        <v>61</v>
      </c>
      <c r="C5084" s="6" t="s">
        <v>228</v>
      </c>
      <c r="D5084" s="8" t="str">
        <f t="shared" si="79"/>
        <v>254White wine grapes - Fiano - Total area (ha)</v>
      </c>
      <c r="E5084" s="7">
        <v>0.11</v>
      </c>
    </row>
    <row r="5085" spans="1:5" x14ac:dyDescent="0.25">
      <c r="A5085" s="6">
        <v>254</v>
      </c>
      <c r="B5085" s="6" t="s">
        <v>61</v>
      </c>
      <c r="C5085" s="6" t="s">
        <v>229</v>
      </c>
      <c r="D5085" s="8" t="str">
        <f t="shared" si="79"/>
        <v>254White wine grapes - Fiano - Yield (t/ha)</v>
      </c>
      <c r="E5085" s="7">
        <v>1</v>
      </c>
    </row>
    <row r="5086" spans="1:5" x14ac:dyDescent="0.25">
      <c r="A5086" s="6">
        <v>254</v>
      </c>
      <c r="B5086" s="6" t="s">
        <v>61</v>
      </c>
      <c r="C5086" s="6" t="s">
        <v>345</v>
      </c>
      <c r="D5086" s="8" t="str">
        <f t="shared" si="79"/>
        <v>254White wine grapes - Marsanne - Production for winemaking or distillation (t)</v>
      </c>
      <c r="E5086" s="7">
        <v>26.24</v>
      </c>
    </row>
    <row r="5087" spans="1:5" x14ac:dyDescent="0.25">
      <c r="A5087" s="6">
        <v>254</v>
      </c>
      <c r="B5087" s="6" t="s">
        <v>61</v>
      </c>
      <c r="C5087" s="6" t="s">
        <v>346</v>
      </c>
      <c r="D5087" s="8" t="str">
        <f t="shared" si="79"/>
        <v>254White wine grapes - Marsanne - Bearing area (ha)</v>
      </c>
      <c r="E5087" s="7">
        <v>3.66</v>
      </c>
    </row>
    <row r="5088" spans="1:5" x14ac:dyDescent="0.25">
      <c r="A5088" s="6">
        <v>254</v>
      </c>
      <c r="B5088" s="6" t="s">
        <v>61</v>
      </c>
      <c r="C5088" s="6" t="s">
        <v>392</v>
      </c>
      <c r="D5088" s="8" t="str">
        <f t="shared" si="79"/>
        <v>254White wine grapes - Marsanne - Area not yet bearing - Planted or grafted after the 2014 harvest (ha)</v>
      </c>
      <c r="E5088" s="7">
        <v>0.8</v>
      </c>
    </row>
    <row r="5089" spans="1:5" x14ac:dyDescent="0.25">
      <c r="A5089" s="6">
        <v>254</v>
      </c>
      <c r="B5089" s="6" t="s">
        <v>61</v>
      </c>
      <c r="C5089" s="6" t="s">
        <v>347</v>
      </c>
      <c r="D5089" s="8" t="str">
        <f t="shared" si="79"/>
        <v>254White wine grapes - Marsanne - Total area (ha)</v>
      </c>
      <c r="E5089" s="7">
        <v>4.46</v>
      </c>
    </row>
    <row r="5090" spans="1:5" x14ac:dyDescent="0.25">
      <c r="A5090" s="6">
        <v>254</v>
      </c>
      <c r="B5090" s="6" t="s">
        <v>61</v>
      </c>
      <c r="C5090" s="6" t="s">
        <v>348</v>
      </c>
      <c r="D5090" s="8" t="str">
        <f t="shared" si="79"/>
        <v>254White wine grapes - Marsanne - Yield (t/ha)</v>
      </c>
      <c r="E5090" s="7">
        <v>7.16</v>
      </c>
    </row>
    <row r="5091" spans="1:5" x14ac:dyDescent="0.25">
      <c r="A5091" s="6">
        <v>254</v>
      </c>
      <c r="B5091" s="6" t="s">
        <v>61</v>
      </c>
      <c r="C5091" s="6" t="s">
        <v>349</v>
      </c>
      <c r="D5091" s="8" t="str">
        <f t="shared" si="79"/>
        <v>254White wine grapes - Muscadelle (Tokay) - Production for winemaking or distillation (t)</v>
      </c>
      <c r="E5091" s="7">
        <v>1.73</v>
      </c>
    </row>
    <row r="5092" spans="1:5" x14ac:dyDescent="0.25">
      <c r="A5092" s="6">
        <v>254</v>
      </c>
      <c r="B5092" s="6" t="s">
        <v>61</v>
      </c>
      <c r="C5092" s="6" t="s">
        <v>350</v>
      </c>
      <c r="D5092" s="8" t="str">
        <f t="shared" si="79"/>
        <v>254White wine grapes - Muscadelle (Tokay) - Bearing area (ha)</v>
      </c>
      <c r="E5092" s="7">
        <v>0.23</v>
      </c>
    </row>
    <row r="5093" spans="1:5" x14ac:dyDescent="0.25">
      <c r="A5093" s="6">
        <v>254</v>
      </c>
      <c r="B5093" s="6" t="s">
        <v>61</v>
      </c>
      <c r="C5093" s="6" t="s">
        <v>423</v>
      </c>
      <c r="D5093" s="8" t="str">
        <f t="shared" si="79"/>
        <v>254White wine grapes - Muscadelle (Tokay) - Area not yet bearing - Planted or grafted after the 2014 harvest (ha)</v>
      </c>
      <c r="E5093" s="7">
        <v>0.34</v>
      </c>
    </row>
    <row r="5094" spans="1:5" x14ac:dyDescent="0.25">
      <c r="A5094" s="6">
        <v>254</v>
      </c>
      <c r="B5094" s="6" t="s">
        <v>61</v>
      </c>
      <c r="C5094" s="6" t="s">
        <v>351</v>
      </c>
      <c r="D5094" s="8" t="str">
        <f t="shared" si="79"/>
        <v>254White wine grapes - Muscadelle (Tokay) - Total area (ha)</v>
      </c>
      <c r="E5094" s="7">
        <v>0.56999999999999995</v>
      </c>
    </row>
    <row r="5095" spans="1:5" x14ac:dyDescent="0.25">
      <c r="A5095" s="6">
        <v>254</v>
      </c>
      <c r="B5095" s="6" t="s">
        <v>61</v>
      </c>
      <c r="C5095" s="6" t="s">
        <v>352</v>
      </c>
      <c r="D5095" s="8" t="str">
        <f t="shared" si="79"/>
        <v>254White wine grapes - Muscadelle (Tokay) - Yield (t/ha)</v>
      </c>
      <c r="E5095" s="7">
        <v>7.5</v>
      </c>
    </row>
    <row r="5096" spans="1:5" x14ac:dyDescent="0.25">
      <c r="A5096" s="6">
        <v>254</v>
      </c>
      <c r="B5096" s="6" t="s">
        <v>61</v>
      </c>
      <c r="C5096" s="6" t="s">
        <v>239</v>
      </c>
      <c r="D5096" s="8" t="str">
        <f t="shared" si="79"/>
        <v>254White wine grapes - Pinot Gris - Production for winemaking or distillation (t)</v>
      </c>
      <c r="E5096" s="7">
        <v>457.68</v>
      </c>
    </row>
    <row r="5097" spans="1:5" x14ac:dyDescent="0.25">
      <c r="A5097" s="6">
        <v>254</v>
      </c>
      <c r="B5097" s="6" t="s">
        <v>61</v>
      </c>
      <c r="C5097" s="6" t="s">
        <v>240</v>
      </c>
      <c r="D5097" s="8" t="str">
        <f t="shared" si="79"/>
        <v>254White wine grapes - Pinot Gris - Bearing area (ha)</v>
      </c>
      <c r="E5097" s="7">
        <v>69.53</v>
      </c>
    </row>
    <row r="5098" spans="1:5" x14ac:dyDescent="0.25">
      <c r="A5098" s="6">
        <v>254</v>
      </c>
      <c r="B5098" s="6" t="s">
        <v>61</v>
      </c>
      <c r="C5098" s="6" t="s">
        <v>242</v>
      </c>
      <c r="D5098" s="8" t="str">
        <f t="shared" si="79"/>
        <v>254White wine grapes - Pinot Gris - Total area (ha)</v>
      </c>
      <c r="E5098" s="7">
        <v>69.53</v>
      </c>
    </row>
    <row r="5099" spans="1:5" x14ac:dyDescent="0.25">
      <c r="A5099" s="6">
        <v>254</v>
      </c>
      <c r="B5099" s="6" t="s">
        <v>61</v>
      </c>
      <c r="C5099" s="6" t="s">
        <v>243</v>
      </c>
      <c r="D5099" s="8" t="str">
        <f t="shared" si="79"/>
        <v>254White wine grapes - Pinot Gris - Yield (t/ha)</v>
      </c>
      <c r="E5099" s="7">
        <v>6.58</v>
      </c>
    </row>
    <row r="5100" spans="1:5" x14ac:dyDescent="0.25">
      <c r="A5100" s="6">
        <v>254</v>
      </c>
      <c r="B5100" s="6" t="s">
        <v>61</v>
      </c>
      <c r="C5100" s="6" t="s">
        <v>248</v>
      </c>
      <c r="D5100" s="8" t="str">
        <f t="shared" si="79"/>
        <v>254White wine grapes - Riesling - Production for winemaking or distillation (t)</v>
      </c>
      <c r="E5100" s="7">
        <v>105.19</v>
      </c>
    </row>
    <row r="5101" spans="1:5" x14ac:dyDescent="0.25">
      <c r="A5101" s="6">
        <v>254</v>
      </c>
      <c r="B5101" s="6" t="s">
        <v>61</v>
      </c>
      <c r="C5101" s="6" t="s">
        <v>249</v>
      </c>
      <c r="D5101" s="8" t="str">
        <f t="shared" si="79"/>
        <v>254White wine grapes - Riesling - Bearing area (ha)</v>
      </c>
      <c r="E5101" s="7">
        <v>12.11</v>
      </c>
    </row>
    <row r="5102" spans="1:5" x14ac:dyDescent="0.25">
      <c r="A5102" s="6">
        <v>254</v>
      </c>
      <c r="B5102" s="6" t="s">
        <v>61</v>
      </c>
      <c r="C5102" s="6" t="s">
        <v>250</v>
      </c>
      <c r="D5102" s="8" t="str">
        <f t="shared" si="79"/>
        <v>254White wine grapes - Riesling - Total area (ha)</v>
      </c>
      <c r="E5102" s="7">
        <v>12.11</v>
      </c>
    </row>
    <row r="5103" spans="1:5" x14ac:dyDescent="0.25">
      <c r="A5103" s="6">
        <v>254</v>
      </c>
      <c r="B5103" s="6" t="s">
        <v>61</v>
      </c>
      <c r="C5103" s="6" t="s">
        <v>251</v>
      </c>
      <c r="D5103" s="8" t="str">
        <f t="shared" si="79"/>
        <v>254White wine grapes - Riesling - Yield (t/ha)</v>
      </c>
      <c r="E5103" s="7">
        <v>8.69</v>
      </c>
    </row>
    <row r="5104" spans="1:5" x14ac:dyDescent="0.25">
      <c r="A5104" s="6">
        <v>254</v>
      </c>
      <c r="B5104" s="6" t="s">
        <v>61</v>
      </c>
      <c r="C5104" s="6" t="s">
        <v>252</v>
      </c>
      <c r="D5104" s="8" t="str">
        <f t="shared" si="79"/>
        <v>254White wine grapes - Sauvignon Blanc - Production for winemaking or distillation (t)</v>
      </c>
      <c r="E5104" s="7">
        <v>520.4</v>
      </c>
    </row>
    <row r="5105" spans="1:5" x14ac:dyDescent="0.25">
      <c r="A5105" s="6">
        <v>254</v>
      </c>
      <c r="B5105" s="6" t="s">
        <v>61</v>
      </c>
      <c r="C5105" s="6" t="s">
        <v>253</v>
      </c>
      <c r="D5105" s="8" t="str">
        <f t="shared" si="79"/>
        <v>254White wine grapes - Sauvignon Blanc - Bearing area (ha)</v>
      </c>
      <c r="E5105" s="7">
        <v>102.2</v>
      </c>
    </row>
    <row r="5106" spans="1:5" x14ac:dyDescent="0.25">
      <c r="A5106" s="6">
        <v>254</v>
      </c>
      <c r="B5106" s="6" t="s">
        <v>61</v>
      </c>
      <c r="C5106" s="6" t="s">
        <v>254</v>
      </c>
      <c r="D5106" s="8" t="str">
        <f t="shared" si="79"/>
        <v>254White wine grapes - Sauvignon Blanc - Total area (ha)</v>
      </c>
      <c r="E5106" s="7">
        <v>102.2</v>
      </c>
    </row>
    <row r="5107" spans="1:5" x14ac:dyDescent="0.25">
      <c r="A5107" s="6">
        <v>254</v>
      </c>
      <c r="B5107" s="6" t="s">
        <v>61</v>
      </c>
      <c r="C5107" s="6" t="s">
        <v>255</v>
      </c>
      <c r="D5107" s="8" t="str">
        <f t="shared" si="79"/>
        <v>254White wine grapes - Sauvignon Blanc - Area of varieties removed (ha)</v>
      </c>
      <c r="E5107" s="7">
        <v>5.13</v>
      </c>
    </row>
    <row r="5108" spans="1:5" x14ac:dyDescent="0.25">
      <c r="A5108" s="6">
        <v>254</v>
      </c>
      <c r="B5108" s="6" t="s">
        <v>61</v>
      </c>
      <c r="C5108" s="6" t="s">
        <v>256</v>
      </c>
      <c r="D5108" s="8" t="str">
        <f t="shared" si="79"/>
        <v>254White wine grapes - Sauvignon Blanc - Yield (t/ha)</v>
      </c>
      <c r="E5108" s="7">
        <v>5.09</v>
      </c>
    </row>
    <row r="5109" spans="1:5" x14ac:dyDescent="0.25">
      <c r="A5109" s="6">
        <v>254</v>
      </c>
      <c r="B5109" s="6" t="s">
        <v>61</v>
      </c>
      <c r="C5109" s="6" t="s">
        <v>366</v>
      </c>
      <c r="D5109" s="8" t="str">
        <f t="shared" si="79"/>
        <v>254White wine grapes - Savagnin - Production for winemaking or distillation (t)</v>
      </c>
      <c r="E5109" s="7">
        <v>43.65</v>
      </c>
    </row>
    <row r="5110" spans="1:5" x14ac:dyDescent="0.25">
      <c r="A5110" s="6">
        <v>254</v>
      </c>
      <c r="B5110" s="6" t="s">
        <v>61</v>
      </c>
      <c r="C5110" s="6" t="s">
        <v>367</v>
      </c>
      <c r="D5110" s="8" t="str">
        <f t="shared" si="79"/>
        <v>254White wine grapes - Savagnin - Bearing area (ha)</v>
      </c>
      <c r="E5110" s="7">
        <v>3.22</v>
      </c>
    </row>
    <row r="5111" spans="1:5" x14ac:dyDescent="0.25">
      <c r="A5111" s="6">
        <v>254</v>
      </c>
      <c r="B5111" s="6" t="s">
        <v>61</v>
      </c>
      <c r="C5111" s="6" t="s">
        <v>368</v>
      </c>
      <c r="D5111" s="8" t="str">
        <f t="shared" si="79"/>
        <v>254White wine grapes - Savagnin - Total area (ha)</v>
      </c>
      <c r="E5111" s="7">
        <v>3.22</v>
      </c>
    </row>
    <row r="5112" spans="1:5" x14ac:dyDescent="0.25">
      <c r="A5112" s="6">
        <v>254</v>
      </c>
      <c r="B5112" s="6" t="s">
        <v>61</v>
      </c>
      <c r="C5112" s="6" t="s">
        <v>369</v>
      </c>
      <c r="D5112" s="8" t="str">
        <f t="shared" si="79"/>
        <v>254White wine grapes - Savagnin - Yield (t/ha)</v>
      </c>
      <c r="E5112" s="7">
        <v>13.54</v>
      </c>
    </row>
    <row r="5113" spans="1:5" x14ac:dyDescent="0.25">
      <c r="A5113" s="6">
        <v>254</v>
      </c>
      <c r="B5113" s="6" t="s">
        <v>61</v>
      </c>
      <c r="C5113" s="6" t="s">
        <v>257</v>
      </c>
      <c r="D5113" s="8" t="str">
        <f t="shared" si="79"/>
        <v>254White wine grapes - Semillon - Production for winemaking or distillation (t)</v>
      </c>
      <c r="E5113" s="7">
        <v>111.61</v>
      </c>
    </row>
    <row r="5114" spans="1:5" x14ac:dyDescent="0.25">
      <c r="A5114" s="6">
        <v>254</v>
      </c>
      <c r="B5114" s="6" t="s">
        <v>61</v>
      </c>
      <c r="C5114" s="6" t="s">
        <v>258</v>
      </c>
      <c r="D5114" s="8" t="str">
        <f t="shared" si="79"/>
        <v>254White wine grapes - Semillon - Bearing area (ha)</v>
      </c>
      <c r="E5114" s="7">
        <v>13.02</v>
      </c>
    </row>
    <row r="5115" spans="1:5" x14ac:dyDescent="0.25">
      <c r="A5115" s="6">
        <v>254</v>
      </c>
      <c r="B5115" s="6" t="s">
        <v>61</v>
      </c>
      <c r="C5115" s="6" t="s">
        <v>259</v>
      </c>
      <c r="D5115" s="8" t="str">
        <f t="shared" si="79"/>
        <v>254White wine grapes - Semillon - Total area (ha)</v>
      </c>
      <c r="E5115" s="7">
        <v>13.02</v>
      </c>
    </row>
    <row r="5116" spans="1:5" x14ac:dyDescent="0.25">
      <c r="A5116" s="6">
        <v>254</v>
      </c>
      <c r="B5116" s="6" t="s">
        <v>61</v>
      </c>
      <c r="C5116" s="6" t="s">
        <v>261</v>
      </c>
      <c r="D5116" s="8" t="str">
        <f t="shared" si="79"/>
        <v>254White wine grapes - Semillon - Yield (t/ha)</v>
      </c>
      <c r="E5116" s="7">
        <v>8.57</v>
      </c>
    </row>
    <row r="5117" spans="1:5" x14ac:dyDescent="0.25">
      <c r="A5117" s="6">
        <v>254</v>
      </c>
      <c r="B5117" s="6" t="s">
        <v>61</v>
      </c>
      <c r="C5117" s="6" t="s">
        <v>359</v>
      </c>
      <c r="D5117" s="8" t="str">
        <f t="shared" si="79"/>
        <v>254White wine grapes - Traminer - Production for winemaking or distillation (t)</v>
      </c>
      <c r="E5117" s="7">
        <v>10.25</v>
      </c>
    </row>
    <row r="5118" spans="1:5" x14ac:dyDescent="0.25">
      <c r="A5118" s="6">
        <v>254</v>
      </c>
      <c r="B5118" s="6" t="s">
        <v>61</v>
      </c>
      <c r="C5118" s="6" t="s">
        <v>360</v>
      </c>
      <c r="D5118" s="8" t="str">
        <f t="shared" si="79"/>
        <v>254White wine grapes - Traminer - Bearing area (ha)</v>
      </c>
      <c r="E5118" s="7">
        <v>2.2200000000000002</v>
      </c>
    </row>
    <row r="5119" spans="1:5" x14ac:dyDescent="0.25">
      <c r="A5119" s="6">
        <v>254</v>
      </c>
      <c r="B5119" s="6" t="s">
        <v>61</v>
      </c>
      <c r="C5119" s="6" t="s">
        <v>361</v>
      </c>
      <c r="D5119" s="8" t="str">
        <f t="shared" si="79"/>
        <v>254White wine grapes - Traminer - Total area (ha)</v>
      </c>
      <c r="E5119" s="7">
        <v>2.2200000000000002</v>
      </c>
    </row>
    <row r="5120" spans="1:5" x14ac:dyDescent="0.25">
      <c r="A5120" s="6">
        <v>254</v>
      </c>
      <c r="B5120" s="6" t="s">
        <v>61</v>
      </c>
      <c r="C5120" s="6" t="s">
        <v>363</v>
      </c>
      <c r="D5120" s="8" t="str">
        <f t="shared" si="79"/>
        <v>254White wine grapes - Traminer - Yield (t/ha)</v>
      </c>
      <c r="E5120" s="7">
        <v>4.62</v>
      </c>
    </row>
    <row r="5121" spans="1:5" x14ac:dyDescent="0.25">
      <c r="A5121" s="6">
        <v>254</v>
      </c>
      <c r="B5121" s="6" t="s">
        <v>61</v>
      </c>
      <c r="C5121" s="6" t="s">
        <v>267</v>
      </c>
      <c r="D5121" s="8" t="str">
        <f t="shared" si="79"/>
        <v>254White wine grapes - Verdelho - Production for winemaking or distillation (t)</v>
      </c>
      <c r="E5121" s="7">
        <v>5.94</v>
      </c>
    </row>
    <row r="5122" spans="1:5" x14ac:dyDescent="0.25">
      <c r="A5122" s="6">
        <v>254</v>
      </c>
      <c r="B5122" s="6" t="s">
        <v>61</v>
      </c>
      <c r="C5122" s="6" t="s">
        <v>268</v>
      </c>
      <c r="D5122" s="8" t="str">
        <f t="shared" ref="D5122:D5185" si="80">_xlfn.CONCAT(A5122,C5122)</f>
        <v>254White wine grapes - Verdelho - Bearing area (ha)</v>
      </c>
      <c r="E5122" s="7">
        <v>1.61</v>
      </c>
    </row>
    <row r="5123" spans="1:5" x14ac:dyDescent="0.25">
      <c r="A5123" s="6">
        <v>254</v>
      </c>
      <c r="B5123" s="6" t="s">
        <v>61</v>
      </c>
      <c r="C5123" s="6" t="s">
        <v>269</v>
      </c>
      <c r="D5123" s="8" t="str">
        <f t="shared" si="80"/>
        <v>254White wine grapes - Verdelho - Total area (ha)</v>
      </c>
      <c r="E5123" s="7">
        <v>1.61</v>
      </c>
    </row>
    <row r="5124" spans="1:5" x14ac:dyDescent="0.25">
      <c r="A5124" s="6">
        <v>254</v>
      </c>
      <c r="B5124" s="6" t="s">
        <v>61</v>
      </c>
      <c r="C5124" s="6" t="s">
        <v>270</v>
      </c>
      <c r="D5124" s="8" t="str">
        <f t="shared" si="80"/>
        <v>254White wine grapes - Verdelho - Yield (t/ha)</v>
      </c>
      <c r="E5124" s="7">
        <v>3.69</v>
      </c>
    </row>
    <row r="5125" spans="1:5" x14ac:dyDescent="0.25">
      <c r="A5125" s="6">
        <v>254</v>
      </c>
      <c r="B5125" s="6" t="s">
        <v>61</v>
      </c>
      <c r="C5125" s="6" t="s">
        <v>271</v>
      </c>
      <c r="D5125" s="8" t="str">
        <f t="shared" si="80"/>
        <v>254White wine grapes - Vermentino - Production for winemaking or distillation (t)</v>
      </c>
      <c r="E5125" s="7">
        <v>28.46</v>
      </c>
    </row>
    <row r="5126" spans="1:5" x14ac:dyDescent="0.25">
      <c r="A5126" s="6">
        <v>254</v>
      </c>
      <c r="B5126" s="6" t="s">
        <v>61</v>
      </c>
      <c r="C5126" s="6" t="s">
        <v>272</v>
      </c>
      <c r="D5126" s="8" t="str">
        <f t="shared" si="80"/>
        <v>254White wine grapes - Vermentino - Bearing area (ha)</v>
      </c>
      <c r="E5126" s="7">
        <v>2.31</v>
      </c>
    </row>
    <row r="5127" spans="1:5" x14ac:dyDescent="0.25">
      <c r="A5127" s="6">
        <v>254</v>
      </c>
      <c r="B5127" s="6" t="s">
        <v>61</v>
      </c>
      <c r="C5127" s="6" t="s">
        <v>273</v>
      </c>
      <c r="D5127" s="8" t="str">
        <f t="shared" si="80"/>
        <v>254White wine grapes - Vermentino - Total area (ha)</v>
      </c>
      <c r="E5127" s="7">
        <v>2.31</v>
      </c>
    </row>
    <row r="5128" spans="1:5" x14ac:dyDescent="0.25">
      <c r="A5128" s="6">
        <v>254</v>
      </c>
      <c r="B5128" s="6" t="s">
        <v>61</v>
      </c>
      <c r="C5128" s="6" t="s">
        <v>274</v>
      </c>
      <c r="D5128" s="8" t="str">
        <f t="shared" si="80"/>
        <v>254White wine grapes - Vermentino - Yield (t/ha)</v>
      </c>
      <c r="E5128" s="7">
        <v>12.3</v>
      </c>
    </row>
    <row r="5129" spans="1:5" x14ac:dyDescent="0.25">
      <c r="A5129" s="6">
        <v>254</v>
      </c>
      <c r="B5129" s="6" t="s">
        <v>61</v>
      </c>
      <c r="C5129" s="6" t="s">
        <v>275</v>
      </c>
      <c r="D5129" s="8" t="str">
        <f t="shared" si="80"/>
        <v>254White wine grapes - Viognier - Production for winemaking or distillation (t)</v>
      </c>
      <c r="E5129" s="7">
        <v>75.489999999999995</v>
      </c>
    </row>
    <row r="5130" spans="1:5" x14ac:dyDescent="0.25">
      <c r="A5130" s="6">
        <v>254</v>
      </c>
      <c r="B5130" s="6" t="s">
        <v>61</v>
      </c>
      <c r="C5130" s="6" t="s">
        <v>276</v>
      </c>
      <c r="D5130" s="8" t="str">
        <f t="shared" si="80"/>
        <v>254White wine grapes - Viognier - Bearing area (ha)</v>
      </c>
      <c r="E5130" s="7">
        <v>16.93</v>
      </c>
    </row>
    <row r="5131" spans="1:5" x14ac:dyDescent="0.25">
      <c r="A5131" s="6">
        <v>254</v>
      </c>
      <c r="B5131" s="6" t="s">
        <v>61</v>
      </c>
      <c r="C5131" s="6" t="s">
        <v>389</v>
      </c>
      <c r="D5131" s="8" t="str">
        <f t="shared" si="80"/>
        <v>254White wine grapes - Viognier - Area not yet bearing - Planted or grafted before the 2014 harvest (ha)</v>
      </c>
      <c r="E5131" s="7">
        <v>0.12</v>
      </c>
    </row>
    <row r="5132" spans="1:5" x14ac:dyDescent="0.25">
      <c r="A5132" s="6">
        <v>254</v>
      </c>
      <c r="B5132" s="6" t="s">
        <v>61</v>
      </c>
      <c r="C5132" s="6" t="s">
        <v>277</v>
      </c>
      <c r="D5132" s="8" t="str">
        <f t="shared" si="80"/>
        <v>254White wine grapes - Viognier - Total area (ha)</v>
      </c>
      <c r="E5132" s="7">
        <v>17.05</v>
      </c>
    </row>
    <row r="5133" spans="1:5" x14ac:dyDescent="0.25">
      <c r="A5133" s="6">
        <v>254</v>
      </c>
      <c r="B5133" s="6" t="s">
        <v>61</v>
      </c>
      <c r="C5133" s="6" t="s">
        <v>278</v>
      </c>
      <c r="D5133" s="8" t="str">
        <f t="shared" si="80"/>
        <v>254White wine grapes - Viognier - Area of varieties removed (ha)</v>
      </c>
      <c r="E5133" s="7">
        <v>7.73</v>
      </c>
    </row>
    <row r="5134" spans="1:5" x14ac:dyDescent="0.25">
      <c r="A5134" s="6">
        <v>254</v>
      </c>
      <c r="B5134" s="6" t="s">
        <v>61</v>
      </c>
      <c r="C5134" s="6" t="s">
        <v>279</v>
      </c>
      <c r="D5134" s="8" t="str">
        <f t="shared" si="80"/>
        <v>254White wine grapes - Viognier - Yield (t/ha)</v>
      </c>
      <c r="E5134" s="7">
        <v>4.46</v>
      </c>
    </row>
    <row r="5135" spans="1:5" x14ac:dyDescent="0.25">
      <c r="A5135" s="6">
        <v>254</v>
      </c>
      <c r="B5135" s="6" t="s">
        <v>61</v>
      </c>
      <c r="C5135" s="6" t="s">
        <v>280</v>
      </c>
      <c r="D5135" s="8" t="str">
        <f t="shared" si="80"/>
        <v>254White wine grapes - All other - Production for winemaking or distillation (t)</v>
      </c>
      <c r="E5135" s="7">
        <v>36.85</v>
      </c>
    </row>
    <row r="5136" spans="1:5" x14ac:dyDescent="0.25">
      <c r="A5136" s="6">
        <v>254</v>
      </c>
      <c r="B5136" s="6" t="s">
        <v>61</v>
      </c>
      <c r="C5136" s="6" t="s">
        <v>281</v>
      </c>
      <c r="D5136" s="8" t="str">
        <f t="shared" si="80"/>
        <v>254White wine grapes - All other - Bearing area (ha)</v>
      </c>
      <c r="E5136" s="7">
        <v>4.33</v>
      </c>
    </row>
    <row r="5137" spans="1:5" x14ac:dyDescent="0.25">
      <c r="A5137" s="6">
        <v>254</v>
      </c>
      <c r="B5137" s="6" t="s">
        <v>61</v>
      </c>
      <c r="C5137" s="6" t="s">
        <v>395</v>
      </c>
      <c r="D5137" s="8" t="str">
        <f t="shared" si="80"/>
        <v>254White wine grapes - All other - Area not yet bearing - Planted or grafted after the 2014 harvest (ha)</v>
      </c>
      <c r="E5137" s="7">
        <v>1.23</v>
      </c>
    </row>
    <row r="5138" spans="1:5" x14ac:dyDescent="0.25">
      <c r="A5138" s="6">
        <v>254</v>
      </c>
      <c r="B5138" s="6" t="s">
        <v>61</v>
      </c>
      <c r="C5138" s="6" t="s">
        <v>282</v>
      </c>
      <c r="D5138" s="8" t="str">
        <f t="shared" si="80"/>
        <v>254White wine grapes - All other - Total area (ha)</v>
      </c>
      <c r="E5138" s="7">
        <v>5.55</v>
      </c>
    </row>
    <row r="5139" spans="1:5" x14ac:dyDescent="0.25">
      <c r="A5139" s="6">
        <v>254</v>
      </c>
      <c r="B5139" s="6" t="s">
        <v>61</v>
      </c>
      <c r="C5139" s="6" t="s">
        <v>283</v>
      </c>
      <c r="D5139" s="8" t="str">
        <f t="shared" si="80"/>
        <v>254White wine grapes - All other - Yield (t/ha)</v>
      </c>
      <c r="E5139" s="7">
        <v>8.52</v>
      </c>
    </row>
    <row r="5140" spans="1:5" x14ac:dyDescent="0.25">
      <c r="A5140" s="6">
        <v>254</v>
      </c>
      <c r="B5140" s="6" t="s">
        <v>61</v>
      </c>
      <c r="C5140" s="6" t="s">
        <v>284</v>
      </c>
      <c r="D5140" s="8" t="str">
        <f t="shared" si="80"/>
        <v>254White wine grapes - Total - Production for winemaking or distillation (t)</v>
      </c>
      <c r="E5140" s="7">
        <v>5001.71</v>
      </c>
    </row>
    <row r="5141" spans="1:5" x14ac:dyDescent="0.25">
      <c r="A5141" s="6">
        <v>254</v>
      </c>
      <c r="B5141" s="6" t="s">
        <v>61</v>
      </c>
      <c r="C5141" s="6" t="s">
        <v>285</v>
      </c>
      <c r="D5141" s="8" t="str">
        <f t="shared" si="80"/>
        <v>254White wine grapes - Total - Bearing area (ha)</v>
      </c>
      <c r="E5141" s="7">
        <v>734.65</v>
      </c>
    </row>
    <row r="5142" spans="1:5" x14ac:dyDescent="0.25">
      <c r="A5142" s="6">
        <v>254</v>
      </c>
      <c r="B5142" s="6" t="s">
        <v>61</v>
      </c>
      <c r="C5142" s="6" t="s">
        <v>286</v>
      </c>
      <c r="D5142" s="8" t="str">
        <f t="shared" si="80"/>
        <v>254White wine grapes - Total - Area not yet bearing - Planted or grafted before the 2014 harvest (ha)</v>
      </c>
      <c r="E5142" s="7">
        <v>3.66</v>
      </c>
    </row>
    <row r="5143" spans="1:5" x14ac:dyDescent="0.25">
      <c r="A5143" s="6">
        <v>254</v>
      </c>
      <c r="B5143" s="6" t="s">
        <v>61</v>
      </c>
      <c r="C5143" s="6" t="s">
        <v>287</v>
      </c>
      <c r="D5143" s="8" t="str">
        <f t="shared" si="80"/>
        <v>254White wine grapes - Total - Area not yet bearing - Planted or grafted after the 2014 harvest (ha)</v>
      </c>
      <c r="E5143" s="7">
        <v>2.89</v>
      </c>
    </row>
    <row r="5144" spans="1:5" x14ac:dyDescent="0.25">
      <c r="A5144" s="6">
        <v>254</v>
      </c>
      <c r="B5144" s="6" t="s">
        <v>61</v>
      </c>
      <c r="C5144" s="6" t="s">
        <v>288</v>
      </c>
      <c r="D5144" s="8" t="str">
        <f t="shared" si="80"/>
        <v>254White wine grapes - Total - Total area (ha)</v>
      </c>
      <c r="E5144" s="7">
        <v>741.2</v>
      </c>
    </row>
    <row r="5145" spans="1:5" x14ac:dyDescent="0.25">
      <c r="A5145" s="6">
        <v>254</v>
      </c>
      <c r="B5145" s="6" t="s">
        <v>61</v>
      </c>
      <c r="C5145" s="6" t="s">
        <v>289</v>
      </c>
      <c r="D5145" s="8" t="str">
        <f t="shared" si="80"/>
        <v>254White wine grapes - Total - Area of varieties removed (ha)</v>
      </c>
      <c r="E5145" s="7">
        <v>20.329999999999998</v>
      </c>
    </row>
    <row r="5146" spans="1:5" x14ac:dyDescent="0.25">
      <c r="A5146" s="6">
        <v>254</v>
      </c>
      <c r="B5146" s="6" t="s">
        <v>61</v>
      </c>
      <c r="C5146" s="6" t="s">
        <v>290</v>
      </c>
      <c r="D5146" s="8" t="str">
        <f t="shared" si="80"/>
        <v>254White wine grapes - Total - Total area of grapes left on the vine or dropped on the ground (ha)</v>
      </c>
      <c r="E5146" s="7">
        <v>22.8</v>
      </c>
    </row>
    <row r="5147" spans="1:5" x14ac:dyDescent="0.25">
      <c r="A5147" s="6">
        <v>254</v>
      </c>
      <c r="B5147" s="6" t="s">
        <v>61</v>
      </c>
      <c r="C5147" s="6" t="s">
        <v>291</v>
      </c>
      <c r="D5147" s="8" t="str">
        <f t="shared" si="80"/>
        <v>254White wine grapes - Total - Yield (t/ha)</v>
      </c>
      <c r="E5147" s="7">
        <v>6.81</v>
      </c>
    </row>
    <row r="5148" spans="1:5" x14ac:dyDescent="0.25">
      <c r="A5148" s="6">
        <v>254</v>
      </c>
      <c r="B5148" s="6" t="s">
        <v>61</v>
      </c>
      <c r="C5148" s="6" t="s">
        <v>292</v>
      </c>
      <c r="D5148" s="8" t="str">
        <f t="shared" si="80"/>
        <v>254Wine grapes - Total - Production for winemaking or distillation (t)</v>
      </c>
      <c r="E5148" s="7">
        <v>13425.62</v>
      </c>
    </row>
    <row r="5149" spans="1:5" x14ac:dyDescent="0.25">
      <c r="A5149" s="6">
        <v>254</v>
      </c>
      <c r="B5149" s="6" t="s">
        <v>61</v>
      </c>
      <c r="C5149" s="6" t="s">
        <v>293</v>
      </c>
      <c r="D5149" s="8" t="str">
        <f t="shared" si="80"/>
        <v>254Wine grapes - Total - Bearing area (ha)</v>
      </c>
      <c r="E5149" s="7">
        <v>2116.23</v>
      </c>
    </row>
    <row r="5150" spans="1:5" x14ac:dyDescent="0.25">
      <c r="A5150" s="6">
        <v>254</v>
      </c>
      <c r="B5150" s="6" t="s">
        <v>61</v>
      </c>
      <c r="C5150" s="6" t="s">
        <v>294</v>
      </c>
      <c r="D5150" s="8" t="str">
        <f t="shared" si="80"/>
        <v>254Wine grapes - Total - Area not yet bearing - Planted or grafted before the 2014 harvest (ha)</v>
      </c>
      <c r="E5150" s="7">
        <v>20.9</v>
      </c>
    </row>
    <row r="5151" spans="1:5" x14ac:dyDescent="0.25">
      <c r="A5151" s="6">
        <v>254</v>
      </c>
      <c r="B5151" s="6" t="s">
        <v>61</v>
      </c>
      <c r="C5151" s="6" t="s">
        <v>295</v>
      </c>
      <c r="D5151" s="8" t="str">
        <f t="shared" si="80"/>
        <v>254Wine grapes - Total - Area not yet bearing - Planted or grafted after the 2014 harvest (ha)</v>
      </c>
      <c r="E5151" s="7">
        <v>12.8</v>
      </c>
    </row>
    <row r="5152" spans="1:5" x14ac:dyDescent="0.25">
      <c r="A5152" s="6">
        <v>254</v>
      </c>
      <c r="B5152" s="6" t="s">
        <v>61</v>
      </c>
      <c r="C5152" s="6" t="s">
        <v>296</v>
      </c>
      <c r="D5152" s="8" t="str">
        <f t="shared" si="80"/>
        <v>254Wine grapes - Total - Total area (ha)</v>
      </c>
      <c r="E5152" s="7">
        <v>2149.9299999999998</v>
      </c>
    </row>
    <row r="5153" spans="1:5" x14ac:dyDescent="0.25">
      <c r="A5153" s="6">
        <v>254</v>
      </c>
      <c r="B5153" s="6" t="s">
        <v>61</v>
      </c>
      <c r="C5153" s="6" t="s">
        <v>297</v>
      </c>
      <c r="D5153" s="8" t="str">
        <f t="shared" si="80"/>
        <v>254Wine grapes - Total - Area of varieties removed (ha)</v>
      </c>
      <c r="E5153" s="7">
        <v>50.4</v>
      </c>
    </row>
    <row r="5154" spans="1:5" x14ac:dyDescent="0.25">
      <c r="A5154" s="6">
        <v>254</v>
      </c>
      <c r="B5154" s="6" t="s">
        <v>61</v>
      </c>
      <c r="C5154" s="6" t="s">
        <v>298</v>
      </c>
      <c r="D5154" s="8" t="str">
        <f t="shared" si="80"/>
        <v>254Wine grapes - Total - Total area of grapes left on the vine or dropped on the ground (ha)</v>
      </c>
      <c r="E5154" s="7">
        <v>55.88</v>
      </c>
    </row>
    <row r="5155" spans="1:5" x14ac:dyDescent="0.25">
      <c r="A5155" s="6">
        <v>254</v>
      </c>
      <c r="B5155" s="6" t="s">
        <v>61</v>
      </c>
      <c r="C5155" s="6" t="s">
        <v>299</v>
      </c>
      <c r="D5155" s="8" t="str">
        <f t="shared" si="80"/>
        <v>254Wine grapes - Total - Yield (t/ha)</v>
      </c>
      <c r="E5155" s="7">
        <v>6.34</v>
      </c>
    </row>
    <row r="5156" spans="1:5" x14ac:dyDescent="0.25">
      <c r="A5156" s="6">
        <v>255</v>
      </c>
      <c r="B5156" s="6" t="s">
        <v>62</v>
      </c>
      <c r="C5156" s="6" t="s">
        <v>300</v>
      </c>
      <c r="D5156" s="8" t="str">
        <f t="shared" si="80"/>
        <v>255Red wine grapes - Barbera - Production for winemaking or distillation (t)</v>
      </c>
      <c r="E5156" s="7">
        <v>0.89</v>
      </c>
    </row>
    <row r="5157" spans="1:5" x14ac:dyDescent="0.25">
      <c r="A5157" s="6">
        <v>255</v>
      </c>
      <c r="B5157" s="6" t="s">
        <v>62</v>
      </c>
      <c r="C5157" s="6" t="s">
        <v>301</v>
      </c>
      <c r="D5157" s="8" t="str">
        <f t="shared" si="80"/>
        <v>255Red wine grapes - Barbera - Bearing area (ha)</v>
      </c>
      <c r="E5157" s="7">
        <v>0.11</v>
      </c>
    </row>
    <row r="5158" spans="1:5" x14ac:dyDescent="0.25">
      <c r="A5158" s="6">
        <v>255</v>
      </c>
      <c r="B5158" s="6" t="s">
        <v>62</v>
      </c>
      <c r="C5158" s="6" t="s">
        <v>302</v>
      </c>
      <c r="D5158" s="8" t="str">
        <f t="shared" si="80"/>
        <v>255Red wine grapes - Barbera - Total area (ha)</v>
      </c>
      <c r="E5158" s="7">
        <v>0.11</v>
      </c>
    </row>
    <row r="5159" spans="1:5" x14ac:dyDescent="0.25">
      <c r="A5159" s="6">
        <v>255</v>
      </c>
      <c r="B5159" s="6" t="s">
        <v>62</v>
      </c>
      <c r="C5159" s="6" t="s">
        <v>303</v>
      </c>
      <c r="D5159" s="8" t="str">
        <f t="shared" si="80"/>
        <v>255Red wine grapes - Barbera - Yield (t/ha)</v>
      </c>
      <c r="E5159" s="7">
        <v>8</v>
      </c>
    </row>
    <row r="5160" spans="1:5" x14ac:dyDescent="0.25">
      <c r="A5160" s="6">
        <v>255</v>
      </c>
      <c r="B5160" s="6" t="s">
        <v>62</v>
      </c>
      <c r="C5160" s="6" t="s">
        <v>304</v>
      </c>
      <c r="D5160" s="8" t="str">
        <f t="shared" si="80"/>
        <v>255Red wine grapes - Cabernet Franc - Production for winemaking or distillation (t)</v>
      </c>
      <c r="E5160" s="7">
        <v>1.68</v>
      </c>
    </row>
    <row r="5161" spans="1:5" x14ac:dyDescent="0.25">
      <c r="A5161" s="6">
        <v>255</v>
      </c>
      <c r="B5161" s="6" t="s">
        <v>62</v>
      </c>
      <c r="C5161" s="6" t="s">
        <v>305</v>
      </c>
      <c r="D5161" s="8" t="str">
        <f t="shared" si="80"/>
        <v>255Red wine grapes - Cabernet Franc - Bearing area (ha)</v>
      </c>
      <c r="E5161" s="7">
        <v>3.46</v>
      </c>
    </row>
    <row r="5162" spans="1:5" x14ac:dyDescent="0.25">
      <c r="A5162" s="6">
        <v>255</v>
      </c>
      <c r="B5162" s="6" t="s">
        <v>62</v>
      </c>
      <c r="C5162" s="6" t="s">
        <v>306</v>
      </c>
      <c r="D5162" s="8" t="str">
        <f t="shared" si="80"/>
        <v>255Red wine grapes - Cabernet Franc - Total area (ha)</v>
      </c>
      <c r="E5162" s="7">
        <v>3.46</v>
      </c>
    </row>
    <row r="5163" spans="1:5" x14ac:dyDescent="0.25">
      <c r="A5163" s="6">
        <v>255</v>
      </c>
      <c r="B5163" s="6" t="s">
        <v>62</v>
      </c>
      <c r="C5163" s="6" t="s">
        <v>307</v>
      </c>
      <c r="D5163" s="8" t="str">
        <f t="shared" si="80"/>
        <v>255Red wine grapes - Cabernet Franc - Yield (t/ha)</v>
      </c>
      <c r="E5163" s="7">
        <v>0.48</v>
      </c>
    </row>
    <row r="5164" spans="1:5" x14ac:dyDescent="0.25">
      <c r="A5164" s="6">
        <v>255</v>
      </c>
      <c r="B5164" s="6" t="s">
        <v>62</v>
      </c>
      <c r="C5164" s="6" t="s">
        <v>133</v>
      </c>
      <c r="D5164" s="8" t="str">
        <f t="shared" si="80"/>
        <v>255Red wine grapes - Cabernet Sauvignon - Production for winemaking or distillation (t)</v>
      </c>
      <c r="E5164" s="7">
        <v>17.440000000000001</v>
      </c>
    </row>
    <row r="5165" spans="1:5" x14ac:dyDescent="0.25">
      <c r="A5165" s="6">
        <v>255</v>
      </c>
      <c r="B5165" s="6" t="s">
        <v>62</v>
      </c>
      <c r="C5165" s="6" t="s">
        <v>134</v>
      </c>
      <c r="D5165" s="8" t="str">
        <f t="shared" si="80"/>
        <v>255Red wine grapes - Cabernet Sauvignon - Bearing area (ha)</v>
      </c>
      <c r="E5165" s="7">
        <v>8.94</v>
      </c>
    </row>
    <row r="5166" spans="1:5" x14ac:dyDescent="0.25">
      <c r="A5166" s="6">
        <v>255</v>
      </c>
      <c r="B5166" s="6" t="s">
        <v>62</v>
      </c>
      <c r="C5166" s="6" t="s">
        <v>135</v>
      </c>
      <c r="D5166" s="8" t="str">
        <f t="shared" si="80"/>
        <v>255Red wine grapes - Cabernet Sauvignon - Area not yet bearing - Planted or grafted before the 2014 harvest (ha)</v>
      </c>
      <c r="E5166" s="7">
        <v>0.34</v>
      </c>
    </row>
    <row r="5167" spans="1:5" x14ac:dyDescent="0.25">
      <c r="A5167" s="6">
        <v>255</v>
      </c>
      <c r="B5167" s="6" t="s">
        <v>62</v>
      </c>
      <c r="C5167" s="6" t="s">
        <v>136</v>
      </c>
      <c r="D5167" s="8" t="str">
        <f t="shared" si="80"/>
        <v>255Red wine grapes - Cabernet Sauvignon - Area not yet bearing - Planted or grafted after 2014 harvest (ha)</v>
      </c>
      <c r="E5167" s="7">
        <v>0.34</v>
      </c>
    </row>
    <row r="5168" spans="1:5" x14ac:dyDescent="0.25">
      <c r="A5168" s="6">
        <v>255</v>
      </c>
      <c r="B5168" s="6" t="s">
        <v>62</v>
      </c>
      <c r="C5168" s="6" t="s">
        <v>137</v>
      </c>
      <c r="D5168" s="8" t="str">
        <f t="shared" si="80"/>
        <v>255Red wine grapes - Cabernet Sauvignon - Total area (ha)</v>
      </c>
      <c r="E5168" s="7">
        <v>9.61</v>
      </c>
    </row>
    <row r="5169" spans="1:5" x14ac:dyDescent="0.25">
      <c r="A5169" s="6">
        <v>255</v>
      </c>
      <c r="B5169" s="6" t="s">
        <v>62</v>
      </c>
      <c r="C5169" s="6" t="s">
        <v>138</v>
      </c>
      <c r="D5169" s="8" t="str">
        <f t="shared" si="80"/>
        <v>255Red wine grapes - Cabernet Sauvignon - Area of varieties removed (ha)</v>
      </c>
      <c r="E5169" s="7">
        <v>0.34</v>
      </c>
    </row>
    <row r="5170" spans="1:5" x14ac:dyDescent="0.25">
      <c r="A5170" s="6">
        <v>255</v>
      </c>
      <c r="B5170" s="6" t="s">
        <v>62</v>
      </c>
      <c r="C5170" s="6" t="s">
        <v>139</v>
      </c>
      <c r="D5170" s="8" t="str">
        <f t="shared" si="80"/>
        <v>255Red wine grapes - Cabernet Sauvignon - Yield (t/ha)</v>
      </c>
      <c r="E5170" s="7">
        <v>1.95</v>
      </c>
    </row>
    <row r="5171" spans="1:5" x14ac:dyDescent="0.25">
      <c r="A5171" s="6">
        <v>255</v>
      </c>
      <c r="B5171" s="6" t="s">
        <v>62</v>
      </c>
      <c r="C5171" s="6" t="s">
        <v>148</v>
      </c>
      <c r="D5171" s="8" t="str">
        <f t="shared" si="80"/>
        <v>255Red wine grapes - Malbec - Production for winemaking or distillation (t)</v>
      </c>
      <c r="E5171" s="7">
        <v>1.68</v>
      </c>
    </row>
    <row r="5172" spans="1:5" x14ac:dyDescent="0.25">
      <c r="A5172" s="6">
        <v>255</v>
      </c>
      <c r="B5172" s="6" t="s">
        <v>62</v>
      </c>
      <c r="C5172" s="6" t="s">
        <v>149</v>
      </c>
      <c r="D5172" s="8" t="str">
        <f t="shared" si="80"/>
        <v>255Red wine grapes - Malbec - Bearing area (ha)</v>
      </c>
      <c r="E5172" s="7">
        <v>1.23</v>
      </c>
    </row>
    <row r="5173" spans="1:5" x14ac:dyDescent="0.25">
      <c r="A5173" s="6">
        <v>255</v>
      </c>
      <c r="B5173" s="6" t="s">
        <v>62</v>
      </c>
      <c r="C5173" s="6" t="s">
        <v>150</v>
      </c>
      <c r="D5173" s="8" t="str">
        <f t="shared" si="80"/>
        <v>255Red wine grapes - Malbec - Total area (ha)</v>
      </c>
      <c r="E5173" s="7">
        <v>1.23</v>
      </c>
    </row>
    <row r="5174" spans="1:5" x14ac:dyDescent="0.25">
      <c r="A5174" s="6">
        <v>255</v>
      </c>
      <c r="B5174" s="6" t="s">
        <v>62</v>
      </c>
      <c r="C5174" s="6" t="s">
        <v>151</v>
      </c>
      <c r="D5174" s="8" t="str">
        <f t="shared" si="80"/>
        <v>255Red wine grapes - Malbec - Yield (t/ha)</v>
      </c>
      <c r="E5174" s="7">
        <v>1.36</v>
      </c>
    </row>
    <row r="5175" spans="1:5" x14ac:dyDescent="0.25">
      <c r="A5175" s="6">
        <v>255</v>
      </c>
      <c r="B5175" s="6" t="s">
        <v>62</v>
      </c>
      <c r="C5175" s="6" t="s">
        <v>152</v>
      </c>
      <c r="D5175" s="8" t="str">
        <f t="shared" si="80"/>
        <v>255Red wine grapes - Merlot - Production for winemaking or distillation (t)</v>
      </c>
      <c r="E5175" s="7">
        <v>7.15</v>
      </c>
    </row>
    <row r="5176" spans="1:5" x14ac:dyDescent="0.25">
      <c r="A5176" s="6">
        <v>255</v>
      </c>
      <c r="B5176" s="6" t="s">
        <v>62</v>
      </c>
      <c r="C5176" s="6" t="s">
        <v>153</v>
      </c>
      <c r="D5176" s="8" t="str">
        <f t="shared" si="80"/>
        <v>255Red wine grapes - Merlot - Bearing area (ha)</v>
      </c>
      <c r="E5176" s="7">
        <v>4.25</v>
      </c>
    </row>
    <row r="5177" spans="1:5" x14ac:dyDescent="0.25">
      <c r="A5177" s="6">
        <v>255</v>
      </c>
      <c r="B5177" s="6" t="s">
        <v>62</v>
      </c>
      <c r="C5177" s="6" t="s">
        <v>155</v>
      </c>
      <c r="D5177" s="8" t="str">
        <f t="shared" si="80"/>
        <v>255Red wine grapes - Merlot - Total area (ha)</v>
      </c>
      <c r="E5177" s="7">
        <v>4.25</v>
      </c>
    </row>
    <row r="5178" spans="1:5" x14ac:dyDescent="0.25">
      <c r="A5178" s="6">
        <v>255</v>
      </c>
      <c r="B5178" s="6" t="s">
        <v>62</v>
      </c>
      <c r="C5178" s="6" t="s">
        <v>157</v>
      </c>
      <c r="D5178" s="8" t="str">
        <f t="shared" si="80"/>
        <v>255Red wine grapes - Merlot - Yield (t/ha)</v>
      </c>
      <c r="E5178" s="7">
        <v>1.68</v>
      </c>
    </row>
    <row r="5179" spans="1:5" x14ac:dyDescent="0.25">
      <c r="A5179" s="6">
        <v>255</v>
      </c>
      <c r="B5179" s="6" t="s">
        <v>62</v>
      </c>
      <c r="C5179" s="6" t="s">
        <v>166</v>
      </c>
      <c r="D5179" s="8" t="str">
        <f t="shared" si="80"/>
        <v>255Red wine grapes - Nebbiolo - Production for winemaking or distillation (t)</v>
      </c>
      <c r="E5179" s="7">
        <v>4.47</v>
      </c>
    </row>
    <row r="5180" spans="1:5" x14ac:dyDescent="0.25">
      <c r="A5180" s="6">
        <v>255</v>
      </c>
      <c r="B5180" s="6" t="s">
        <v>62</v>
      </c>
      <c r="C5180" s="6" t="s">
        <v>167</v>
      </c>
      <c r="D5180" s="8" t="str">
        <f t="shared" si="80"/>
        <v>255Red wine grapes - Nebbiolo - Bearing area (ha)</v>
      </c>
      <c r="E5180" s="7">
        <v>1.79</v>
      </c>
    </row>
    <row r="5181" spans="1:5" x14ac:dyDescent="0.25">
      <c r="A5181" s="6">
        <v>255</v>
      </c>
      <c r="B5181" s="6" t="s">
        <v>62</v>
      </c>
      <c r="C5181" s="6" t="s">
        <v>168</v>
      </c>
      <c r="D5181" s="8" t="str">
        <f t="shared" si="80"/>
        <v>255Red wine grapes - Nebbiolo - Total area (ha)</v>
      </c>
      <c r="E5181" s="7">
        <v>1.79</v>
      </c>
    </row>
    <row r="5182" spans="1:5" x14ac:dyDescent="0.25">
      <c r="A5182" s="6">
        <v>255</v>
      </c>
      <c r="B5182" s="6" t="s">
        <v>62</v>
      </c>
      <c r="C5182" s="6" t="s">
        <v>169</v>
      </c>
      <c r="D5182" s="8" t="str">
        <f t="shared" si="80"/>
        <v>255Red wine grapes - Nebbiolo - Yield (t/ha)</v>
      </c>
      <c r="E5182" s="7">
        <v>2.5</v>
      </c>
    </row>
    <row r="5183" spans="1:5" x14ac:dyDescent="0.25">
      <c r="A5183" s="6">
        <v>255</v>
      </c>
      <c r="B5183" s="6" t="s">
        <v>62</v>
      </c>
      <c r="C5183" s="6" t="s">
        <v>178</v>
      </c>
      <c r="D5183" s="8" t="str">
        <f t="shared" si="80"/>
        <v>255Red wine grapes - Pinot Noir - Production for winemaking or distillation (t)</v>
      </c>
      <c r="E5183" s="7">
        <v>264.14</v>
      </c>
    </row>
    <row r="5184" spans="1:5" x14ac:dyDescent="0.25">
      <c r="A5184" s="6">
        <v>255</v>
      </c>
      <c r="B5184" s="6" t="s">
        <v>62</v>
      </c>
      <c r="C5184" s="6" t="s">
        <v>179</v>
      </c>
      <c r="D5184" s="8" t="str">
        <f t="shared" si="80"/>
        <v>255Red wine grapes - Pinot Noir - Bearing area (ha)</v>
      </c>
      <c r="E5184" s="7">
        <v>49.46</v>
      </c>
    </row>
    <row r="5185" spans="1:5" x14ac:dyDescent="0.25">
      <c r="A5185" s="6">
        <v>255</v>
      </c>
      <c r="B5185" s="6" t="s">
        <v>62</v>
      </c>
      <c r="C5185" s="6" t="s">
        <v>326</v>
      </c>
      <c r="D5185" s="8" t="str">
        <f t="shared" si="80"/>
        <v>255Red wine grapes - Pinot Noir - Area not yet bearing - Planted or grafted before the 2014 harvest (ha)</v>
      </c>
      <c r="E5185" s="7">
        <v>1.34</v>
      </c>
    </row>
    <row r="5186" spans="1:5" x14ac:dyDescent="0.25">
      <c r="A5186" s="6">
        <v>255</v>
      </c>
      <c r="B5186" s="6" t="s">
        <v>62</v>
      </c>
      <c r="C5186" s="6" t="s">
        <v>383</v>
      </c>
      <c r="D5186" s="8" t="str">
        <f t="shared" ref="D5186:D5249" si="81">_xlfn.CONCAT(A5186,C5186)</f>
        <v>255Red wine grapes - Pinot Noir - Area not yet bearing - Planted or grafted after the 2014 harvest (ha)</v>
      </c>
      <c r="E5186" s="7">
        <v>0.45</v>
      </c>
    </row>
    <row r="5187" spans="1:5" x14ac:dyDescent="0.25">
      <c r="A5187" s="6">
        <v>255</v>
      </c>
      <c r="B5187" s="6" t="s">
        <v>62</v>
      </c>
      <c r="C5187" s="6" t="s">
        <v>180</v>
      </c>
      <c r="D5187" s="8" t="str">
        <f t="shared" si="81"/>
        <v>255Red wine grapes - Pinot Noir - Total area (ha)</v>
      </c>
      <c r="E5187" s="7">
        <v>51.25</v>
      </c>
    </row>
    <row r="5188" spans="1:5" x14ac:dyDescent="0.25">
      <c r="A5188" s="6">
        <v>255</v>
      </c>
      <c r="B5188" s="6" t="s">
        <v>62</v>
      </c>
      <c r="C5188" s="6" t="s">
        <v>327</v>
      </c>
      <c r="D5188" s="8" t="str">
        <f t="shared" si="81"/>
        <v>255Red wine grapes - Pinot Noir - Area of varieties removed (ha)</v>
      </c>
      <c r="E5188" s="7">
        <v>3.35</v>
      </c>
    </row>
    <row r="5189" spans="1:5" x14ac:dyDescent="0.25">
      <c r="A5189" s="6">
        <v>255</v>
      </c>
      <c r="B5189" s="6" t="s">
        <v>62</v>
      </c>
      <c r="C5189" s="6" t="s">
        <v>181</v>
      </c>
      <c r="D5189" s="8" t="str">
        <f t="shared" si="81"/>
        <v>255Red wine grapes - Pinot Noir - Yield (t/ha)</v>
      </c>
      <c r="E5189" s="7">
        <v>5.34</v>
      </c>
    </row>
    <row r="5190" spans="1:5" x14ac:dyDescent="0.25">
      <c r="A5190" s="6">
        <v>255</v>
      </c>
      <c r="B5190" s="6" t="s">
        <v>62</v>
      </c>
      <c r="C5190" s="6" t="s">
        <v>191</v>
      </c>
      <c r="D5190" s="8" t="str">
        <f t="shared" si="81"/>
        <v>255Red wine grapes - Shiraz - Production for winemaking or distillation (t)</v>
      </c>
      <c r="E5190" s="7">
        <v>62.14</v>
      </c>
    </row>
    <row r="5191" spans="1:5" x14ac:dyDescent="0.25">
      <c r="A5191" s="6">
        <v>255</v>
      </c>
      <c r="B5191" s="6" t="s">
        <v>62</v>
      </c>
      <c r="C5191" s="6" t="s">
        <v>192</v>
      </c>
      <c r="D5191" s="8" t="str">
        <f t="shared" si="81"/>
        <v>255Red wine grapes - Shiraz - Bearing area (ha)</v>
      </c>
      <c r="E5191" s="7">
        <v>21.12</v>
      </c>
    </row>
    <row r="5192" spans="1:5" x14ac:dyDescent="0.25">
      <c r="A5192" s="6">
        <v>255</v>
      </c>
      <c r="B5192" s="6" t="s">
        <v>62</v>
      </c>
      <c r="C5192" s="6" t="s">
        <v>195</v>
      </c>
      <c r="D5192" s="8" t="str">
        <f t="shared" si="81"/>
        <v>255Red wine grapes - Shiraz - Total area (ha)</v>
      </c>
      <c r="E5192" s="7">
        <v>21.12</v>
      </c>
    </row>
    <row r="5193" spans="1:5" x14ac:dyDescent="0.25">
      <c r="A5193" s="6">
        <v>255</v>
      </c>
      <c r="B5193" s="6" t="s">
        <v>62</v>
      </c>
      <c r="C5193" s="6" t="s">
        <v>197</v>
      </c>
      <c r="D5193" s="8" t="str">
        <f t="shared" si="81"/>
        <v>255Red wine grapes - Shiraz - Yield (t/ha)</v>
      </c>
      <c r="E5193" s="7">
        <v>2.94</v>
      </c>
    </row>
    <row r="5194" spans="1:5" x14ac:dyDescent="0.25">
      <c r="A5194" s="6">
        <v>255</v>
      </c>
      <c r="B5194" s="6" t="s">
        <v>62</v>
      </c>
      <c r="C5194" s="6" t="s">
        <v>198</v>
      </c>
      <c r="D5194" s="8" t="str">
        <f t="shared" si="81"/>
        <v>255Red wine grapes - Tempranillo - Production for winemaking or distillation (t)</v>
      </c>
      <c r="E5194" s="7">
        <v>0.67</v>
      </c>
    </row>
    <row r="5195" spans="1:5" x14ac:dyDescent="0.25">
      <c r="A5195" s="6">
        <v>255</v>
      </c>
      <c r="B5195" s="6" t="s">
        <v>62</v>
      </c>
      <c r="C5195" s="6" t="s">
        <v>199</v>
      </c>
      <c r="D5195" s="8" t="str">
        <f t="shared" si="81"/>
        <v>255Red wine grapes - Tempranillo - Bearing area (ha)</v>
      </c>
      <c r="E5195" s="7">
        <v>0.45</v>
      </c>
    </row>
    <row r="5196" spans="1:5" x14ac:dyDescent="0.25">
      <c r="A5196" s="6">
        <v>255</v>
      </c>
      <c r="B5196" s="6" t="s">
        <v>62</v>
      </c>
      <c r="C5196" s="6" t="s">
        <v>329</v>
      </c>
      <c r="D5196" s="8" t="str">
        <f t="shared" si="81"/>
        <v>255Red wine grapes - Tempranillo - Area not yet bearing - Planted or grafted before the 2014 harvest (ha)</v>
      </c>
      <c r="E5196" s="7">
        <v>0.22</v>
      </c>
    </row>
    <row r="5197" spans="1:5" x14ac:dyDescent="0.25">
      <c r="A5197" s="6">
        <v>255</v>
      </c>
      <c r="B5197" s="6" t="s">
        <v>62</v>
      </c>
      <c r="C5197" s="6" t="s">
        <v>200</v>
      </c>
      <c r="D5197" s="8" t="str">
        <f t="shared" si="81"/>
        <v>255Red wine grapes - Tempranillo - Total area (ha)</v>
      </c>
      <c r="E5197" s="7">
        <v>0.67</v>
      </c>
    </row>
    <row r="5198" spans="1:5" x14ac:dyDescent="0.25">
      <c r="A5198" s="6">
        <v>255</v>
      </c>
      <c r="B5198" s="6" t="s">
        <v>62</v>
      </c>
      <c r="C5198" s="6" t="s">
        <v>201</v>
      </c>
      <c r="D5198" s="8" t="str">
        <f t="shared" si="81"/>
        <v>255Red wine grapes - Tempranillo - Yield (t/ha)</v>
      </c>
      <c r="E5198" s="7">
        <v>1.5</v>
      </c>
    </row>
    <row r="5199" spans="1:5" x14ac:dyDescent="0.25">
      <c r="A5199" s="6">
        <v>255</v>
      </c>
      <c r="B5199" s="6" t="s">
        <v>62</v>
      </c>
      <c r="C5199" s="6" t="s">
        <v>330</v>
      </c>
      <c r="D5199" s="8" t="str">
        <f t="shared" si="81"/>
        <v>255Red wine grapes - Zinfandel - Production for winemaking or distillation (t)</v>
      </c>
      <c r="E5199" s="7">
        <v>0.22</v>
      </c>
    </row>
    <row r="5200" spans="1:5" x14ac:dyDescent="0.25">
      <c r="A5200" s="6">
        <v>255</v>
      </c>
      <c r="B5200" s="6" t="s">
        <v>62</v>
      </c>
      <c r="C5200" s="6" t="s">
        <v>331</v>
      </c>
      <c r="D5200" s="8" t="str">
        <f t="shared" si="81"/>
        <v>255Red wine grapes - Zinfandel - Bearing area (ha)</v>
      </c>
      <c r="E5200" s="7">
        <v>0.11</v>
      </c>
    </row>
    <row r="5201" spans="1:5" x14ac:dyDescent="0.25">
      <c r="A5201" s="6">
        <v>255</v>
      </c>
      <c r="B5201" s="6" t="s">
        <v>62</v>
      </c>
      <c r="C5201" s="6" t="s">
        <v>332</v>
      </c>
      <c r="D5201" s="8" t="str">
        <f t="shared" si="81"/>
        <v>255Red wine grapes - Zinfandel - Total area (ha)</v>
      </c>
      <c r="E5201" s="7">
        <v>0.11</v>
      </c>
    </row>
    <row r="5202" spans="1:5" x14ac:dyDescent="0.25">
      <c r="A5202" s="6">
        <v>255</v>
      </c>
      <c r="B5202" s="6" t="s">
        <v>62</v>
      </c>
      <c r="C5202" s="6" t="s">
        <v>333</v>
      </c>
      <c r="D5202" s="8" t="str">
        <f t="shared" si="81"/>
        <v>255Red wine grapes - Zinfandel - Yield (t/ha)</v>
      </c>
      <c r="E5202" s="7">
        <v>2</v>
      </c>
    </row>
    <row r="5203" spans="1:5" x14ac:dyDescent="0.25">
      <c r="A5203" s="6">
        <v>255</v>
      </c>
      <c r="B5203" s="6" t="s">
        <v>62</v>
      </c>
      <c r="C5203" s="6" t="s">
        <v>202</v>
      </c>
      <c r="D5203" s="8" t="str">
        <f t="shared" si="81"/>
        <v>255Red wine grapes - All other - Production for winemaking or distillation (t)</v>
      </c>
      <c r="E5203" s="7">
        <v>0.89</v>
      </c>
    </row>
    <row r="5204" spans="1:5" x14ac:dyDescent="0.25">
      <c r="A5204" s="6">
        <v>255</v>
      </c>
      <c r="B5204" s="6" t="s">
        <v>62</v>
      </c>
      <c r="C5204" s="6" t="s">
        <v>203</v>
      </c>
      <c r="D5204" s="8" t="str">
        <f t="shared" si="81"/>
        <v>255Red wine grapes - All other - Bearing area (ha)</v>
      </c>
      <c r="E5204" s="7">
        <v>0.78</v>
      </c>
    </row>
    <row r="5205" spans="1:5" x14ac:dyDescent="0.25">
      <c r="A5205" s="6">
        <v>255</v>
      </c>
      <c r="B5205" s="6" t="s">
        <v>62</v>
      </c>
      <c r="C5205" s="6" t="s">
        <v>205</v>
      </c>
      <c r="D5205" s="8" t="str">
        <f t="shared" si="81"/>
        <v>255Red wine grapes - All other - Total area (ha)</v>
      </c>
      <c r="E5205" s="7">
        <v>0.78</v>
      </c>
    </row>
    <row r="5206" spans="1:5" x14ac:dyDescent="0.25">
      <c r="A5206" s="6">
        <v>255</v>
      </c>
      <c r="B5206" s="6" t="s">
        <v>62</v>
      </c>
      <c r="C5206" s="6" t="s">
        <v>335</v>
      </c>
      <c r="D5206" s="8" t="str">
        <f t="shared" si="81"/>
        <v>255Red wine grapes - All other - Area of varieties removed (ha)</v>
      </c>
      <c r="E5206" s="7">
        <v>0.67</v>
      </c>
    </row>
    <row r="5207" spans="1:5" x14ac:dyDescent="0.25">
      <c r="A5207" s="6">
        <v>255</v>
      </c>
      <c r="B5207" s="6" t="s">
        <v>62</v>
      </c>
      <c r="C5207" s="6" t="s">
        <v>206</v>
      </c>
      <c r="D5207" s="8" t="str">
        <f t="shared" si="81"/>
        <v>255Red wine grapes - All other - Yield (t/ha)</v>
      </c>
      <c r="E5207" s="7">
        <v>1.1399999999999999</v>
      </c>
    </row>
    <row r="5208" spans="1:5" x14ac:dyDescent="0.25">
      <c r="A5208" s="6">
        <v>255</v>
      </c>
      <c r="B5208" s="6" t="s">
        <v>62</v>
      </c>
      <c r="C5208" s="6" t="s">
        <v>207</v>
      </c>
      <c r="D5208" s="8" t="str">
        <f t="shared" si="81"/>
        <v>255Red wine grapes - Total - Production for winemaking or distillation (t)</v>
      </c>
      <c r="E5208" s="7">
        <v>361.37</v>
      </c>
    </row>
    <row r="5209" spans="1:5" x14ac:dyDescent="0.25">
      <c r="A5209" s="6">
        <v>255</v>
      </c>
      <c r="B5209" s="6" t="s">
        <v>62</v>
      </c>
      <c r="C5209" s="6" t="s">
        <v>208</v>
      </c>
      <c r="D5209" s="8" t="str">
        <f t="shared" si="81"/>
        <v>255Red wine grapes - Total - Bearing area (ha)</v>
      </c>
      <c r="E5209" s="7">
        <v>91.71</v>
      </c>
    </row>
    <row r="5210" spans="1:5" x14ac:dyDescent="0.25">
      <c r="A5210" s="6">
        <v>255</v>
      </c>
      <c r="B5210" s="6" t="s">
        <v>62</v>
      </c>
      <c r="C5210" s="6" t="s">
        <v>209</v>
      </c>
      <c r="D5210" s="8" t="str">
        <f t="shared" si="81"/>
        <v>255Red wine grapes - Total - Area not yet bearing - Planted or grafted before the 2014 harvest (ha)</v>
      </c>
      <c r="E5210" s="7">
        <v>1.9</v>
      </c>
    </row>
    <row r="5211" spans="1:5" x14ac:dyDescent="0.25">
      <c r="A5211" s="6">
        <v>255</v>
      </c>
      <c r="B5211" s="6" t="s">
        <v>62</v>
      </c>
      <c r="C5211" s="6" t="s">
        <v>210</v>
      </c>
      <c r="D5211" s="8" t="str">
        <f t="shared" si="81"/>
        <v>255Red wine grapes - Total - Area not yet bearing - Planted or grafted after the 2014 harvest (ha)</v>
      </c>
      <c r="E5211" s="7">
        <v>0.78</v>
      </c>
    </row>
    <row r="5212" spans="1:5" x14ac:dyDescent="0.25">
      <c r="A5212" s="6">
        <v>255</v>
      </c>
      <c r="B5212" s="6" t="s">
        <v>62</v>
      </c>
      <c r="C5212" s="6" t="s">
        <v>211</v>
      </c>
      <c r="D5212" s="8" t="str">
        <f t="shared" si="81"/>
        <v>255Red wine grapes - Total - Total area (ha)</v>
      </c>
      <c r="E5212" s="7">
        <v>94.39</v>
      </c>
    </row>
    <row r="5213" spans="1:5" x14ac:dyDescent="0.25">
      <c r="A5213" s="6">
        <v>255</v>
      </c>
      <c r="B5213" s="6" t="s">
        <v>62</v>
      </c>
      <c r="C5213" s="6" t="s">
        <v>212</v>
      </c>
      <c r="D5213" s="8" t="str">
        <f t="shared" si="81"/>
        <v>255Red wine grapes - Total - Area of varieties removed (ha)</v>
      </c>
      <c r="E5213" s="7">
        <v>4.3600000000000003</v>
      </c>
    </row>
    <row r="5214" spans="1:5" x14ac:dyDescent="0.25">
      <c r="A5214" s="6">
        <v>255</v>
      </c>
      <c r="B5214" s="6" t="s">
        <v>62</v>
      </c>
      <c r="C5214" s="6" t="s">
        <v>213</v>
      </c>
      <c r="D5214" s="8" t="str">
        <f t="shared" si="81"/>
        <v>255Red wine grapes - Total - Total area of grapes left on the vine or dropped on the ground (ha)</v>
      </c>
      <c r="E5214" s="7">
        <v>14.98</v>
      </c>
    </row>
    <row r="5215" spans="1:5" x14ac:dyDescent="0.25">
      <c r="A5215" s="6">
        <v>255</v>
      </c>
      <c r="B5215" s="6" t="s">
        <v>62</v>
      </c>
      <c r="C5215" s="6" t="s">
        <v>214</v>
      </c>
      <c r="D5215" s="8" t="str">
        <f t="shared" si="81"/>
        <v>255Red wine grapes - Total - Yield (t/ha)</v>
      </c>
      <c r="E5215" s="7">
        <v>3.94</v>
      </c>
    </row>
    <row r="5216" spans="1:5" x14ac:dyDescent="0.25">
      <c r="A5216" s="6">
        <v>255</v>
      </c>
      <c r="B5216" s="6" t="s">
        <v>62</v>
      </c>
      <c r="C5216" s="6" t="s">
        <v>215</v>
      </c>
      <c r="D5216" s="8" t="str">
        <f t="shared" si="81"/>
        <v>255White wine grapes - Chardonnay - Production for winemaking or distillation (t)</v>
      </c>
      <c r="E5216" s="7">
        <v>146.82</v>
      </c>
    </row>
    <row r="5217" spans="1:5" x14ac:dyDescent="0.25">
      <c r="A5217" s="6">
        <v>255</v>
      </c>
      <c r="B5217" s="6" t="s">
        <v>62</v>
      </c>
      <c r="C5217" s="6" t="s">
        <v>216</v>
      </c>
      <c r="D5217" s="8" t="str">
        <f t="shared" si="81"/>
        <v>255White wine grapes - Chardonnay - Bearing area (ha)</v>
      </c>
      <c r="E5217" s="7">
        <v>32.159999999999997</v>
      </c>
    </row>
    <row r="5218" spans="1:5" x14ac:dyDescent="0.25">
      <c r="A5218" s="6">
        <v>255</v>
      </c>
      <c r="B5218" s="6" t="s">
        <v>62</v>
      </c>
      <c r="C5218" s="6" t="s">
        <v>340</v>
      </c>
      <c r="D5218" s="8" t="str">
        <f t="shared" si="81"/>
        <v>255White wine grapes - Chardonnay - Area not yet bearing - Planted or grafted before the 2014 harvest (ha)</v>
      </c>
      <c r="E5218" s="7">
        <v>0.34</v>
      </c>
    </row>
    <row r="5219" spans="1:5" x14ac:dyDescent="0.25">
      <c r="A5219" s="6">
        <v>255</v>
      </c>
      <c r="B5219" s="6" t="s">
        <v>62</v>
      </c>
      <c r="C5219" s="6" t="s">
        <v>218</v>
      </c>
      <c r="D5219" s="8" t="str">
        <f t="shared" si="81"/>
        <v>255White wine grapes - Chardonnay - Total area (ha)</v>
      </c>
      <c r="E5219" s="7">
        <v>32.49</v>
      </c>
    </row>
    <row r="5220" spans="1:5" x14ac:dyDescent="0.25">
      <c r="A5220" s="6">
        <v>255</v>
      </c>
      <c r="B5220" s="6" t="s">
        <v>62</v>
      </c>
      <c r="C5220" s="6" t="s">
        <v>220</v>
      </c>
      <c r="D5220" s="8" t="str">
        <f t="shared" si="81"/>
        <v>255White wine grapes - Chardonnay - Yield (t/ha)</v>
      </c>
      <c r="E5220" s="7">
        <v>4.57</v>
      </c>
    </row>
    <row r="5221" spans="1:5" x14ac:dyDescent="0.25">
      <c r="A5221" s="6">
        <v>255</v>
      </c>
      <c r="B5221" s="6" t="s">
        <v>62</v>
      </c>
      <c r="C5221" s="6" t="s">
        <v>239</v>
      </c>
      <c r="D5221" s="8" t="str">
        <f t="shared" si="81"/>
        <v>255White wine grapes - Pinot Gris - Production for winemaking or distillation (t)</v>
      </c>
      <c r="E5221" s="7">
        <v>20.260000000000002</v>
      </c>
    </row>
    <row r="5222" spans="1:5" x14ac:dyDescent="0.25">
      <c r="A5222" s="6">
        <v>255</v>
      </c>
      <c r="B5222" s="6" t="s">
        <v>62</v>
      </c>
      <c r="C5222" s="6" t="s">
        <v>240</v>
      </c>
      <c r="D5222" s="8" t="str">
        <f t="shared" si="81"/>
        <v>255White wine grapes - Pinot Gris - Bearing area (ha)</v>
      </c>
      <c r="E5222" s="7">
        <v>4.26</v>
      </c>
    </row>
    <row r="5223" spans="1:5" x14ac:dyDescent="0.25">
      <c r="A5223" s="6">
        <v>255</v>
      </c>
      <c r="B5223" s="6" t="s">
        <v>62</v>
      </c>
      <c r="C5223" s="6" t="s">
        <v>242</v>
      </c>
      <c r="D5223" s="8" t="str">
        <f t="shared" si="81"/>
        <v>255White wine grapes - Pinot Gris - Total area (ha)</v>
      </c>
      <c r="E5223" s="7">
        <v>4.26</v>
      </c>
    </row>
    <row r="5224" spans="1:5" x14ac:dyDescent="0.25">
      <c r="A5224" s="6">
        <v>255</v>
      </c>
      <c r="B5224" s="6" t="s">
        <v>62</v>
      </c>
      <c r="C5224" s="6" t="s">
        <v>243</v>
      </c>
      <c r="D5224" s="8" t="str">
        <f t="shared" si="81"/>
        <v>255White wine grapes - Pinot Gris - Yield (t/ha)</v>
      </c>
      <c r="E5224" s="7">
        <v>4.75</v>
      </c>
    </row>
    <row r="5225" spans="1:5" x14ac:dyDescent="0.25">
      <c r="A5225" s="6">
        <v>255</v>
      </c>
      <c r="B5225" s="6" t="s">
        <v>62</v>
      </c>
      <c r="C5225" s="6" t="s">
        <v>244</v>
      </c>
      <c r="D5225" s="8" t="str">
        <f t="shared" si="81"/>
        <v>255White wine grapes - Prosecco - Production for winemaking or distillation (t)</v>
      </c>
      <c r="E5225" s="7">
        <v>2.0099999999999998</v>
      </c>
    </row>
    <row r="5226" spans="1:5" x14ac:dyDescent="0.25">
      <c r="A5226" s="6">
        <v>255</v>
      </c>
      <c r="B5226" s="6" t="s">
        <v>62</v>
      </c>
      <c r="C5226" s="6" t="s">
        <v>245</v>
      </c>
      <c r="D5226" s="8" t="str">
        <f t="shared" si="81"/>
        <v>255White wine grapes - Prosecco - Bearing area (ha)</v>
      </c>
      <c r="E5226" s="7">
        <v>0.34</v>
      </c>
    </row>
    <row r="5227" spans="1:5" x14ac:dyDescent="0.25">
      <c r="A5227" s="6">
        <v>255</v>
      </c>
      <c r="B5227" s="6" t="s">
        <v>62</v>
      </c>
      <c r="C5227" s="6" t="s">
        <v>246</v>
      </c>
      <c r="D5227" s="8" t="str">
        <f t="shared" si="81"/>
        <v>255White wine grapes - Prosecco - Total area (ha)</v>
      </c>
      <c r="E5227" s="7">
        <v>0.34</v>
      </c>
    </row>
    <row r="5228" spans="1:5" x14ac:dyDescent="0.25">
      <c r="A5228" s="6">
        <v>255</v>
      </c>
      <c r="B5228" s="6" t="s">
        <v>62</v>
      </c>
      <c r="C5228" s="6" t="s">
        <v>247</v>
      </c>
      <c r="D5228" s="8" t="str">
        <f t="shared" si="81"/>
        <v>255White wine grapes - Prosecco - Yield (t/ha)</v>
      </c>
      <c r="E5228" s="7">
        <v>6</v>
      </c>
    </row>
    <row r="5229" spans="1:5" x14ac:dyDescent="0.25">
      <c r="A5229" s="6">
        <v>255</v>
      </c>
      <c r="B5229" s="6" t="s">
        <v>62</v>
      </c>
      <c r="C5229" s="6" t="s">
        <v>248</v>
      </c>
      <c r="D5229" s="8" t="str">
        <f t="shared" si="81"/>
        <v>255White wine grapes - Riesling - Production for winemaking or distillation (t)</v>
      </c>
      <c r="E5229" s="7">
        <v>9.2799999999999994</v>
      </c>
    </row>
    <row r="5230" spans="1:5" x14ac:dyDescent="0.25">
      <c r="A5230" s="6">
        <v>255</v>
      </c>
      <c r="B5230" s="6" t="s">
        <v>62</v>
      </c>
      <c r="C5230" s="6" t="s">
        <v>249</v>
      </c>
      <c r="D5230" s="8" t="str">
        <f t="shared" si="81"/>
        <v>255White wine grapes - Riesling - Bearing area (ha)</v>
      </c>
      <c r="E5230" s="7">
        <v>4.47</v>
      </c>
    </row>
    <row r="5231" spans="1:5" x14ac:dyDescent="0.25">
      <c r="A5231" s="6">
        <v>255</v>
      </c>
      <c r="B5231" s="6" t="s">
        <v>62</v>
      </c>
      <c r="C5231" s="6" t="s">
        <v>250</v>
      </c>
      <c r="D5231" s="8" t="str">
        <f t="shared" si="81"/>
        <v>255White wine grapes - Riesling - Total area (ha)</v>
      </c>
      <c r="E5231" s="7">
        <v>4.47</v>
      </c>
    </row>
    <row r="5232" spans="1:5" x14ac:dyDescent="0.25">
      <c r="A5232" s="6">
        <v>255</v>
      </c>
      <c r="B5232" s="6" t="s">
        <v>62</v>
      </c>
      <c r="C5232" s="6" t="s">
        <v>251</v>
      </c>
      <c r="D5232" s="8" t="str">
        <f t="shared" si="81"/>
        <v>255White wine grapes - Riesling - Yield (t/ha)</v>
      </c>
      <c r="E5232" s="7">
        <v>2.08</v>
      </c>
    </row>
    <row r="5233" spans="1:5" x14ac:dyDescent="0.25">
      <c r="A5233" s="6">
        <v>255</v>
      </c>
      <c r="B5233" s="6" t="s">
        <v>62</v>
      </c>
      <c r="C5233" s="6" t="s">
        <v>252</v>
      </c>
      <c r="D5233" s="8" t="str">
        <f t="shared" si="81"/>
        <v>255White wine grapes - Sauvignon Blanc - Production for winemaking or distillation (t)</v>
      </c>
      <c r="E5233" s="7">
        <v>9.16</v>
      </c>
    </row>
    <row r="5234" spans="1:5" x14ac:dyDescent="0.25">
      <c r="A5234" s="6">
        <v>255</v>
      </c>
      <c r="B5234" s="6" t="s">
        <v>62</v>
      </c>
      <c r="C5234" s="6" t="s">
        <v>253</v>
      </c>
      <c r="D5234" s="8" t="str">
        <f t="shared" si="81"/>
        <v>255White wine grapes - Sauvignon Blanc - Bearing area (ha)</v>
      </c>
      <c r="E5234" s="7">
        <v>4.58</v>
      </c>
    </row>
    <row r="5235" spans="1:5" x14ac:dyDescent="0.25">
      <c r="A5235" s="6">
        <v>255</v>
      </c>
      <c r="B5235" s="6" t="s">
        <v>62</v>
      </c>
      <c r="C5235" s="6" t="s">
        <v>254</v>
      </c>
      <c r="D5235" s="8" t="str">
        <f t="shared" si="81"/>
        <v>255White wine grapes - Sauvignon Blanc - Total area (ha)</v>
      </c>
      <c r="E5235" s="7">
        <v>4.58</v>
      </c>
    </row>
    <row r="5236" spans="1:5" x14ac:dyDescent="0.25">
      <c r="A5236" s="6">
        <v>255</v>
      </c>
      <c r="B5236" s="6" t="s">
        <v>62</v>
      </c>
      <c r="C5236" s="6" t="s">
        <v>256</v>
      </c>
      <c r="D5236" s="8" t="str">
        <f t="shared" si="81"/>
        <v>255White wine grapes - Sauvignon Blanc - Yield (t/ha)</v>
      </c>
      <c r="E5236" s="7">
        <v>2</v>
      </c>
    </row>
    <row r="5237" spans="1:5" x14ac:dyDescent="0.25">
      <c r="A5237" s="6">
        <v>255</v>
      </c>
      <c r="B5237" s="6" t="s">
        <v>62</v>
      </c>
      <c r="C5237" s="6" t="s">
        <v>257</v>
      </c>
      <c r="D5237" s="8" t="str">
        <f t="shared" si="81"/>
        <v>255White wine grapes - Semillon - Production for winemaking or distillation (t)</v>
      </c>
      <c r="E5237" s="7">
        <v>2.12</v>
      </c>
    </row>
    <row r="5238" spans="1:5" x14ac:dyDescent="0.25">
      <c r="A5238" s="6">
        <v>255</v>
      </c>
      <c r="B5238" s="6" t="s">
        <v>62</v>
      </c>
      <c r="C5238" s="6" t="s">
        <v>258</v>
      </c>
      <c r="D5238" s="8" t="str">
        <f t="shared" si="81"/>
        <v>255White wine grapes - Semillon - Bearing area (ha)</v>
      </c>
      <c r="E5238" s="7">
        <v>0.45</v>
      </c>
    </row>
    <row r="5239" spans="1:5" x14ac:dyDescent="0.25">
      <c r="A5239" s="6">
        <v>255</v>
      </c>
      <c r="B5239" s="6" t="s">
        <v>62</v>
      </c>
      <c r="C5239" s="6" t="s">
        <v>259</v>
      </c>
      <c r="D5239" s="8" t="str">
        <f t="shared" si="81"/>
        <v>255White wine grapes - Semillon - Total area (ha)</v>
      </c>
      <c r="E5239" s="7">
        <v>0.45</v>
      </c>
    </row>
    <row r="5240" spans="1:5" x14ac:dyDescent="0.25">
      <c r="A5240" s="6">
        <v>255</v>
      </c>
      <c r="B5240" s="6" t="s">
        <v>62</v>
      </c>
      <c r="C5240" s="6" t="s">
        <v>261</v>
      </c>
      <c r="D5240" s="8" t="str">
        <f t="shared" si="81"/>
        <v>255White wine grapes - Semillon - Yield (t/ha)</v>
      </c>
      <c r="E5240" s="7">
        <v>4.75</v>
      </c>
    </row>
    <row r="5241" spans="1:5" x14ac:dyDescent="0.25">
      <c r="A5241" s="6">
        <v>255</v>
      </c>
      <c r="B5241" s="6" t="s">
        <v>62</v>
      </c>
      <c r="C5241" s="6" t="s">
        <v>359</v>
      </c>
      <c r="D5241" s="8" t="str">
        <f t="shared" si="81"/>
        <v>255White wine grapes - Traminer - Production for winemaking or distillation (t)</v>
      </c>
      <c r="E5241" s="7">
        <v>2.35</v>
      </c>
    </row>
    <row r="5242" spans="1:5" x14ac:dyDescent="0.25">
      <c r="A5242" s="6">
        <v>255</v>
      </c>
      <c r="B5242" s="6" t="s">
        <v>62</v>
      </c>
      <c r="C5242" s="6" t="s">
        <v>360</v>
      </c>
      <c r="D5242" s="8" t="str">
        <f t="shared" si="81"/>
        <v>255White wine grapes - Traminer - Bearing area (ha)</v>
      </c>
      <c r="E5242" s="7">
        <v>1.23</v>
      </c>
    </row>
    <row r="5243" spans="1:5" x14ac:dyDescent="0.25">
      <c r="A5243" s="6">
        <v>255</v>
      </c>
      <c r="B5243" s="6" t="s">
        <v>62</v>
      </c>
      <c r="C5243" s="6" t="s">
        <v>361</v>
      </c>
      <c r="D5243" s="8" t="str">
        <f t="shared" si="81"/>
        <v>255White wine grapes - Traminer - Total area (ha)</v>
      </c>
      <c r="E5243" s="7">
        <v>1.23</v>
      </c>
    </row>
    <row r="5244" spans="1:5" x14ac:dyDescent="0.25">
      <c r="A5244" s="6">
        <v>255</v>
      </c>
      <c r="B5244" s="6" t="s">
        <v>62</v>
      </c>
      <c r="C5244" s="6" t="s">
        <v>363</v>
      </c>
      <c r="D5244" s="8" t="str">
        <f t="shared" si="81"/>
        <v>255White wine grapes - Traminer - Yield (t/ha)</v>
      </c>
      <c r="E5244" s="7">
        <v>1.91</v>
      </c>
    </row>
    <row r="5245" spans="1:5" x14ac:dyDescent="0.25">
      <c r="A5245" s="6">
        <v>255</v>
      </c>
      <c r="B5245" s="6" t="s">
        <v>62</v>
      </c>
      <c r="C5245" s="6" t="s">
        <v>275</v>
      </c>
      <c r="D5245" s="8" t="str">
        <f t="shared" si="81"/>
        <v>255White wine grapes - Viognier - Production for winemaking or distillation (t)</v>
      </c>
      <c r="E5245" s="7">
        <v>1.1200000000000001</v>
      </c>
    </row>
    <row r="5246" spans="1:5" x14ac:dyDescent="0.25">
      <c r="A5246" s="6">
        <v>255</v>
      </c>
      <c r="B5246" s="6" t="s">
        <v>62</v>
      </c>
      <c r="C5246" s="6" t="s">
        <v>276</v>
      </c>
      <c r="D5246" s="8" t="str">
        <f t="shared" si="81"/>
        <v>255White wine grapes - Viognier - Bearing area (ha)</v>
      </c>
      <c r="E5246" s="7">
        <v>0.45</v>
      </c>
    </row>
    <row r="5247" spans="1:5" x14ac:dyDescent="0.25">
      <c r="A5247" s="6">
        <v>255</v>
      </c>
      <c r="B5247" s="6" t="s">
        <v>62</v>
      </c>
      <c r="C5247" s="6" t="s">
        <v>277</v>
      </c>
      <c r="D5247" s="8" t="str">
        <f t="shared" si="81"/>
        <v>255White wine grapes - Viognier - Total area (ha)</v>
      </c>
      <c r="E5247" s="7">
        <v>0.45</v>
      </c>
    </row>
    <row r="5248" spans="1:5" x14ac:dyDescent="0.25">
      <c r="A5248" s="6">
        <v>255</v>
      </c>
      <c r="B5248" s="6" t="s">
        <v>62</v>
      </c>
      <c r="C5248" s="6" t="s">
        <v>279</v>
      </c>
      <c r="D5248" s="8" t="str">
        <f t="shared" si="81"/>
        <v>255White wine grapes - Viognier - Yield (t/ha)</v>
      </c>
      <c r="E5248" s="7">
        <v>2.5</v>
      </c>
    </row>
    <row r="5249" spans="1:5" x14ac:dyDescent="0.25">
      <c r="A5249" s="6">
        <v>255</v>
      </c>
      <c r="B5249" s="6" t="s">
        <v>62</v>
      </c>
      <c r="C5249" s="6" t="s">
        <v>284</v>
      </c>
      <c r="D5249" s="8" t="str">
        <f t="shared" si="81"/>
        <v>255White wine grapes - Total - Production for winemaking or distillation (t)</v>
      </c>
      <c r="E5249" s="7">
        <v>193.13</v>
      </c>
    </row>
    <row r="5250" spans="1:5" x14ac:dyDescent="0.25">
      <c r="A5250" s="6">
        <v>255</v>
      </c>
      <c r="B5250" s="6" t="s">
        <v>62</v>
      </c>
      <c r="C5250" s="6" t="s">
        <v>285</v>
      </c>
      <c r="D5250" s="8" t="str">
        <f t="shared" ref="D5250:D5313" si="82">_xlfn.CONCAT(A5250,C5250)</f>
        <v>255White wine grapes - Total - Bearing area (ha)</v>
      </c>
      <c r="E5250" s="7">
        <v>47.94</v>
      </c>
    </row>
    <row r="5251" spans="1:5" x14ac:dyDescent="0.25">
      <c r="A5251" s="6">
        <v>255</v>
      </c>
      <c r="B5251" s="6" t="s">
        <v>62</v>
      </c>
      <c r="C5251" s="6" t="s">
        <v>286</v>
      </c>
      <c r="D5251" s="8" t="str">
        <f t="shared" si="82"/>
        <v>255White wine grapes - Total - Area not yet bearing - Planted or grafted before the 2014 harvest (ha)</v>
      </c>
      <c r="E5251" s="7">
        <v>0.34</v>
      </c>
    </row>
    <row r="5252" spans="1:5" x14ac:dyDescent="0.25">
      <c r="A5252" s="6">
        <v>255</v>
      </c>
      <c r="B5252" s="6" t="s">
        <v>62</v>
      </c>
      <c r="C5252" s="6" t="s">
        <v>288</v>
      </c>
      <c r="D5252" s="8" t="str">
        <f t="shared" si="82"/>
        <v>255White wine grapes - Total - Total area (ha)</v>
      </c>
      <c r="E5252" s="7">
        <v>48.27</v>
      </c>
    </row>
    <row r="5253" spans="1:5" x14ac:dyDescent="0.25">
      <c r="A5253" s="6">
        <v>255</v>
      </c>
      <c r="B5253" s="6" t="s">
        <v>62</v>
      </c>
      <c r="C5253" s="6" t="s">
        <v>290</v>
      </c>
      <c r="D5253" s="8" t="str">
        <f t="shared" si="82"/>
        <v>255White wine grapes - Total - Total area of grapes left on the vine or dropped on the ground (ha)</v>
      </c>
      <c r="E5253" s="7">
        <v>8.83</v>
      </c>
    </row>
    <row r="5254" spans="1:5" x14ac:dyDescent="0.25">
      <c r="A5254" s="6">
        <v>255</v>
      </c>
      <c r="B5254" s="6" t="s">
        <v>62</v>
      </c>
      <c r="C5254" s="6" t="s">
        <v>291</v>
      </c>
      <c r="D5254" s="8" t="str">
        <f t="shared" si="82"/>
        <v>255White wine grapes - Total - Yield (t/ha)</v>
      </c>
      <c r="E5254" s="7">
        <v>4.03</v>
      </c>
    </row>
    <row r="5255" spans="1:5" x14ac:dyDescent="0.25">
      <c r="A5255" s="6">
        <v>255</v>
      </c>
      <c r="B5255" s="6" t="s">
        <v>62</v>
      </c>
      <c r="C5255" s="6" t="s">
        <v>292</v>
      </c>
      <c r="D5255" s="8" t="str">
        <f t="shared" si="82"/>
        <v>255Wine grapes - Total - Production for winemaking or distillation (t)</v>
      </c>
      <c r="E5255" s="7">
        <v>554.5</v>
      </c>
    </row>
    <row r="5256" spans="1:5" x14ac:dyDescent="0.25">
      <c r="A5256" s="6">
        <v>255</v>
      </c>
      <c r="B5256" s="6" t="s">
        <v>62</v>
      </c>
      <c r="C5256" s="6" t="s">
        <v>293</v>
      </c>
      <c r="D5256" s="8" t="str">
        <f t="shared" si="82"/>
        <v>255Wine grapes - Total - Bearing area (ha)</v>
      </c>
      <c r="E5256" s="7">
        <v>139.65</v>
      </c>
    </row>
    <row r="5257" spans="1:5" x14ac:dyDescent="0.25">
      <c r="A5257" s="6">
        <v>255</v>
      </c>
      <c r="B5257" s="6" t="s">
        <v>62</v>
      </c>
      <c r="C5257" s="6" t="s">
        <v>294</v>
      </c>
      <c r="D5257" s="8" t="str">
        <f t="shared" si="82"/>
        <v>255Wine grapes - Total - Area not yet bearing - Planted or grafted before the 2014 harvest (ha)</v>
      </c>
      <c r="E5257" s="7">
        <v>2.2400000000000002</v>
      </c>
    </row>
    <row r="5258" spans="1:5" x14ac:dyDescent="0.25">
      <c r="A5258" s="6">
        <v>255</v>
      </c>
      <c r="B5258" s="6" t="s">
        <v>62</v>
      </c>
      <c r="C5258" s="6" t="s">
        <v>295</v>
      </c>
      <c r="D5258" s="8" t="str">
        <f t="shared" si="82"/>
        <v>255Wine grapes - Total - Area not yet bearing - Planted or grafted after the 2014 harvest (ha)</v>
      </c>
      <c r="E5258" s="7">
        <v>0.78</v>
      </c>
    </row>
    <row r="5259" spans="1:5" x14ac:dyDescent="0.25">
      <c r="A5259" s="6">
        <v>255</v>
      </c>
      <c r="B5259" s="6" t="s">
        <v>62</v>
      </c>
      <c r="C5259" s="6" t="s">
        <v>296</v>
      </c>
      <c r="D5259" s="8" t="str">
        <f t="shared" si="82"/>
        <v>255Wine grapes - Total - Total area (ha)</v>
      </c>
      <c r="E5259" s="7">
        <v>142.66</v>
      </c>
    </row>
    <row r="5260" spans="1:5" x14ac:dyDescent="0.25">
      <c r="A5260" s="6">
        <v>255</v>
      </c>
      <c r="B5260" s="6" t="s">
        <v>62</v>
      </c>
      <c r="C5260" s="6" t="s">
        <v>297</v>
      </c>
      <c r="D5260" s="8" t="str">
        <f t="shared" si="82"/>
        <v>255Wine grapes - Total - Area of varieties removed (ha)</v>
      </c>
      <c r="E5260" s="7">
        <v>4.3600000000000003</v>
      </c>
    </row>
    <row r="5261" spans="1:5" x14ac:dyDescent="0.25">
      <c r="A5261" s="6">
        <v>255</v>
      </c>
      <c r="B5261" s="6" t="s">
        <v>62</v>
      </c>
      <c r="C5261" s="6" t="s">
        <v>298</v>
      </c>
      <c r="D5261" s="8" t="str">
        <f t="shared" si="82"/>
        <v>255Wine grapes - Total - Total area of grapes left on the vine or dropped on the ground (ha)</v>
      </c>
      <c r="E5261" s="7">
        <v>23.81</v>
      </c>
    </row>
    <row r="5262" spans="1:5" x14ac:dyDescent="0.25">
      <c r="A5262" s="6">
        <v>255</v>
      </c>
      <c r="B5262" s="6" t="s">
        <v>62</v>
      </c>
      <c r="C5262" s="6" t="s">
        <v>299</v>
      </c>
      <c r="D5262" s="8" t="str">
        <f t="shared" si="82"/>
        <v>255Wine grapes - Total - Yield (t/ha)</v>
      </c>
      <c r="E5262" s="7">
        <v>3.97</v>
      </c>
    </row>
    <row r="5263" spans="1:5" x14ac:dyDescent="0.25">
      <c r="A5263" s="6">
        <v>258</v>
      </c>
      <c r="B5263" s="6" t="s">
        <v>63</v>
      </c>
      <c r="C5263" s="6" t="s">
        <v>300</v>
      </c>
      <c r="D5263" s="8" t="str">
        <f t="shared" si="82"/>
        <v>258Red wine grapes - Barbera - Production for winemaking or distillation (t)</v>
      </c>
      <c r="E5263" s="7">
        <v>4.67</v>
      </c>
    </row>
    <row r="5264" spans="1:5" x14ac:dyDescent="0.25">
      <c r="A5264" s="6">
        <v>258</v>
      </c>
      <c r="B5264" s="6" t="s">
        <v>63</v>
      </c>
      <c r="C5264" s="6" t="s">
        <v>301</v>
      </c>
      <c r="D5264" s="8" t="str">
        <f t="shared" si="82"/>
        <v>258Red wine grapes - Barbera - Bearing area (ha)</v>
      </c>
      <c r="E5264" s="7">
        <v>2.33</v>
      </c>
    </row>
    <row r="5265" spans="1:5" x14ac:dyDescent="0.25">
      <c r="A5265" s="6">
        <v>258</v>
      </c>
      <c r="B5265" s="6" t="s">
        <v>63</v>
      </c>
      <c r="C5265" s="6" t="s">
        <v>302</v>
      </c>
      <c r="D5265" s="8" t="str">
        <f t="shared" si="82"/>
        <v>258Red wine grapes - Barbera - Total area (ha)</v>
      </c>
      <c r="E5265" s="7">
        <v>2.33</v>
      </c>
    </row>
    <row r="5266" spans="1:5" x14ac:dyDescent="0.25">
      <c r="A5266" s="6">
        <v>258</v>
      </c>
      <c r="B5266" s="6" t="s">
        <v>63</v>
      </c>
      <c r="C5266" s="6" t="s">
        <v>303</v>
      </c>
      <c r="D5266" s="8" t="str">
        <f t="shared" si="82"/>
        <v>258Red wine grapes - Barbera - Yield (t/ha)</v>
      </c>
      <c r="E5266" s="7">
        <v>2</v>
      </c>
    </row>
    <row r="5267" spans="1:5" x14ac:dyDescent="0.25">
      <c r="A5267" s="6">
        <v>258</v>
      </c>
      <c r="B5267" s="6" t="s">
        <v>63</v>
      </c>
      <c r="C5267" s="6" t="s">
        <v>304</v>
      </c>
      <c r="D5267" s="8" t="str">
        <f t="shared" si="82"/>
        <v>258Red wine grapes - Cabernet Franc - Production for winemaking or distillation (t)</v>
      </c>
      <c r="E5267" s="7">
        <v>6.7</v>
      </c>
    </row>
    <row r="5268" spans="1:5" x14ac:dyDescent="0.25">
      <c r="A5268" s="6">
        <v>258</v>
      </c>
      <c r="B5268" s="6" t="s">
        <v>63</v>
      </c>
      <c r="C5268" s="6" t="s">
        <v>305</v>
      </c>
      <c r="D5268" s="8" t="str">
        <f t="shared" si="82"/>
        <v>258Red wine grapes - Cabernet Franc - Bearing area (ha)</v>
      </c>
      <c r="E5268" s="7">
        <v>2.38</v>
      </c>
    </row>
    <row r="5269" spans="1:5" x14ac:dyDescent="0.25">
      <c r="A5269" s="6">
        <v>258</v>
      </c>
      <c r="B5269" s="6" t="s">
        <v>63</v>
      </c>
      <c r="C5269" s="6" t="s">
        <v>306</v>
      </c>
      <c r="D5269" s="8" t="str">
        <f t="shared" si="82"/>
        <v>258Red wine grapes - Cabernet Franc - Total area (ha)</v>
      </c>
      <c r="E5269" s="7">
        <v>2.38</v>
      </c>
    </row>
    <row r="5270" spans="1:5" x14ac:dyDescent="0.25">
      <c r="A5270" s="6">
        <v>258</v>
      </c>
      <c r="B5270" s="6" t="s">
        <v>63</v>
      </c>
      <c r="C5270" s="6" t="s">
        <v>307</v>
      </c>
      <c r="D5270" s="8" t="str">
        <f t="shared" si="82"/>
        <v>258Red wine grapes - Cabernet Franc - Yield (t/ha)</v>
      </c>
      <c r="E5270" s="7">
        <v>2.82</v>
      </c>
    </row>
    <row r="5271" spans="1:5" x14ac:dyDescent="0.25">
      <c r="A5271" s="6">
        <v>258</v>
      </c>
      <c r="B5271" s="6" t="s">
        <v>63</v>
      </c>
      <c r="C5271" s="6" t="s">
        <v>133</v>
      </c>
      <c r="D5271" s="8" t="str">
        <f t="shared" si="82"/>
        <v>258Red wine grapes - Cabernet Sauvignon - Production for winemaking or distillation (t)</v>
      </c>
      <c r="E5271" s="7">
        <v>966.79</v>
      </c>
    </row>
    <row r="5272" spans="1:5" x14ac:dyDescent="0.25">
      <c r="A5272" s="6">
        <v>258</v>
      </c>
      <c r="B5272" s="6" t="s">
        <v>63</v>
      </c>
      <c r="C5272" s="6" t="s">
        <v>134</v>
      </c>
      <c r="D5272" s="8" t="str">
        <f t="shared" si="82"/>
        <v>258Red wine grapes - Cabernet Sauvignon - Bearing area (ha)</v>
      </c>
      <c r="E5272" s="7">
        <v>137.43</v>
      </c>
    </row>
    <row r="5273" spans="1:5" x14ac:dyDescent="0.25">
      <c r="A5273" s="6">
        <v>258</v>
      </c>
      <c r="B5273" s="6" t="s">
        <v>63</v>
      </c>
      <c r="C5273" s="6" t="s">
        <v>137</v>
      </c>
      <c r="D5273" s="8" t="str">
        <f t="shared" si="82"/>
        <v>258Red wine grapes - Cabernet Sauvignon - Total area (ha)</v>
      </c>
      <c r="E5273" s="7">
        <v>137.43</v>
      </c>
    </row>
    <row r="5274" spans="1:5" x14ac:dyDescent="0.25">
      <c r="A5274" s="6">
        <v>258</v>
      </c>
      <c r="B5274" s="6" t="s">
        <v>63</v>
      </c>
      <c r="C5274" s="6" t="s">
        <v>139</v>
      </c>
      <c r="D5274" s="8" t="str">
        <f t="shared" si="82"/>
        <v>258Red wine grapes - Cabernet Sauvignon - Yield (t/ha)</v>
      </c>
      <c r="E5274" s="7">
        <v>7.03</v>
      </c>
    </row>
    <row r="5275" spans="1:5" x14ac:dyDescent="0.25">
      <c r="A5275" s="6">
        <v>258</v>
      </c>
      <c r="B5275" s="6" t="s">
        <v>63</v>
      </c>
      <c r="C5275" s="6" t="s">
        <v>144</v>
      </c>
      <c r="D5275" s="8" t="str">
        <f t="shared" si="82"/>
        <v>258Red wine grapes - Grenache - Production for winemaking or distillation (t)</v>
      </c>
      <c r="E5275" s="7">
        <v>3.5</v>
      </c>
    </row>
    <row r="5276" spans="1:5" x14ac:dyDescent="0.25">
      <c r="A5276" s="6">
        <v>258</v>
      </c>
      <c r="B5276" s="6" t="s">
        <v>63</v>
      </c>
      <c r="C5276" s="6" t="s">
        <v>145</v>
      </c>
      <c r="D5276" s="8" t="str">
        <f t="shared" si="82"/>
        <v>258Red wine grapes - Grenache - Bearing area (ha)</v>
      </c>
      <c r="E5276" s="7">
        <v>1.28</v>
      </c>
    </row>
    <row r="5277" spans="1:5" x14ac:dyDescent="0.25">
      <c r="A5277" s="6">
        <v>258</v>
      </c>
      <c r="B5277" s="6" t="s">
        <v>63</v>
      </c>
      <c r="C5277" s="6" t="s">
        <v>146</v>
      </c>
      <c r="D5277" s="8" t="str">
        <f t="shared" si="82"/>
        <v>258Red wine grapes - Grenache - Total area (ha)</v>
      </c>
      <c r="E5277" s="7">
        <v>1.28</v>
      </c>
    </row>
    <row r="5278" spans="1:5" x14ac:dyDescent="0.25">
      <c r="A5278" s="6">
        <v>258</v>
      </c>
      <c r="B5278" s="6" t="s">
        <v>63</v>
      </c>
      <c r="C5278" s="6" t="s">
        <v>147</v>
      </c>
      <c r="D5278" s="8" t="str">
        <f t="shared" si="82"/>
        <v>258Red wine grapes - Grenache - Yield (t/ha)</v>
      </c>
      <c r="E5278" s="7">
        <v>2.73</v>
      </c>
    </row>
    <row r="5279" spans="1:5" x14ac:dyDescent="0.25">
      <c r="A5279" s="6">
        <v>258</v>
      </c>
      <c r="B5279" s="6" t="s">
        <v>63</v>
      </c>
      <c r="C5279" s="6" t="s">
        <v>148</v>
      </c>
      <c r="D5279" s="8" t="str">
        <f t="shared" si="82"/>
        <v>258Red wine grapes - Malbec - Production for winemaking or distillation (t)</v>
      </c>
      <c r="E5279" s="7">
        <v>7.36</v>
      </c>
    </row>
    <row r="5280" spans="1:5" x14ac:dyDescent="0.25">
      <c r="A5280" s="6">
        <v>258</v>
      </c>
      <c r="B5280" s="6" t="s">
        <v>63</v>
      </c>
      <c r="C5280" s="6" t="s">
        <v>149</v>
      </c>
      <c r="D5280" s="8" t="str">
        <f t="shared" si="82"/>
        <v>258Red wine grapes - Malbec - Bearing area (ha)</v>
      </c>
      <c r="E5280" s="7">
        <v>0.8</v>
      </c>
    </row>
    <row r="5281" spans="1:5" x14ac:dyDescent="0.25">
      <c r="A5281" s="6">
        <v>258</v>
      </c>
      <c r="B5281" s="6" t="s">
        <v>63</v>
      </c>
      <c r="C5281" s="6" t="s">
        <v>150</v>
      </c>
      <c r="D5281" s="8" t="str">
        <f t="shared" si="82"/>
        <v>258Red wine grapes - Malbec - Total area (ha)</v>
      </c>
      <c r="E5281" s="7">
        <v>0.8</v>
      </c>
    </row>
    <row r="5282" spans="1:5" x14ac:dyDescent="0.25">
      <c r="A5282" s="6">
        <v>258</v>
      </c>
      <c r="B5282" s="6" t="s">
        <v>63</v>
      </c>
      <c r="C5282" s="6" t="s">
        <v>151</v>
      </c>
      <c r="D5282" s="8" t="str">
        <f t="shared" si="82"/>
        <v>258Red wine grapes - Malbec - Yield (t/ha)</v>
      </c>
      <c r="E5282" s="7">
        <v>9.17</v>
      </c>
    </row>
    <row r="5283" spans="1:5" x14ac:dyDescent="0.25">
      <c r="A5283" s="6">
        <v>258</v>
      </c>
      <c r="B5283" s="6" t="s">
        <v>63</v>
      </c>
      <c r="C5283" s="6" t="s">
        <v>309</v>
      </c>
      <c r="D5283" s="8" t="str">
        <f t="shared" si="82"/>
        <v>258Red wine grapes - Mataro (Mourvedre) - Production for winemaking or distillation (t)</v>
      </c>
      <c r="E5283" s="7">
        <v>4.67</v>
      </c>
    </row>
    <row r="5284" spans="1:5" x14ac:dyDescent="0.25">
      <c r="A5284" s="6">
        <v>258</v>
      </c>
      <c r="B5284" s="6" t="s">
        <v>63</v>
      </c>
      <c r="C5284" s="6" t="s">
        <v>310</v>
      </c>
      <c r="D5284" s="8" t="str">
        <f t="shared" si="82"/>
        <v>258Red wine grapes - Mataro (Mourvedre) - Bearing area (ha)</v>
      </c>
      <c r="E5284" s="7">
        <v>1.17</v>
      </c>
    </row>
    <row r="5285" spans="1:5" x14ac:dyDescent="0.25">
      <c r="A5285" s="6">
        <v>258</v>
      </c>
      <c r="B5285" s="6" t="s">
        <v>63</v>
      </c>
      <c r="C5285" s="6" t="s">
        <v>311</v>
      </c>
      <c r="D5285" s="8" t="str">
        <f t="shared" si="82"/>
        <v>258Red wine grapes - Mataro (Mourvedre) - Total area (ha)</v>
      </c>
      <c r="E5285" s="7">
        <v>1.17</v>
      </c>
    </row>
    <row r="5286" spans="1:5" x14ac:dyDescent="0.25">
      <c r="A5286" s="6">
        <v>258</v>
      </c>
      <c r="B5286" s="6" t="s">
        <v>63</v>
      </c>
      <c r="C5286" s="6" t="s">
        <v>312</v>
      </c>
      <c r="D5286" s="8" t="str">
        <f t="shared" si="82"/>
        <v>258Red wine grapes - Mataro (Mourvedre) - Yield (t/ha)</v>
      </c>
      <c r="E5286" s="7">
        <v>4</v>
      </c>
    </row>
    <row r="5287" spans="1:5" x14ac:dyDescent="0.25">
      <c r="A5287" s="6">
        <v>258</v>
      </c>
      <c r="B5287" s="6" t="s">
        <v>63</v>
      </c>
      <c r="C5287" s="6" t="s">
        <v>152</v>
      </c>
      <c r="D5287" s="8" t="str">
        <f t="shared" si="82"/>
        <v>258Red wine grapes - Merlot - Production for winemaking or distillation (t)</v>
      </c>
      <c r="E5287" s="7">
        <v>218.42</v>
      </c>
    </row>
    <row r="5288" spans="1:5" x14ac:dyDescent="0.25">
      <c r="A5288" s="6">
        <v>258</v>
      </c>
      <c r="B5288" s="6" t="s">
        <v>63</v>
      </c>
      <c r="C5288" s="6" t="s">
        <v>153</v>
      </c>
      <c r="D5288" s="8" t="str">
        <f t="shared" si="82"/>
        <v>258Red wine grapes - Merlot - Bearing area (ha)</v>
      </c>
      <c r="E5288" s="7">
        <v>76.63</v>
      </c>
    </row>
    <row r="5289" spans="1:5" x14ac:dyDescent="0.25">
      <c r="A5289" s="6">
        <v>258</v>
      </c>
      <c r="B5289" s="6" t="s">
        <v>63</v>
      </c>
      <c r="C5289" s="6" t="s">
        <v>155</v>
      </c>
      <c r="D5289" s="8" t="str">
        <f t="shared" si="82"/>
        <v>258Red wine grapes - Merlot - Total area (ha)</v>
      </c>
      <c r="E5289" s="7">
        <v>76.63</v>
      </c>
    </row>
    <row r="5290" spans="1:5" x14ac:dyDescent="0.25">
      <c r="A5290" s="6">
        <v>258</v>
      </c>
      <c r="B5290" s="6" t="s">
        <v>63</v>
      </c>
      <c r="C5290" s="6" t="s">
        <v>157</v>
      </c>
      <c r="D5290" s="8" t="str">
        <f t="shared" si="82"/>
        <v>258Red wine grapes - Merlot - Yield (t/ha)</v>
      </c>
      <c r="E5290" s="7">
        <v>2.85</v>
      </c>
    </row>
    <row r="5291" spans="1:5" x14ac:dyDescent="0.25">
      <c r="A5291" s="6">
        <v>258</v>
      </c>
      <c r="B5291" s="6" t="s">
        <v>63</v>
      </c>
      <c r="C5291" s="6" t="s">
        <v>174</v>
      </c>
      <c r="D5291" s="8" t="str">
        <f t="shared" si="82"/>
        <v>258Red wine grapes - Petit Verdot - Production for winemaking or distillation (t)</v>
      </c>
      <c r="E5291" s="7">
        <v>12.28</v>
      </c>
    </row>
    <row r="5292" spans="1:5" x14ac:dyDescent="0.25">
      <c r="A5292" s="6">
        <v>258</v>
      </c>
      <c r="B5292" s="6" t="s">
        <v>63</v>
      </c>
      <c r="C5292" s="6" t="s">
        <v>175</v>
      </c>
      <c r="D5292" s="8" t="str">
        <f t="shared" si="82"/>
        <v>258Red wine grapes - Petit Verdot - Bearing area (ha)</v>
      </c>
      <c r="E5292" s="7">
        <v>0.65</v>
      </c>
    </row>
    <row r="5293" spans="1:5" x14ac:dyDescent="0.25">
      <c r="A5293" s="6">
        <v>258</v>
      </c>
      <c r="B5293" s="6" t="s">
        <v>63</v>
      </c>
      <c r="C5293" s="6" t="s">
        <v>176</v>
      </c>
      <c r="D5293" s="8" t="str">
        <f t="shared" si="82"/>
        <v>258Red wine grapes - Petit Verdot - Total area (ha)</v>
      </c>
      <c r="E5293" s="7">
        <v>0.65</v>
      </c>
    </row>
    <row r="5294" spans="1:5" x14ac:dyDescent="0.25">
      <c r="A5294" s="6">
        <v>258</v>
      </c>
      <c r="B5294" s="6" t="s">
        <v>63</v>
      </c>
      <c r="C5294" s="6" t="s">
        <v>177</v>
      </c>
      <c r="D5294" s="8" t="str">
        <f t="shared" si="82"/>
        <v>258Red wine grapes - Petit Verdot - Yield (t/ha)</v>
      </c>
      <c r="E5294" s="7">
        <v>19</v>
      </c>
    </row>
    <row r="5295" spans="1:5" x14ac:dyDescent="0.25">
      <c r="A5295" s="6">
        <v>258</v>
      </c>
      <c r="B5295" s="6" t="s">
        <v>63</v>
      </c>
      <c r="C5295" s="6" t="s">
        <v>178</v>
      </c>
      <c r="D5295" s="8" t="str">
        <f t="shared" si="82"/>
        <v>258Red wine grapes - Pinot Noir - Production for winemaking or distillation (t)</v>
      </c>
      <c r="E5295" s="7">
        <v>174.79</v>
      </c>
    </row>
    <row r="5296" spans="1:5" x14ac:dyDescent="0.25">
      <c r="A5296" s="6">
        <v>258</v>
      </c>
      <c r="B5296" s="6" t="s">
        <v>63</v>
      </c>
      <c r="C5296" s="6" t="s">
        <v>179</v>
      </c>
      <c r="D5296" s="8" t="str">
        <f t="shared" si="82"/>
        <v>258Red wine grapes - Pinot Noir - Bearing area (ha)</v>
      </c>
      <c r="E5296" s="7">
        <v>47.61</v>
      </c>
    </row>
    <row r="5297" spans="1:5" x14ac:dyDescent="0.25">
      <c r="A5297" s="6">
        <v>258</v>
      </c>
      <c r="B5297" s="6" t="s">
        <v>63</v>
      </c>
      <c r="C5297" s="6" t="s">
        <v>326</v>
      </c>
      <c r="D5297" s="8" t="str">
        <f t="shared" si="82"/>
        <v>258Red wine grapes - Pinot Noir - Area not yet bearing - Planted or grafted before the 2014 harvest (ha)</v>
      </c>
      <c r="E5297" s="7">
        <v>2.34</v>
      </c>
    </row>
    <row r="5298" spans="1:5" x14ac:dyDescent="0.25">
      <c r="A5298" s="6">
        <v>258</v>
      </c>
      <c r="B5298" s="6" t="s">
        <v>63</v>
      </c>
      <c r="C5298" s="6" t="s">
        <v>180</v>
      </c>
      <c r="D5298" s="8" t="str">
        <f t="shared" si="82"/>
        <v>258Red wine grapes - Pinot Noir - Total area (ha)</v>
      </c>
      <c r="E5298" s="7">
        <v>49.95</v>
      </c>
    </row>
    <row r="5299" spans="1:5" x14ac:dyDescent="0.25">
      <c r="A5299" s="6">
        <v>258</v>
      </c>
      <c r="B5299" s="6" t="s">
        <v>63</v>
      </c>
      <c r="C5299" s="6" t="s">
        <v>181</v>
      </c>
      <c r="D5299" s="8" t="str">
        <f t="shared" si="82"/>
        <v>258Red wine grapes - Pinot Noir - Yield (t/ha)</v>
      </c>
      <c r="E5299" s="7">
        <v>3.67</v>
      </c>
    </row>
    <row r="5300" spans="1:5" x14ac:dyDescent="0.25">
      <c r="A5300" s="6">
        <v>258</v>
      </c>
      <c r="B5300" s="6" t="s">
        <v>63</v>
      </c>
      <c r="C5300" s="6" t="s">
        <v>187</v>
      </c>
      <c r="D5300" s="8" t="str">
        <f t="shared" si="82"/>
        <v>258Red wine grapes - Sangiovese - Production for winemaking or distillation (t)</v>
      </c>
      <c r="E5300" s="7">
        <v>4.9000000000000004</v>
      </c>
    </row>
    <row r="5301" spans="1:5" x14ac:dyDescent="0.25">
      <c r="A5301" s="6">
        <v>258</v>
      </c>
      <c r="B5301" s="6" t="s">
        <v>63</v>
      </c>
      <c r="C5301" s="6" t="s">
        <v>188</v>
      </c>
      <c r="D5301" s="8" t="str">
        <f t="shared" si="82"/>
        <v>258Red wine grapes - Sangiovese - Bearing area (ha)</v>
      </c>
      <c r="E5301" s="7">
        <v>2.57</v>
      </c>
    </row>
    <row r="5302" spans="1:5" x14ac:dyDescent="0.25">
      <c r="A5302" s="6">
        <v>258</v>
      </c>
      <c r="B5302" s="6" t="s">
        <v>63</v>
      </c>
      <c r="C5302" s="6" t="s">
        <v>189</v>
      </c>
      <c r="D5302" s="8" t="str">
        <f t="shared" si="82"/>
        <v>258Red wine grapes - Sangiovese - Total area (ha)</v>
      </c>
      <c r="E5302" s="7">
        <v>2.57</v>
      </c>
    </row>
    <row r="5303" spans="1:5" x14ac:dyDescent="0.25">
      <c r="A5303" s="6">
        <v>258</v>
      </c>
      <c r="B5303" s="6" t="s">
        <v>63</v>
      </c>
      <c r="C5303" s="6" t="s">
        <v>190</v>
      </c>
      <c r="D5303" s="8" t="str">
        <f t="shared" si="82"/>
        <v>258Red wine grapes - Sangiovese - Yield (t/ha)</v>
      </c>
      <c r="E5303" s="7">
        <v>1.91</v>
      </c>
    </row>
    <row r="5304" spans="1:5" x14ac:dyDescent="0.25">
      <c r="A5304" s="6">
        <v>258</v>
      </c>
      <c r="B5304" s="6" t="s">
        <v>63</v>
      </c>
      <c r="C5304" s="6" t="s">
        <v>191</v>
      </c>
      <c r="D5304" s="8" t="str">
        <f t="shared" si="82"/>
        <v>258Red wine grapes - Shiraz - Production for winemaking or distillation (t)</v>
      </c>
      <c r="E5304" s="7">
        <v>1671.38</v>
      </c>
    </row>
    <row r="5305" spans="1:5" x14ac:dyDescent="0.25">
      <c r="A5305" s="6">
        <v>258</v>
      </c>
      <c r="B5305" s="6" t="s">
        <v>63</v>
      </c>
      <c r="C5305" s="6" t="s">
        <v>192</v>
      </c>
      <c r="D5305" s="8" t="str">
        <f t="shared" si="82"/>
        <v>258Red wine grapes - Shiraz - Bearing area (ha)</v>
      </c>
      <c r="E5305" s="7">
        <v>185.34</v>
      </c>
    </row>
    <row r="5306" spans="1:5" x14ac:dyDescent="0.25">
      <c r="A5306" s="6">
        <v>258</v>
      </c>
      <c r="B5306" s="6" t="s">
        <v>63</v>
      </c>
      <c r="C5306" s="6" t="s">
        <v>193</v>
      </c>
      <c r="D5306" s="8" t="str">
        <f t="shared" si="82"/>
        <v>258Red wine grapes - Shiraz - Area not yet bearing - Planted or grafted before the 2014 harvest (ha)</v>
      </c>
      <c r="E5306" s="7">
        <v>9.7200000000000006</v>
      </c>
    </row>
    <row r="5307" spans="1:5" x14ac:dyDescent="0.25">
      <c r="A5307" s="6">
        <v>258</v>
      </c>
      <c r="B5307" s="6" t="s">
        <v>63</v>
      </c>
      <c r="C5307" s="6" t="s">
        <v>195</v>
      </c>
      <c r="D5307" s="8" t="str">
        <f t="shared" si="82"/>
        <v>258Red wine grapes - Shiraz - Total area (ha)</v>
      </c>
      <c r="E5307" s="7">
        <v>195.06</v>
      </c>
    </row>
    <row r="5308" spans="1:5" x14ac:dyDescent="0.25">
      <c r="A5308" s="6">
        <v>258</v>
      </c>
      <c r="B5308" s="6" t="s">
        <v>63</v>
      </c>
      <c r="C5308" s="6" t="s">
        <v>196</v>
      </c>
      <c r="D5308" s="8" t="str">
        <f t="shared" si="82"/>
        <v>258Red wine grapes - Shiraz - Area of varieties removed (ha)</v>
      </c>
      <c r="E5308" s="7">
        <v>0.57999999999999996</v>
      </c>
    </row>
    <row r="5309" spans="1:5" x14ac:dyDescent="0.25">
      <c r="A5309" s="6">
        <v>258</v>
      </c>
      <c r="B5309" s="6" t="s">
        <v>63</v>
      </c>
      <c r="C5309" s="6" t="s">
        <v>197</v>
      </c>
      <c r="D5309" s="8" t="str">
        <f t="shared" si="82"/>
        <v>258Red wine grapes - Shiraz - Yield (t/ha)</v>
      </c>
      <c r="E5309" s="7">
        <v>9.02</v>
      </c>
    </row>
    <row r="5310" spans="1:5" x14ac:dyDescent="0.25">
      <c r="A5310" s="6">
        <v>258</v>
      </c>
      <c r="B5310" s="6" t="s">
        <v>63</v>
      </c>
      <c r="C5310" s="6" t="s">
        <v>198</v>
      </c>
      <c r="D5310" s="8" t="str">
        <f t="shared" si="82"/>
        <v>258Red wine grapes - Tempranillo - Production for winemaking or distillation (t)</v>
      </c>
      <c r="E5310" s="7">
        <v>1.05</v>
      </c>
    </row>
    <row r="5311" spans="1:5" x14ac:dyDescent="0.25">
      <c r="A5311" s="6">
        <v>258</v>
      </c>
      <c r="B5311" s="6" t="s">
        <v>63</v>
      </c>
      <c r="C5311" s="6" t="s">
        <v>199</v>
      </c>
      <c r="D5311" s="8" t="str">
        <f t="shared" si="82"/>
        <v>258Red wine grapes - Tempranillo - Bearing area (ha)</v>
      </c>
      <c r="E5311" s="7">
        <v>0.12</v>
      </c>
    </row>
    <row r="5312" spans="1:5" x14ac:dyDescent="0.25">
      <c r="A5312" s="6">
        <v>258</v>
      </c>
      <c r="B5312" s="6" t="s">
        <v>63</v>
      </c>
      <c r="C5312" s="6" t="s">
        <v>200</v>
      </c>
      <c r="D5312" s="8" t="str">
        <f t="shared" si="82"/>
        <v>258Red wine grapes - Tempranillo - Total area (ha)</v>
      </c>
      <c r="E5312" s="7">
        <v>0.12</v>
      </c>
    </row>
    <row r="5313" spans="1:5" x14ac:dyDescent="0.25">
      <c r="A5313" s="6">
        <v>258</v>
      </c>
      <c r="B5313" s="6" t="s">
        <v>63</v>
      </c>
      <c r="C5313" s="6" t="s">
        <v>201</v>
      </c>
      <c r="D5313" s="8" t="str">
        <f t="shared" si="82"/>
        <v>258Red wine grapes - Tempranillo - Yield (t/ha)</v>
      </c>
      <c r="E5313" s="7">
        <v>9</v>
      </c>
    </row>
    <row r="5314" spans="1:5" x14ac:dyDescent="0.25">
      <c r="A5314" s="6">
        <v>258</v>
      </c>
      <c r="B5314" s="6" t="s">
        <v>63</v>
      </c>
      <c r="C5314" s="6" t="s">
        <v>202</v>
      </c>
      <c r="D5314" s="8" t="str">
        <f t="shared" ref="D5314:D5377" si="83">_xlfn.CONCAT(A5314,C5314)</f>
        <v>258Red wine grapes - All other - Production for winemaking or distillation (t)</v>
      </c>
      <c r="E5314" s="7">
        <v>4.67</v>
      </c>
    </row>
    <row r="5315" spans="1:5" x14ac:dyDescent="0.25">
      <c r="A5315" s="6">
        <v>258</v>
      </c>
      <c r="B5315" s="6" t="s">
        <v>63</v>
      </c>
      <c r="C5315" s="6" t="s">
        <v>203</v>
      </c>
      <c r="D5315" s="8" t="str">
        <f t="shared" si="83"/>
        <v>258Red wine grapes - All other - Bearing area (ha)</v>
      </c>
      <c r="E5315" s="7">
        <v>2.33</v>
      </c>
    </row>
    <row r="5316" spans="1:5" x14ac:dyDescent="0.25">
      <c r="A5316" s="6">
        <v>258</v>
      </c>
      <c r="B5316" s="6" t="s">
        <v>63</v>
      </c>
      <c r="C5316" s="6" t="s">
        <v>334</v>
      </c>
      <c r="D5316" s="8" t="str">
        <f t="shared" si="83"/>
        <v>258Red wine grapes - All other - Area not yet bearing - Planted or grafted before the 2014 harvest (ha)</v>
      </c>
      <c r="E5316" s="7">
        <v>1.17</v>
      </c>
    </row>
    <row r="5317" spans="1:5" x14ac:dyDescent="0.25">
      <c r="A5317" s="6">
        <v>258</v>
      </c>
      <c r="B5317" s="6" t="s">
        <v>63</v>
      </c>
      <c r="C5317" s="6" t="s">
        <v>205</v>
      </c>
      <c r="D5317" s="8" t="str">
        <f t="shared" si="83"/>
        <v>258Red wine grapes - All other - Total area (ha)</v>
      </c>
      <c r="E5317" s="7">
        <v>3.5</v>
      </c>
    </row>
    <row r="5318" spans="1:5" x14ac:dyDescent="0.25">
      <c r="A5318" s="6">
        <v>258</v>
      </c>
      <c r="B5318" s="6" t="s">
        <v>63</v>
      </c>
      <c r="C5318" s="6" t="s">
        <v>206</v>
      </c>
      <c r="D5318" s="8" t="str">
        <f t="shared" si="83"/>
        <v>258Red wine grapes - All other - Yield (t/ha)</v>
      </c>
      <c r="E5318" s="7">
        <v>2</v>
      </c>
    </row>
    <row r="5319" spans="1:5" x14ac:dyDescent="0.25">
      <c r="A5319" s="6">
        <v>258</v>
      </c>
      <c r="B5319" s="6" t="s">
        <v>63</v>
      </c>
      <c r="C5319" s="6" t="s">
        <v>207</v>
      </c>
      <c r="D5319" s="8" t="str">
        <f t="shared" si="83"/>
        <v>258Red wine grapes - Total - Production for winemaking or distillation (t)</v>
      </c>
      <c r="E5319" s="7">
        <v>3081.17</v>
      </c>
    </row>
    <row r="5320" spans="1:5" x14ac:dyDescent="0.25">
      <c r="A5320" s="6">
        <v>258</v>
      </c>
      <c r="B5320" s="6" t="s">
        <v>63</v>
      </c>
      <c r="C5320" s="6" t="s">
        <v>208</v>
      </c>
      <c r="D5320" s="8" t="str">
        <f t="shared" si="83"/>
        <v>258Red wine grapes - Total - Bearing area (ha)</v>
      </c>
      <c r="E5320" s="7">
        <v>460.65</v>
      </c>
    </row>
    <row r="5321" spans="1:5" x14ac:dyDescent="0.25">
      <c r="A5321" s="6">
        <v>258</v>
      </c>
      <c r="B5321" s="6" t="s">
        <v>63</v>
      </c>
      <c r="C5321" s="6" t="s">
        <v>209</v>
      </c>
      <c r="D5321" s="8" t="str">
        <f t="shared" si="83"/>
        <v>258Red wine grapes - Total - Area not yet bearing - Planted or grafted before the 2014 harvest (ha)</v>
      </c>
      <c r="E5321" s="7">
        <v>13.23</v>
      </c>
    </row>
    <row r="5322" spans="1:5" x14ac:dyDescent="0.25">
      <c r="A5322" s="6">
        <v>258</v>
      </c>
      <c r="B5322" s="6" t="s">
        <v>63</v>
      </c>
      <c r="C5322" s="6" t="s">
        <v>211</v>
      </c>
      <c r="D5322" s="8" t="str">
        <f t="shared" si="83"/>
        <v>258Red wine grapes - Total - Total area (ha)</v>
      </c>
      <c r="E5322" s="7">
        <v>473.87</v>
      </c>
    </row>
    <row r="5323" spans="1:5" x14ac:dyDescent="0.25">
      <c r="A5323" s="6">
        <v>258</v>
      </c>
      <c r="B5323" s="6" t="s">
        <v>63</v>
      </c>
      <c r="C5323" s="6" t="s">
        <v>212</v>
      </c>
      <c r="D5323" s="8" t="str">
        <f t="shared" si="83"/>
        <v>258Red wine grapes - Total - Area of varieties removed (ha)</v>
      </c>
      <c r="E5323" s="7">
        <v>0.57999999999999996</v>
      </c>
    </row>
    <row r="5324" spans="1:5" x14ac:dyDescent="0.25">
      <c r="A5324" s="6">
        <v>258</v>
      </c>
      <c r="B5324" s="6" t="s">
        <v>63</v>
      </c>
      <c r="C5324" s="6" t="s">
        <v>213</v>
      </c>
      <c r="D5324" s="8" t="str">
        <f t="shared" si="83"/>
        <v>258Red wine grapes - Total - Total area of grapes left on the vine or dropped on the ground (ha)</v>
      </c>
      <c r="E5324" s="7">
        <v>15.44</v>
      </c>
    </row>
    <row r="5325" spans="1:5" x14ac:dyDescent="0.25">
      <c r="A5325" s="6">
        <v>258</v>
      </c>
      <c r="B5325" s="6" t="s">
        <v>63</v>
      </c>
      <c r="C5325" s="6" t="s">
        <v>214</v>
      </c>
      <c r="D5325" s="8" t="str">
        <f t="shared" si="83"/>
        <v>258Red wine grapes - Total - Yield (t/ha)</v>
      </c>
      <c r="E5325" s="7">
        <v>6.69</v>
      </c>
    </row>
    <row r="5326" spans="1:5" x14ac:dyDescent="0.25">
      <c r="A5326" s="6">
        <v>258</v>
      </c>
      <c r="B5326" s="6" t="s">
        <v>63</v>
      </c>
      <c r="C5326" s="6" t="s">
        <v>336</v>
      </c>
      <c r="D5326" s="8" t="str">
        <f t="shared" si="83"/>
        <v>258White wine grapes - Arneis - Production for winemaking or distillation (t)</v>
      </c>
      <c r="E5326" s="7">
        <v>0.72</v>
      </c>
    </row>
    <row r="5327" spans="1:5" x14ac:dyDescent="0.25">
      <c r="A5327" s="6">
        <v>258</v>
      </c>
      <c r="B5327" s="6" t="s">
        <v>63</v>
      </c>
      <c r="C5327" s="6" t="s">
        <v>337</v>
      </c>
      <c r="D5327" s="8" t="str">
        <f t="shared" si="83"/>
        <v>258White wine grapes - Arneis - Bearing area (ha)</v>
      </c>
      <c r="E5327" s="7">
        <v>0.36</v>
      </c>
    </row>
    <row r="5328" spans="1:5" x14ac:dyDescent="0.25">
      <c r="A5328" s="6">
        <v>258</v>
      </c>
      <c r="B5328" s="6" t="s">
        <v>63</v>
      </c>
      <c r="C5328" s="6" t="s">
        <v>338</v>
      </c>
      <c r="D5328" s="8" t="str">
        <f t="shared" si="83"/>
        <v>258White wine grapes - Arneis - Total area (ha)</v>
      </c>
      <c r="E5328" s="7">
        <v>0.36</v>
      </c>
    </row>
    <row r="5329" spans="1:5" x14ac:dyDescent="0.25">
      <c r="A5329" s="6">
        <v>258</v>
      </c>
      <c r="B5329" s="6" t="s">
        <v>63</v>
      </c>
      <c r="C5329" s="6" t="s">
        <v>339</v>
      </c>
      <c r="D5329" s="8" t="str">
        <f t="shared" si="83"/>
        <v>258White wine grapes - Arneis - Yield (t/ha)</v>
      </c>
      <c r="E5329" s="7">
        <v>2</v>
      </c>
    </row>
    <row r="5330" spans="1:5" x14ac:dyDescent="0.25">
      <c r="A5330" s="6">
        <v>258</v>
      </c>
      <c r="B5330" s="6" t="s">
        <v>63</v>
      </c>
      <c r="C5330" s="6" t="s">
        <v>215</v>
      </c>
      <c r="D5330" s="8" t="str">
        <f t="shared" si="83"/>
        <v>258White wine grapes - Chardonnay - Production for winemaking or distillation (t)</v>
      </c>
      <c r="E5330" s="7">
        <v>142.43</v>
      </c>
    </row>
    <row r="5331" spans="1:5" x14ac:dyDescent="0.25">
      <c r="A5331" s="6">
        <v>258</v>
      </c>
      <c r="B5331" s="6" t="s">
        <v>63</v>
      </c>
      <c r="C5331" s="6" t="s">
        <v>216</v>
      </c>
      <c r="D5331" s="8" t="str">
        <f t="shared" si="83"/>
        <v>258White wine grapes - Chardonnay - Bearing area (ha)</v>
      </c>
      <c r="E5331" s="7">
        <v>32.119999999999997</v>
      </c>
    </row>
    <row r="5332" spans="1:5" x14ac:dyDescent="0.25">
      <c r="A5332" s="6">
        <v>258</v>
      </c>
      <c r="B5332" s="6" t="s">
        <v>63</v>
      </c>
      <c r="C5332" s="6" t="s">
        <v>340</v>
      </c>
      <c r="D5332" s="8" t="str">
        <f t="shared" si="83"/>
        <v>258White wine grapes - Chardonnay - Area not yet bearing - Planted or grafted before the 2014 harvest (ha)</v>
      </c>
      <c r="E5332" s="7">
        <v>1.05</v>
      </c>
    </row>
    <row r="5333" spans="1:5" x14ac:dyDescent="0.25">
      <c r="A5333" s="6">
        <v>258</v>
      </c>
      <c r="B5333" s="6" t="s">
        <v>63</v>
      </c>
      <c r="C5333" s="6" t="s">
        <v>218</v>
      </c>
      <c r="D5333" s="8" t="str">
        <f t="shared" si="83"/>
        <v>258White wine grapes - Chardonnay - Total area (ha)</v>
      </c>
      <c r="E5333" s="7">
        <v>33.18</v>
      </c>
    </row>
    <row r="5334" spans="1:5" x14ac:dyDescent="0.25">
      <c r="A5334" s="6">
        <v>258</v>
      </c>
      <c r="B5334" s="6" t="s">
        <v>63</v>
      </c>
      <c r="C5334" s="6" t="s">
        <v>220</v>
      </c>
      <c r="D5334" s="8" t="str">
        <f t="shared" si="83"/>
        <v>258White wine grapes - Chardonnay - Yield (t/ha)</v>
      </c>
      <c r="E5334" s="7">
        <v>4.43</v>
      </c>
    </row>
    <row r="5335" spans="1:5" x14ac:dyDescent="0.25">
      <c r="A5335" s="6">
        <v>258</v>
      </c>
      <c r="B5335" s="6" t="s">
        <v>63</v>
      </c>
      <c r="C5335" s="6" t="s">
        <v>239</v>
      </c>
      <c r="D5335" s="8" t="str">
        <f t="shared" si="83"/>
        <v>258White wine grapes - Pinot Gris - Production for winemaking or distillation (t)</v>
      </c>
      <c r="E5335" s="7">
        <v>14.93</v>
      </c>
    </row>
    <row r="5336" spans="1:5" x14ac:dyDescent="0.25">
      <c r="A5336" s="6">
        <v>258</v>
      </c>
      <c r="B5336" s="6" t="s">
        <v>63</v>
      </c>
      <c r="C5336" s="6" t="s">
        <v>240</v>
      </c>
      <c r="D5336" s="8" t="str">
        <f t="shared" si="83"/>
        <v>258White wine grapes - Pinot Gris - Bearing area (ha)</v>
      </c>
      <c r="E5336" s="7">
        <v>3.73</v>
      </c>
    </row>
    <row r="5337" spans="1:5" x14ac:dyDescent="0.25">
      <c r="A5337" s="6">
        <v>258</v>
      </c>
      <c r="B5337" s="6" t="s">
        <v>63</v>
      </c>
      <c r="C5337" s="6" t="s">
        <v>398</v>
      </c>
      <c r="D5337" s="8" t="str">
        <f t="shared" si="83"/>
        <v>258White wine grapes - Pinot Gris - Area not yet bearing - Planted or grafted after the 2014 harvest (ha)</v>
      </c>
      <c r="E5337" s="7">
        <v>0.93</v>
      </c>
    </row>
    <row r="5338" spans="1:5" x14ac:dyDescent="0.25">
      <c r="A5338" s="6">
        <v>258</v>
      </c>
      <c r="B5338" s="6" t="s">
        <v>63</v>
      </c>
      <c r="C5338" s="6" t="s">
        <v>242</v>
      </c>
      <c r="D5338" s="8" t="str">
        <f t="shared" si="83"/>
        <v>258White wine grapes - Pinot Gris - Total area (ha)</v>
      </c>
      <c r="E5338" s="7">
        <v>4.67</v>
      </c>
    </row>
    <row r="5339" spans="1:5" x14ac:dyDescent="0.25">
      <c r="A5339" s="6">
        <v>258</v>
      </c>
      <c r="B5339" s="6" t="s">
        <v>63</v>
      </c>
      <c r="C5339" s="6" t="s">
        <v>355</v>
      </c>
      <c r="D5339" s="8" t="str">
        <f t="shared" si="83"/>
        <v>258White wine grapes - Pinot Gris - Area of varieties removed (ha)</v>
      </c>
      <c r="E5339" s="7">
        <v>0.47</v>
      </c>
    </row>
    <row r="5340" spans="1:5" x14ac:dyDescent="0.25">
      <c r="A5340" s="6">
        <v>258</v>
      </c>
      <c r="B5340" s="6" t="s">
        <v>63</v>
      </c>
      <c r="C5340" s="6" t="s">
        <v>243</v>
      </c>
      <c r="D5340" s="8" t="str">
        <f t="shared" si="83"/>
        <v>258White wine grapes - Pinot Gris - Yield (t/ha)</v>
      </c>
      <c r="E5340" s="7">
        <v>4</v>
      </c>
    </row>
    <row r="5341" spans="1:5" x14ac:dyDescent="0.25">
      <c r="A5341" s="6">
        <v>258</v>
      </c>
      <c r="B5341" s="6" t="s">
        <v>63</v>
      </c>
      <c r="C5341" s="6" t="s">
        <v>248</v>
      </c>
      <c r="D5341" s="8" t="str">
        <f t="shared" si="83"/>
        <v>258White wine grapes - Riesling - Production for winemaking or distillation (t)</v>
      </c>
      <c r="E5341" s="7">
        <v>4.76</v>
      </c>
    </row>
    <row r="5342" spans="1:5" x14ac:dyDescent="0.25">
      <c r="A5342" s="6">
        <v>258</v>
      </c>
      <c r="B5342" s="6" t="s">
        <v>63</v>
      </c>
      <c r="C5342" s="6" t="s">
        <v>249</v>
      </c>
      <c r="D5342" s="8" t="str">
        <f t="shared" si="83"/>
        <v>258White wine grapes - Riesling - Bearing area (ha)</v>
      </c>
      <c r="E5342" s="7">
        <v>5.59</v>
      </c>
    </row>
    <row r="5343" spans="1:5" x14ac:dyDescent="0.25">
      <c r="A5343" s="6">
        <v>258</v>
      </c>
      <c r="B5343" s="6" t="s">
        <v>63</v>
      </c>
      <c r="C5343" s="6" t="s">
        <v>250</v>
      </c>
      <c r="D5343" s="8" t="str">
        <f t="shared" si="83"/>
        <v>258White wine grapes - Riesling - Total area (ha)</v>
      </c>
      <c r="E5343" s="7">
        <v>5.59</v>
      </c>
    </row>
    <row r="5344" spans="1:5" x14ac:dyDescent="0.25">
      <c r="A5344" s="6">
        <v>258</v>
      </c>
      <c r="B5344" s="6" t="s">
        <v>63</v>
      </c>
      <c r="C5344" s="6" t="s">
        <v>251</v>
      </c>
      <c r="D5344" s="8" t="str">
        <f t="shared" si="83"/>
        <v>258White wine grapes - Riesling - Yield (t/ha)</v>
      </c>
      <c r="E5344" s="7">
        <v>0.85</v>
      </c>
    </row>
    <row r="5345" spans="1:5" x14ac:dyDescent="0.25">
      <c r="A5345" s="6">
        <v>258</v>
      </c>
      <c r="B5345" s="6" t="s">
        <v>63</v>
      </c>
      <c r="C5345" s="6" t="s">
        <v>252</v>
      </c>
      <c r="D5345" s="8" t="str">
        <f t="shared" si="83"/>
        <v>258White wine grapes - Sauvignon Blanc - Production for winemaking or distillation (t)</v>
      </c>
      <c r="E5345" s="7">
        <v>115.9</v>
      </c>
    </row>
    <row r="5346" spans="1:5" x14ac:dyDescent="0.25">
      <c r="A5346" s="6">
        <v>258</v>
      </c>
      <c r="B5346" s="6" t="s">
        <v>63</v>
      </c>
      <c r="C5346" s="6" t="s">
        <v>253</v>
      </c>
      <c r="D5346" s="8" t="str">
        <f t="shared" si="83"/>
        <v>258White wine grapes - Sauvignon Blanc - Bearing area (ha)</v>
      </c>
      <c r="E5346" s="7">
        <v>11.64</v>
      </c>
    </row>
    <row r="5347" spans="1:5" x14ac:dyDescent="0.25">
      <c r="A5347" s="6">
        <v>258</v>
      </c>
      <c r="B5347" s="6" t="s">
        <v>63</v>
      </c>
      <c r="C5347" s="6" t="s">
        <v>357</v>
      </c>
      <c r="D5347" s="8" t="str">
        <f t="shared" si="83"/>
        <v>258White wine grapes - Sauvignon Blanc - Area not yet bearing - Planted or grafted before the 2014 harvest (ha)</v>
      </c>
      <c r="E5347" s="7">
        <v>1.75</v>
      </c>
    </row>
    <row r="5348" spans="1:5" x14ac:dyDescent="0.25">
      <c r="A5348" s="6">
        <v>258</v>
      </c>
      <c r="B5348" s="6" t="s">
        <v>63</v>
      </c>
      <c r="C5348" s="6" t="s">
        <v>254</v>
      </c>
      <c r="D5348" s="8" t="str">
        <f t="shared" si="83"/>
        <v>258White wine grapes - Sauvignon Blanc - Total area (ha)</v>
      </c>
      <c r="E5348" s="7">
        <v>13.39</v>
      </c>
    </row>
    <row r="5349" spans="1:5" x14ac:dyDescent="0.25">
      <c r="A5349" s="6">
        <v>258</v>
      </c>
      <c r="B5349" s="6" t="s">
        <v>63</v>
      </c>
      <c r="C5349" s="6" t="s">
        <v>256</v>
      </c>
      <c r="D5349" s="8" t="str">
        <f t="shared" si="83"/>
        <v>258White wine grapes - Sauvignon Blanc - Yield (t/ha)</v>
      </c>
      <c r="E5349" s="7">
        <v>9.9600000000000009</v>
      </c>
    </row>
    <row r="5350" spans="1:5" x14ac:dyDescent="0.25">
      <c r="A5350" s="6">
        <v>258</v>
      </c>
      <c r="B5350" s="6" t="s">
        <v>63</v>
      </c>
      <c r="C5350" s="6" t="s">
        <v>257</v>
      </c>
      <c r="D5350" s="8" t="str">
        <f t="shared" si="83"/>
        <v>258White wine grapes - Semillon - Production for winemaking or distillation (t)</v>
      </c>
      <c r="E5350" s="7">
        <v>4.47</v>
      </c>
    </row>
    <row r="5351" spans="1:5" x14ac:dyDescent="0.25">
      <c r="A5351" s="6">
        <v>258</v>
      </c>
      <c r="B5351" s="6" t="s">
        <v>63</v>
      </c>
      <c r="C5351" s="6" t="s">
        <v>258</v>
      </c>
      <c r="D5351" s="8" t="str">
        <f t="shared" si="83"/>
        <v>258White wine grapes - Semillon - Bearing area (ha)</v>
      </c>
      <c r="E5351" s="7">
        <v>0.89</v>
      </c>
    </row>
    <row r="5352" spans="1:5" x14ac:dyDescent="0.25">
      <c r="A5352" s="6">
        <v>258</v>
      </c>
      <c r="B5352" s="6" t="s">
        <v>63</v>
      </c>
      <c r="C5352" s="6" t="s">
        <v>259</v>
      </c>
      <c r="D5352" s="8" t="str">
        <f t="shared" si="83"/>
        <v>258White wine grapes - Semillon - Total area (ha)</v>
      </c>
      <c r="E5352" s="7">
        <v>0.89</v>
      </c>
    </row>
    <row r="5353" spans="1:5" x14ac:dyDescent="0.25">
      <c r="A5353" s="6">
        <v>258</v>
      </c>
      <c r="B5353" s="6" t="s">
        <v>63</v>
      </c>
      <c r="C5353" s="6" t="s">
        <v>261</v>
      </c>
      <c r="D5353" s="8" t="str">
        <f t="shared" si="83"/>
        <v>258White wine grapes - Semillon - Yield (t/ha)</v>
      </c>
      <c r="E5353" s="7">
        <v>5</v>
      </c>
    </row>
    <row r="5354" spans="1:5" x14ac:dyDescent="0.25">
      <c r="A5354" s="6">
        <v>258</v>
      </c>
      <c r="B5354" s="6" t="s">
        <v>63</v>
      </c>
      <c r="C5354" s="6" t="s">
        <v>359</v>
      </c>
      <c r="D5354" s="8" t="str">
        <f t="shared" si="83"/>
        <v>258White wine grapes - Traminer - Production for winemaking or distillation (t)</v>
      </c>
      <c r="E5354" s="7">
        <v>0</v>
      </c>
    </row>
    <row r="5355" spans="1:5" x14ac:dyDescent="0.25">
      <c r="A5355" s="6">
        <v>258</v>
      </c>
      <c r="B5355" s="6" t="s">
        <v>63</v>
      </c>
      <c r="C5355" s="6" t="s">
        <v>360</v>
      </c>
      <c r="D5355" s="8" t="str">
        <f t="shared" si="83"/>
        <v>258White wine grapes - Traminer - Bearing area (ha)</v>
      </c>
      <c r="E5355" s="7">
        <v>0.32</v>
      </c>
    </row>
    <row r="5356" spans="1:5" x14ac:dyDescent="0.25">
      <c r="A5356" s="6">
        <v>258</v>
      </c>
      <c r="B5356" s="6" t="s">
        <v>63</v>
      </c>
      <c r="C5356" s="6" t="s">
        <v>361</v>
      </c>
      <c r="D5356" s="8" t="str">
        <f t="shared" si="83"/>
        <v>258White wine grapes - Traminer - Total area (ha)</v>
      </c>
      <c r="E5356" s="7">
        <v>0.32</v>
      </c>
    </row>
    <row r="5357" spans="1:5" x14ac:dyDescent="0.25">
      <c r="A5357" s="6">
        <v>258</v>
      </c>
      <c r="B5357" s="6" t="s">
        <v>63</v>
      </c>
      <c r="C5357" s="6" t="s">
        <v>363</v>
      </c>
      <c r="D5357" s="8" t="str">
        <f t="shared" si="83"/>
        <v>258White wine grapes - Traminer - Yield (t/ha)</v>
      </c>
      <c r="E5357" s="7">
        <v>0</v>
      </c>
    </row>
    <row r="5358" spans="1:5" x14ac:dyDescent="0.25">
      <c r="A5358" s="6">
        <v>258</v>
      </c>
      <c r="B5358" s="6" t="s">
        <v>63</v>
      </c>
      <c r="C5358" s="6" t="s">
        <v>267</v>
      </c>
      <c r="D5358" s="8" t="str">
        <f t="shared" si="83"/>
        <v>258White wine grapes - Verdelho - Production for winemaking or distillation (t)</v>
      </c>
      <c r="E5358" s="7">
        <v>30.92</v>
      </c>
    </row>
    <row r="5359" spans="1:5" x14ac:dyDescent="0.25">
      <c r="A5359" s="6">
        <v>258</v>
      </c>
      <c r="B5359" s="6" t="s">
        <v>63</v>
      </c>
      <c r="C5359" s="6" t="s">
        <v>268</v>
      </c>
      <c r="D5359" s="8" t="str">
        <f t="shared" si="83"/>
        <v>258White wine grapes - Verdelho - Bearing area (ha)</v>
      </c>
      <c r="E5359" s="7">
        <v>2.92</v>
      </c>
    </row>
    <row r="5360" spans="1:5" x14ac:dyDescent="0.25">
      <c r="A5360" s="6">
        <v>258</v>
      </c>
      <c r="B5360" s="6" t="s">
        <v>63</v>
      </c>
      <c r="C5360" s="6" t="s">
        <v>269</v>
      </c>
      <c r="D5360" s="8" t="str">
        <f t="shared" si="83"/>
        <v>258White wine grapes - Verdelho - Total area (ha)</v>
      </c>
      <c r="E5360" s="7">
        <v>2.92</v>
      </c>
    </row>
    <row r="5361" spans="1:5" x14ac:dyDescent="0.25">
      <c r="A5361" s="6">
        <v>258</v>
      </c>
      <c r="B5361" s="6" t="s">
        <v>63</v>
      </c>
      <c r="C5361" s="6" t="s">
        <v>270</v>
      </c>
      <c r="D5361" s="8" t="str">
        <f t="shared" si="83"/>
        <v>258White wine grapes - Verdelho - Yield (t/ha)</v>
      </c>
      <c r="E5361" s="7">
        <v>10.6</v>
      </c>
    </row>
    <row r="5362" spans="1:5" x14ac:dyDescent="0.25">
      <c r="A5362" s="6">
        <v>258</v>
      </c>
      <c r="B5362" s="6" t="s">
        <v>63</v>
      </c>
      <c r="C5362" s="6" t="s">
        <v>275</v>
      </c>
      <c r="D5362" s="8" t="str">
        <f t="shared" si="83"/>
        <v>258White wine grapes - Viognier - Production for winemaking or distillation (t)</v>
      </c>
      <c r="E5362" s="7">
        <v>2.68</v>
      </c>
    </row>
    <row r="5363" spans="1:5" x14ac:dyDescent="0.25">
      <c r="A5363" s="6">
        <v>258</v>
      </c>
      <c r="B5363" s="6" t="s">
        <v>63</v>
      </c>
      <c r="C5363" s="6" t="s">
        <v>276</v>
      </c>
      <c r="D5363" s="8" t="str">
        <f t="shared" si="83"/>
        <v>258White wine grapes - Viognier - Bearing area (ha)</v>
      </c>
      <c r="E5363" s="7">
        <v>1.63</v>
      </c>
    </row>
    <row r="5364" spans="1:5" x14ac:dyDescent="0.25">
      <c r="A5364" s="6">
        <v>258</v>
      </c>
      <c r="B5364" s="6" t="s">
        <v>63</v>
      </c>
      <c r="C5364" s="6" t="s">
        <v>277</v>
      </c>
      <c r="D5364" s="8" t="str">
        <f t="shared" si="83"/>
        <v>258White wine grapes - Viognier - Total area (ha)</v>
      </c>
      <c r="E5364" s="7">
        <v>1.63</v>
      </c>
    </row>
    <row r="5365" spans="1:5" x14ac:dyDescent="0.25">
      <c r="A5365" s="6">
        <v>258</v>
      </c>
      <c r="B5365" s="6" t="s">
        <v>63</v>
      </c>
      <c r="C5365" s="6" t="s">
        <v>279</v>
      </c>
      <c r="D5365" s="8" t="str">
        <f t="shared" si="83"/>
        <v>258White wine grapes - Viognier - Yield (t/ha)</v>
      </c>
      <c r="E5365" s="7">
        <v>1.64</v>
      </c>
    </row>
    <row r="5366" spans="1:5" x14ac:dyDescent="0.25">
      <c r="A5366" s="6">
        <v>258</v>
      </c>
      <c r="B5366" s="6" t="s">
        <v>63</v>
      </c>
      <c r="C5366" s="6" t="s">
        <v>394</v>
      </c>
      <c r="D5366" s="8" t="str">
        <f t="shared" si="83"/>
        <v>258White wine grapes - All other - Area not yet bearing - Planted or grafted before the 2014 harvest (ha)</v>
      </c>
      <c r="E5366" s="7">
        <v>0.23</v>
      </c>
    </row>
    <row r="5367" spans="1:5" x14ac:dyDescent="0.25">
      <c r="A5367" s="6">
        <v>258</v>
      </c>
      <c r="B5367" s="6" t="s">
        <v>63</v>
      </c>
      <c r="C5367" s="6" t="s">
        <v>282</v>
      </c>
      <c r="D5367" s="8" t="str">
        <f t="shared" si="83"/>
        <v>258White wine grapes - All other - Total area (ha)</v>
      </c>
      <c r="E5367" s="7">
        <v>0.23</v>
      </c>
    </row>
    <row r="5368" spans="1:5" x14ac:dyDescent="0.25">
      <c r="A5368" s="6">
        <v>258</v>
      </c>
      <c r="B5368" s="6" t="s">
        <v>63</v>
      </c>
      <c r="C5368" s="6" t="s">
        <v>284</v>
      </c>
      <c r="D5368" s="8" t="str">
        <f t="shared" si="83"/>
        <v>258White wine grapes - Total - Production for winemaking or distillation (t)</v>
      </c>
      <c r="E5368" s="7">
        <v>316.82</v>
      </c>
    </row>
    <row r="5369" spans="1:5" x14ac:dyDescent="0.25">
      <c r="A5369" s="6">
        <v>258</v>
      </c>
      <c r="B5369" s="6" t="s">
        <v>63</v>
      </c>
      <c r="C5369" s="6" t="s">
        <v>285</v>
      </c>
      <c r="D5369" s="8" t="str">
        <f t="shared" si="83"/>
        <v>258White wine grapes - Total - Bearing area (ha)</v>
      </c>
      <c r="E5369" s="7">
        <v>59.21</v>
      </c>
    </row>
    <row r="5370" spans="1:5" x14ac:dyDescent="0.25">
      <c r="A5370" s="6">
        <v>258</v>
      </c>
      <c r="B5370" s="6" t="s">
        <v>63</v>
      </c>
      <c r="C5370" s="6" t="s">
        <v>286</v>
      </c>
      <c r="D5370" s="8" t="str">
        <f t="shared" si="83"/>
        <v>258White wine grapes - Total - Area not yet bearing - Planted or grafted before the 2014 harvest (ha)</v>
      </c>
      <c r="E5370" s="7">
        <v>3.04</v>
      </c>
    </row>
    <row r="5371" spans="1:5" x14ac:dyDescent="0.25">
      <c r="A5371" s="6">
        <v>258</v>
      </c>
      <c r="B5371" s="6" t="s">
        <v>63</v>
      </c>
      <c r="C5371" s="6" t="s">
        <v>287</v>
      </c>
      <c r="D5371" s="8" t="str">
        <f t="shared" si="83"/>
        <v>258White wine grapes - Total - Area not yet bearing - Planted or grafted after the 2014 harvest (ha)</v>
      </c>
      <c r="E5371" s="7">
        <v>0.93</v>
      </c>
    </row>
    <row r="5372" spans="1:5" x14ac:dyDescent="0.25">
      <c r="A5372" s="6">
        <v>258</v>
      </c>
      <c r="B5372" s="6" t="s">
        <v>63</v>
      </c>
      <c r="C5372" s="6" t="s">
        <v>288</v>
      </c>
      <c r="D5372" s="8" t="str">
        <f t="shared" si="83"/>
        <v>258White wine grapes - Total - Total area (ha)</v>
      </c>
      <c r="E5372" s="7">
        <v>63.18</v>
      </c>
    </row>
    <row r="5373" spans="1:5" x14ac:dyDescent="0.25">
      <c r="A5373" s="6">
        <v>258</v>
      </c>
      <c r="B5373" s="6" t="s">
        <v>63</v>
      </c>
      <c r="C5373" s="6" t="s">
        <v>289</v>
      </c>
      <c r="D5373" s="8" t="str">
        <f t="shared" si="83"/>
        <v>258White wine grapes - Total - Area of varieties removed (ha)</v>
      </c>
      <c r="E5373" s="7">
        <v>0.47</v>
      </c>
    </row>
    <row r="5374" spans="1:5" x14ac:dyDescent="0.25">
      <c r="A5374" s="6">
        <v>258</v>
      </c>
      <c r="B5374" s="6" t="s">
        <v>63</v>
      </c>
      <c r="C5374" s="6" t="s">
        <v>290</v>
      </c>
      <c r="D5374" s="8" t="str">
        <f t="shared" si="83"/>
        <v>258White wine grapes - Total - Total area of grapes left on the vine or dropped on the ground (ha)</v>
      </c>
      <c r="E5374" s="7">
        <v>5.14</v>
      </c>
    </row>
    <row r="5375" spans="1:5" x14ac:dyDescent="0.25">
      <c r="A5375" s="6">
        <v>258</v>
      </c>
      <c r="B5375" s="6" t="s">
        <v>63</v>
      </c>
      <c r="C5375" s="6" t="s">
        <v>291</v>
      </c>
      <c r="D5375" s="8" t="str">
        <f t="shared" si="83"/>
        <v>258White wine grapes - Total - Yield (t/ha)</v>
      </c>
      <c r="E5375" s="7">
        <v>5.35</v>
      </c>
    </row>
    <row r="5376" spans="1:5" x14ac:dyDescent="0.25">
      <c r="A5376" s="6">
        <v>258</v>
      </c>
      <c r="B5376" s="6" t="s">
        <v>63</v>
      </c>
      <c r="C5376" s="6" t="s">
        <v>292</v>
      </c>
      <c r="D5376" s="8" t="str">
        <f t="shared" si="83"/>
        <v>258Wine grapes - Total - Production for winemaking or distillation (t)</v>
      </c>
      <c r="E5376" s="7">
        <v>3397.99</v>
      </c>
    </row>
    <row r="5377" spans="1:5" x14ac:dyDescent="0.25">
      <c r="A5377" s="6">
        <v>258</v>
      </c>
      <c r="B5377" s="6" t="s">
        <v>63</v>
      </c>
      <c r="C5377" s="6" t="s">
        <v>293</v>
      </c>
      <c r="D5377" s="8" t="str">
        <f t="shared" si="83"/>
        <v>258Wine grapes - Total - Bearing area (ha)</v>
      </c>
      <c r="E5377" s="7">
        <v>519.86</v>
      </c>
    </row>
    <row r="5378" spans="1:5" x14ac:dyDescent="0.25">
      <c r="A5378" s="6">
        <v>258</v>
      </c>
      <c r="B5378" s="6" t="s">
        <v>63</v>
      </c>
      <c r="C5378" s="6" t="s">
        <v>294</v>
      </c>
      <c r="D5378" s="8" t="str">
        <f t="shared" ref="D5378:D5441" si="84">_xlfn.CONCAT(A5378,C5378)</f>
        <v>258Wine grapes - Total - Area not yet bearing - Planted or grafted before the 2014 harvest (ha)</v>
      </c>
      <c r="E5378" s="7">
        <v>16.260000000000002</v>
      </c>
    </row>
    <row r="5379" spans="1:5" x14ac:dyDescent="0.25">
      <c r="A5379" s="6">
        <v>258</v>
      </c>
      <c r="B5379" s="6" t="s">
        <v>63</v>
      </c>
      <c r="C5379" s="6" t="s">
        <v>295</v>
      </c>
      <c r="D5379" s="8" t="str">
        <f t="shared" si="84"/>
        <v>258Wine grapes - Total - Area not yet bearing - Planted or grafted after the 2014 harvest (ha)</v>
      </c>
      <c r="E5379" s="7">
        <v>0.93</v>
      </c>
    </row>
    <row r="5380" spans="1:5" x14ac:dyDescent="0.25">
      <c r="A5380" s="6">
        <v>258</v>
      </c>
      <c r="B5380" s="6" t="s">
        <v>63</v>
      </c>
      <c r="C5380" s="6" t="s">
        <v>296</v>
      </c>
      <c r="D5380" s="8" t="str">
        <f t="shared" si="84"/>
        <v>258Wine grapes - Total - Total area (ha)</v>
      </c>
      <c r="E5380" s="7">
        <v>537.04999999999995</v>
      </c>
    </row>
    <row r="5381" spans="1:5" x14ac:dyDescent="0.25">
      <c r="A5381" s="6">
        <v>258</v>
      </c>
      <c r="B5381" s="6" t="s">
        <v>63</v>
      </c>
      <c r="C5381" s="6" t="s">
        <v>297</v>
      </c>
      <c r="D5381" s="8" t="str">
        <f t="shared" si="84"/>
        <v>258Wine grapes - Total - Area of varieties removed (ha)</v>
      </c>
      <c r="E5381" s="7">
        <v>1.05</v>
      </c>
    </row>
    <row r="5382" spans="1:5" x14ac:dyDescent="0.25">
      <c r="A5382" s="6">
        <v>258</v>
      </c>
      <c r="B5382" s="6" t="s">
        <v>63</v>
      </c>
      <c r="C5382" s="6" t="s">
        <v>298</v>
      </c>
      <c r="D5382" s="8" t="str">
        <f t="shared" si="84"/>
        <v>258Wine grapes - Total - Total area of grapes left on the vine or dropped on the ground (ha)</v>
      </c>
      <c r="E5382" s="7">
        <v>20.57</v>
      </c>
    </row>
    <row r="5383" spans="1:5" x14ac:dyDescent="0.25">
      <c r="A5383" s="6">
        <v>258</v>
      </c>
      <c r="B5383" s="6" t="s">
        <v>63</v>
      </c>
      <c r="C5383" s="6" t="s">
        <v>299</v>
      </c>
      <c r="D5383" s="8" t="str">
        <f t="shared" si="84"/>
        <v>258Wine grapes - Total - Yield (t/ha)</v>
      </c>
      <c r="E5383" s="7">
        <v>6.54</v>
      </c>
    </row>
    <row r="5384" spans="1:5" x14ac:dyDescent="0.25">
      <c r="A5384" s="6">
        <v>269</v>
      </c>
      <c r="B5384" s="6" t="s">
        <v>64</v>
      </c>
      <c r="C5384" s="6" t="s">
        <v>304</v>
      </c>
      <c r="D5384" s="8" t="str">
        <f t="shared" si="84"/>
        <v>269Red wine grapes - Cabernet Franc - Production for winemaking or distillation (t)</v>
      </c>
      <c r="E5384" s="7">
        <v>3.23</v>
      </c>
    </row>
    <row r="5385" spans="1:5" x14ac:dyDescent="0.25">
      <c r="A5385" s="6">
        <v>269</v>
      </c>
      <c r="B5385" s="6" t="s">
        <v>64</v>
      </c>
      <c r="C5385" s="6" t="s">
        <v>305</v>
      </c>
      <c r="D5385" s="8" t="str">
        <f t="shared" si="84"/>
        <v>269Red wine grapes - Cabernet Franc - Bearing area (ha)</v>
      </c>
      <c r="E5385" s="7">
        <v>0.79</v>
      </c>
    </row>
    <row r="5386" spans="1:5" x14ac:dyDescent="0.25">
      <c r="A5386" s="6">
        <v>269</v>
      </c>
      <c r="B5386" s="6" t="s">
        <v>64</v>
      </c>
      <c r="C5386" s="6" t="s">
        <v>306</v>
      </c>
      <c r="D5386" s="8" t="str">
        <f t="shared" si="84"/>
        <v>269Red wine grapes - Cabernet Franc - Total area (ha)</v>
      </c>
      <c r="E5386" s="7">
        <v>0.79</v>
      </c>
    </row>
    <row r="5387" spans="1:5" x14ac:dyDescent="0.25">
      <c r="A5387" s="6">
        <v>269</v>
      </c>
      <c r="B5387" s="6" t="s">
        <v>64</v>
      </c>
      <c r="C5387" s="6" t="s">
        <v>307</v>
      </c>
      <c r="D5387" s="8" t="str">
        <f t="shared" si="84"/>
        <v>269Red wine grapes - Cabernet Franc - Yield (t/ha)</v>
      </c>
      <c r="E5387" s="7">
        <v>4.08</v>
      </c>
    </row>
    <row r="5388" spans="1:5" x14ac:dyDescent="0.25">
      <c r="A5388" s="6">
        <v>269</v>
      </c>
      <c r="B5388" s="6" t="s">
        <v>64</v>
      </c>
      <c r="C5388" s="6" t="s">
        <v>133</v>
      </c>
      <c r="D5388" s="8" t="str">
        <f t="shared" si="84"/>
        <v>269Red wine grapes - Cabernet Sauvignon - Production for winemaking or distillation (t)</v>
      </c>
      <c r="E5388" s="7">
        <v>47.77</v>
      </c>
    </row>
    <row r="5389" spans="1:5" x14ac:dyDescent="0.25">
      <c r="A5389" s="6">
        <v>269</v>
      </c>
      <c r="B5389" s="6" t="s">
        <v>64</v>
      </c>
      <c r="C5389" s="6" t="s">
        <v>134</v>
      </c>
      <c r="D5389" s="8" t="str">
        <f t="shared" si="84"/>
        <v>269Red wine grapes - Cabernet Sauvignon - Bearing area (ha)</v>
      </c>
      <c r="E5389" s="7">
        <v>14.52</v>
      </c>
    </row>
    <row r="5390" spans="1:5" x14ac:dyDescent="0.25">
      <c r="A5390" s="6">
        <v>269</v>
      </c>
      <c r="B5390" s="6" t="s">
        <v>64</v>
      </c>
      <c r="C5390" s="6" t="s">
        <v>137</v>
      </c>
      <c r="D5390" s="8" t="str">
        <f t="shared" si="84"/>
        <v>269Red wine grapes - Cabernet Sauvignon - Total area (ha)</v>
      </c>
      <c r="E5390" s="7">
        <v>14.52</v>
      </c>
    </row>
    <row r="5391" spans="1:5" x14ac:dyDescent="0.25">
      <c r="A5391" s="6">
        <v>269</v>
      </c>
      <c r="B5391" s="6" t="s">
        <v>64</v>
      </c>
      <c r="C5391" s="6" t="s">
        <v>138</v>
      </c>
      <c r="D5391" s="8" t="str">
        <f t="shared" si="84"/>
        <v>269Red wine grapes - Cabernet Sauvignon - Area of varieties removed (ha)</v>
      </c>
      <c r="E5391" s="7">
        <v>1.19</v>
      </c>
    </row>
    <row r="5392" spans="1:5" x14ac:dyDescent="0.25">
      <c r="A5392" s="6">
        <v>269</v>
      </c>
      <c r="B5392" s="6" t="s">
        <v>64</v>
      </c>
      <c r="C5392" s="6" t="s">
        <v>139</v>
      </c>
      <c r="D5392" s="8" t="str">
        <f t="shared" si="84"/>
        <v>269Red wine grapes - Cabernet Sauvignon - Yield (t/ha)</v>
      </c>
      <c r="E5392" s="7">
        <v>3.29</v>
      </c>
    </row>
    <row r="5393" spans="1:5" x14ac:dyDescent="0.25">
      <c r="A5393" s="6">
        <v>269</v>
      </c>
      <c r="B5393" s="6" t="s">
        <v>64</v>
      </c>
      <c r="C5393" s="6" t="s">
        <v>152</v>
      </c>
      <c r="D5393" s="8" t="str">
        <f t="shared" si="84"/>
        <v>269Red wine grapes - Merlot - Production for winemaking or distillation (t)</v>
      </c>
      <c r="E5393" s="7">
        <v>22.52</v>
      </c>
    </row>
    <row r="5394" spans="1:5" x14ac:dyDescent="0.25">
      <c r="A5394" s="6">
        <v>269</v>
      </c>
      <c r="B5394" s="6" t="s">
        <v>64</v>
      </c>
      <c r="C5394" s="6" t="s">
        <v>153</v>
      </c>
      <c r="D5394" s="8" t="str">
        <f t="shared" si="84"/>
        <v>269Red wine grapes - Merlot - Bearing area (ha)</v>
      </c>
      <c r="E5394" s="7">
        <v>6.47</v>
      </c>
    </row>
    <row r="5395" spans="1:5" x14ac:dyDescent="0.25">
      <c r="A5395" s="6">
        <v>269</v>
      </c>
      <c r="B5395" s="6" t="s">
        <v>64</v>
      </c>
      <c r="C5395" s="6" t="s">
        <v>155</v>
      </c>
      <c r="D5395" s="8" t="str">
        <f t="shared" si="84"/>
        <v>269Red wine grapes - Merlot - Total area (ha)</v>
      </c>
      <c r="E5395" s="7">
        <v>6.47</v>
      </c>
    </row>
    <row r="5396" spans="1:5" x14ac:dyDescent="0.25">
      <c r="A5396" s="6">
        <v>269</v>
      </c>
      <c r="B5396" s="6" t="s">
        <v>64</v>
      </c>
      <c r="C5396" s="6" t="s">
        <v>157</v>
      </c>
      <c r="D5396" s="8" t="str">
        <f t="shared" si="84"/>
        <v>269Red wine grapes - Merlot - Yield (t/ha)</v>
      </c>
      <c r="E5396" s="7">
        <v>3.48</v>
      </c>
    </row>
    <row r="5397" spans="1:5" x14ac:dyDescent="0.25">
      <c r="A5397" s="6">
        <v>269</v>
      </c>
      <c r="B5397" s="6" t="s">
        <v>64</v>
      </c>
      <c r="C5397" s="6" t="s">
        <v>178</v>
      </c>
      <c r="D5397" s="8" t="str">
        <f t="shared" si="84"/>
        <v>269Red wine grapes - Pinot Noir - Production for winemaking or distillation (t)</v>
      </c>
      <c r="E5397" s="7">
        <v>158.12</v>
      </c>
    </row>
    <row r="5398" spans="1:5" x14ac:dyDescent="0.25">
      <c r="A5398" s="6">
        <v>269</v>
      </c>
      <c r="B5398" s="6" t="s">
        <v>64</v>
      </c>
      <c r="C5398" s="6" t="s">
        <v>179</v>
      </c>
      <c r="D5398" s="8" t="str">
        <f t="shared" si="84"/>
        <v>269Red wine grapes - Pinot Noir - Bearing area (ha)</v>
      </c>
      <c r="E5398" s="7">
        <v>61.76</v>
      </c>
    </row>
    <row r="5399" spans="1:5" x14ac:dyDescent="0.25">
      <c r="A5399" s="6">
        <v>269</v>
      </c>
      <c r="B5399" s="6" t="s">
        <v>64</v>
      </c>
      <c r="C5399" s="6" t="s">
        <v>383</v>
      </c>
      <c r="D5399" s="8" t="str">
        <f t="shared" si="84"/>
        <v>269Red wine grapes - Pinot Noir - Area not yet bearing - Planted or grafted after the 2014 harvest (ha)</v>
      </c>
      <c r="E5399" s="7">
        <v>0.24</v>
      </c>
    </row>
    <row r="5400" spans="1:5" x14ac:dyDescent="0.25">
      <c r="A5400" s="6">
        <v>269</v>
      </c>
      <c r="B5400" s="6" t="s">
        <v>64</v>
      </c>
      <c r="C5400" s="6" t="s">
        <v>180</v>
      </c>
      <c r="D5400" s="8" t="str">
        <f t="shared" si="84"/>
        <v>269Red wine grapes - Pinot Noir - Total area (ha)</v>
      </c>
      <c r="E5400" s="7">
        <v>62</v>
      </c>
    </row>
    <row r="5401" spans="1:5" x14ac:dyDescent="0.25">
      <c r="A5401" s="6">
        <v>269</v>
      </c>
      <c r="B5401" s="6" t="s">
        <v>64</v>
      </c>
      <c r="C5401" s="6" t="s">
        <v>327</v>
      </c>
      <c r="D5401" s="8" t="str">
        <f t="shared" si="84"/>
        <v>269Red wine grapes - Pinot Noir - Area of varieties removed (ha)</v>
      </c>
      <c r="E5401" s="7">
        <v>1.19</v>
      </c>
    </row>
    <row r="5402" spans="1:5" x14ac:dyDescent="0.25">
      <c r="A5402" s="6">
        <v>269</v>
      </c>
      <c r="B5402" s="6" t="s">
        <v>64</v>
      </c>
      <c r="C5402" s="6" t="s">
        <v>181</v>
      </c>
      <c r="D5402" s="8" t="str">
        <f t="shared" si="84"/>
        <v>269Red wine grapes - Pinot Noir - Yield (t/ha)</v>
      </c>
      <c r="E5402" s="7">
        <v>2.56</v>
      </c>
    </row>
    <row r="5403" spans="1:5" x14ac:dyDescent="0.25">
      <c r="A5403" s="6">
        <v>269</v>
      </c>
      <c r="B5403" s="6" t="s">
        <v>64</v>
      </c>
      <c r="C5403" s="6" t="s">
        <v>187</v>
      </c>
      <c r="D5403" s="8" t="str">
        <f t="shared" si="84"/>
        <v>269Red wine grapes - Sangiovese - Production for winemaking or distillation (t)</v>
      </c>
      <c r="E5403" s="7">
        <v>1.78</v>
      </c>
    </row>
    <row r="5404" spans="1:5" x14ac:dyDescent="0.25">
      <c r="A5404" s="6">
        <v>269</v>
      </c>
      <c r="B5404" s="6" t="s">
        <v>64</v>
      </c>
      <c r="C5404" s="6" t="s">
        <v>188</v>
      </c>
      <c r="D5404" s="8" t="str">
        <f t="shared" si="84"/>
        <v>269Red wine grapes - Sangiovese - Bearing area (ha)</v>
      </c>
      <c r="E5404" s="7">
        <v>1.78</v>
      </c>
    </row>
    <row r="5405" spans="1:5" x14ac:dyDescent="0.25">
      <c r="A5405" s="6">
        <v>269</v>
      </c>
      <c r="B5405" s="6" t="s">
        <v>64</v>
      </c>
      <c r="C5405" s="6" t="s">
        <v>189</v>
      </c>
      <c r="D5405" s="8" t="str">
        <f t="shared" si="84"/>
        <v>269Red wine grapes - Sangiovese - Total area (ha)</v>
      </c>
      <c r="E5405" s="7">
        <v>1.78</v>
      </c>
    </row>
    <row r="5406" spans="1:5" x14ac:dyDescent="0.25">
      <c r="A5406" s="6">
        <v>269</v>
      </c>
      <c r="B5406" s="6" t="s">
        <v>64</v>
      </c>
      <c r="C5406" s="6" t="s">
        <v>190</v>
      </c>
      <c r="D5406" s="8" t="str">
        <f t="shared" si="84"/>
        <v>269Red wine grapes - Sangiovese - Yield (t/ha)</v>
      </c>
      <c r="E5406" s="7">
        <v>1</v>
      </c>
    </row>
    <row r="5407" spans="1:5" x14ac:dyDescent="0.25">
      <c r="A5407" s="6">
        <v>269</v>
      </c>
      <c r="B5407" s="6" t="s">
        <v>64</v>
      </c>
      <c r="C5407" s="6" t="s">
        <v>191</v>
      </c>
      <c r="D5407" s="8" t="str">
        <f t="shared" si="84"/>
        <v>269Red wine grapes - Shiraz - Production for winemaking or distillation (t)</v>
      </c>
      <c r="E5407" s="7">
        <v>66.69</v>
      </c>
    </row>
    <row r="5408" spans="1:5" x14ac:dyDescent="0.25">
      <c r="A5408" s="6">
        <v>269</v>
      </c>
      <c r="B5408" s="6" t="s">
        <v>64</v>
      </c>
      <c r="C5408" s="6" t="s">
        <v>192</v>
      </c>
      <c r="D5408" s="8" t="str">
        <f t="shared" si="84"/>
        <v>269Red wine grapes - Shiraz - Bearing area (ha)</v>
      </c>
      <c r="E5408" s="7">
        <v>19.87</v>
      </c>
    </row>
    <row r="5409" spans="1:5" x14ac:dyDescent="0.25">
      <c r="A5409" s="6">
        <v>269</v>
      </c>
      <c r="B5409" s="6" t="s">
        <v>64</v>
      </c>
      <c r="C5409" s="6" t="s">
        <v>194</v>
      </c>
      <c r="D5409" s="8" t="str">
        <f t="shared" si="84"/>
        <v>269Red wine grapes - Shiraz - Area not yet bearing - Planted or grafted after the 2014 harvest (ha)</v>
      </c>
      <c r="E5409" s="7">
        <v>0.47</v>
      </c>
    </row>
    <row r="5410" spans="1:5" x14ac:dyDescent="0.25">
      <c r="A5410" s="6">
        <v>269</v>
      </c>
      <c r="B5410" s="6" t="s">
        <v>64</v>
      </c>
      <c r="C5410" s="6" t="s">
        <v>195</v>
      </c>
      <c r="D5410" s="8" t="str">
        <f t="shared" si="84"/>
        <v>269Red wine grapes - Shiraz - Total area (ha)</v>
      </c>
      <c r="E5410" s="7">
        <v>20.34</v>
      </c>
    </row>
    <row r="5411" spans="1:5" x14ac:dyDescent="0.25">
      <c r="A5411" s="6">
        <v>269</v>
      </c>
      <c r="B5411" s="6" t="s">
        <v>64</v>
      </c>
      <c r="C5411" s="6" t="s">
        <v>196</v>
      </c>
      <c r="D5411" s="8" t="str">
        <f t="shared" si="84"/>
        <v>269Red wine grapes - Shiraz - Area of varieties removed (ha)</v>
      </c>
      <c r="E5411" s="7">
        <v>0.59</v>
      </c>
    </row>
    <row r="5412" spans="1:5" x14ac:dyDescent="0.25">
      <c r="A5412" s="6">
        <v>269</v>
      </c>
      <c r="B5412" s="6" t="s">
        <v>64</v>
      </c>
      <c r="C5412" s="6" t="s">
        <v>197</v>
      </c>
      <c r="D5412" s="8" t="str">
        <f t="shared" si="84"/>
        <v>269Red wine grapes - Shiraz - Yield (t/ha)</v>
      </c>
      <c r="E5412" s="7">
        <v>3.36</v>
      </c>
    </row>
    <row r="5413" spans="1:5" x14ac:dyDescent="0.25">
      <c r="A5413" s="6">
        <v>269</v>
      </c>
      <c r="B5413" s="6" t="s">
        <v>64</v>
      </c>
      <c r="C5413" s="6" t="s">
        <v>207</v>
      </c>
      <c r="D5413" s="8" t="str">
        <f t="shared" si="84"/>
        <v>269Red wine grapes - Total - Production for winemaking or distillation (t)</v>
      </c>
      <c r="E5413" s="7">
        <v>300.11</v>
      </c>
    </row>
    <row r="5414" spans="1:5" x14ac:dyDescent="0.25">
      <c r="A5414" s="6">
        <v>269</v>
      </c>
      <c r="B5414" s="6" t="s">
        <v>64</v>
      </c>
      <c r="C5414" s="6" t="s">
        <v>208</v>
      </c>
      <c r="D5414" s="8" t="str">
        <f t="shared" si="84"/>
        <v>269Red wine grapes - Total - Bearing area (ha)</v>
      </c>
      <c r="E5414" s="7">
        <v>105.18</v>
      </c>
    </row>
    <row r="5415" spans="1:5" x14ac:dyDescent="0.25">
      <c r="A5415" s="6">
        <v>269</v>
      </c>
      <c r="B5415" s="6" t="s">
        <v>64</v>
      </c>
      <c r="C5415" s="6" t="s">
        <v>210</v>
      </c>
      <c r="D5415" s="8" t="str">
        <f t="shared" si="84"/>
        <v>269Red wine grapes - Total - Area not yet bearing - Planted or grafted after the 2014 harvest (ha)</v>
      </c>
      <c r="E5415" s="7">
        <v>0.71</v>
      </c>
    </row>
    <row r="5416" spans="1:5" x14ac:dyDescent="0.25">
      <c r="A5416" s="6">
        <v>269</v>
      </c>
      <c r="B5416" s="6" t="s">
        <v>64</v>
      </c>
      <c r="C5416" s="6" t="s">
        <v>211</v>
      </c>
      <c r="D5416" s="8" t="str">
        <f t="shared" si="84"/>
        <v>269Red wine grapes - Total - Total area (ha)</v>
      </c>
      <c r="E5416" s="7">
        <v>105.89</v>
      </c>
    </row>
    <row r="5417" spans="1:5" x14ac:dyDescent="0.25">
      <c r="A5417" s="6">
        <v>269</v>
      </c>
      <c r="B5417" s="6" t="s">
        <v>64</v>
      </c>
      <c r="C5417" s="6" t="s">
        <v>212</v>
      </c>
      <c r="D5417" s="8" t="str">
        <f t="shared" si="84"/>
        <v>269Red wine grapes - Total - Area of varieties removed (ha)</v>
      </c>
      <c r="E5417" s="7">
        <v>2.96</v>
      </c>
    </row>
    <row r="5418" spans="1:5" x14ac:dyDescent="0.25">
      <c r="A5418" s="6">
        <v>269</v>
      </c>
      <c r="B5418" s="6" t="s">
        <v>64</v>
      </c>
      <c r="C5418" s="6" t="s">
        <v>213</v>
      </c>
      <c r="D5418" s="8" t="str">
        <f t="shared" si="84"/>
        <v>269Red wine grapes - Total - Total area of grapes left on the vine or dropped on the ground (ha)</v>
      </c>
      <c r="E5418" s="7">
        <v>11.01</v>
      </c>
    </row>
    <row r="5419" spans="1:5" x14ac:dyDescent="0.25">
      <c r="A5419" s="6">
        <v>269</v>
      </c>
      <c r="B5419" s="6" t="s">
        <v>64</v>
      </c>
      <c r="C5419" s="6" t="s">
        <v>214</v>
      </c>
      <c r="D5419" s="8" t="str">
        <f t="shared" si="84"/>
        <v>269Red wine grapes - Total - Yield (t/ha)</v>
      </c>
      <c r="E5419" s="7">
        <v>2.85</v>
      </c>
    </row>
    <row r="5420" spans="1:5" x14ac:dyDescent="0.25">
      <c r="A5420" s="6">
        <v>269</v>
      </c>
      <c r="B5420" s="6" t="s">
        <v>64</v>
      </c>
      <c r="C5420" s="6" t="s">
        <v>215</v>
      </c>
      <c r="D5420" s="8" t="str">
        <f t="shared" si="84"/>
        <v>269White wine grapes - Chardonnay - Production for winemaking or distillation (t)</v>
      </c>
      <c r="E5420" s="7">
        <v>145.47</v>
      </c>
    </row>
    <row r="5421" spans="1:5" x14ac:dyDescent="0.25">
      <c r="A5421" s="6">
        <v>269</v>
      </c>
      <c r="B5421" s="6" t="s">
        <v>64</v>
      </c>
      <c r="C5421" s="6" t="s">
        <v>216</v>
      </c>
      <c r="D5421" s="8" t="str">
        <f t="shared" si="84"/>
        <v>269White wine grapes - Chardonnay - Bearing area (ha)</v>
      </c>
      <c r="E5421" s="7">
        <v>40.98</v>
      </c>
    </row>
    <row r="5422" spans="1:5" x14ac:dyDescent="0.25">
      <c r="A5422" s="6">
        <v>269</v>
      </c>
      <c r="B5422" s="6" t="s">
        <v>64</v>
      </c>
      <c r="C5422" s="6" t="s">
        <v>218</v>
      </c>
      <c r="D5422" s="8" t="str">
        <f t="shared" si="84"/>
        <v>269White wine grapes - Chardonnay - Total area (ha)</v>
      </c>
      <c r="E5422" s="7">
        <v>40.98</v>
      </c>
    </row>
    <row r="5423" spans="1:5" x14ac:dyDescent="0.25">
      <c r="A5423" s="6">
        <v>269</v>
      </c>
      <c r="B5423" s="6" t="s">
        <v>64</v>
      </c>
      <c r="C5423" s="6" t="s">
        <v>219</v>
      </c>
      <c r="D5423" s="8" t="str">
        <f t="shared" si="84"/>
        <v>269White wine grapes - Chardonnay - Area of varieties removed (ha)</v>
      </c>
      <c r="E5423" s="7">
        <v>1.19</v>
      </c>
    </row>
    <row r="5424" spans="1:5" x14ac:dyDescent="0.25">
      <c r="A5424" s="6">
        <v>269</v>
      </c>
      <c r="B5424" s="6" t="s">
        <v>64</v>
      </c>
      <c r="C5424" s="6" t="s">
        <v>220</v>
      </c>
      <c r="D5424" s="8" t="str">
        <f t="shared" si="84"/>
        <v>269White wine grapes - Chardonnay - Yield (t/ha)</v>
      </c>
      <c r="E5424" s="7">
        <v>3.55</v>
      </c>
    </row>
    <row r="5425" spans="1:5" x14ac:dyDescent="0.25">
      <c r="A5425" s="6">
        <v>269</v>
      </c>
      <c r="B5425" s="6" t="s">
        <v>64</v>
      </c>
      <c r="C5425" s="6" t="s">
        <v>239</v>
      </c>
      <c r="D5425" s="8" t="str">
        <f t="shared" si="84"/>
        <v>269White wine grapes - Pinot Gris - Production for winemaking or distillation (t)</v>
      </c>
      <c r="E5425" s="7">
        <v>23.91</v>
      </c>
    </row>
    <row r="5426" spans="1:5" x14ac:dyDescent="0.25">
      <c r="A5426" s="6">
        <v>269</v>
      </c>
      <c r="B5426" s="6" t="s">
        <v>64</v>
      </c>
      <c r="C5426" s="6" t="s">
        <v>240</v>
      </c>
      <c r="D5426" s="8" t="str">
        <f t="shared" si="84"/>
        <v>269White wine grapes - Pinot Gris - Bearing area (ha)</v>
      </c>
      <c r="E5426" s="7">
        <v>8.2100000000000009</v>
      </c>
    </row>
    <row r="5427" spans="1:5" x14ac:dyDescent="0.25">
      <c r="A5427" s="6">
        <v>269</v>
      </c>
      <c r="B5427" s="6" t="s">
        <v>64</v>
      </c>
      <c r="C5427" s="6" t="s">
        <v>398</v>
      </c>
      <c r="D5427" s="8" t="str">
        <f t="shared" si="84"/>
        <v>269White wine grapes - Pinot Gris - Area not yet bearing - Planted or grafted after the 2014 harvest (ha)</v>
      </c>
      <c r="E5427" s="7">
        <v>0.24</v>
      </c>
    </row>
    <row r="5428" spans="1:5" x14ac:dyDescent="0.25">
      <c r="A5428" s="6">
        <v>269</v>
      </c>
      <c r="B5428" s="6" t="s">
        <v>64</v>
      </c>
      <c r="C5428" s="6" t="s">
        <v>242</v>
      </c>
      <c r="D5428" s="8" t="str">
        <f t="shared" si="84"/>
        <v>269White wine grapes - Pinot Gris - Total area (ha)</v>
      </c>
      <c r="E5428" s="7">
        <v>8.44</v>
      </c>
    </row>
    <row r="5429" spans="1:5" x14ac:dyDescent="0.25">
      <c r="A5429" s="6">
        <v>269</v>
      </c>
      <c r="B5429" s="6" t="s">
        <v>64</v>
      </c>
      <c r="C5429" s="6" t="s">
        <v>243</v>
      </c>
      <c r="D5429" s="8" t="str">
        <f t="shared" si="84"/>
        <v>269White wine grapes - Pinot Gris - Yield (t/ha)</v>
      </c>
      <c r="E5429" s="7">
        <v>2.91</v>
      </c>
    </row>
    <row r="5430" spans="1:5" x14ac:dyDescent="0.25">
      <c r="A5430" s="6">
        <v>269</v>
      </c>
      <c r="B5430" s="6" t="s">
        <v>64</v>
      </c>
      <c r="C5430" s="6" t="s">
        <v>244</v>
      </c>
      <c r="D5430" s="8" t="str">
        <f t="shared" si="84"/>
        <v>269White wine grapes - Prosecco - Production for winemaking or distillation (t)</v>
      </c>
      <c r="E5430" s="7">
        <v>0</v>
      </c>
    </row>
    <row r="5431" spans="1:5" x14ac:dyDescent="0.25">
      <c r="A5431" s="6">
        <v>269</v>
      </c>
      <c r="B5431" s="6" t="s">
        <v>64</v>
      </c>
      <c r="C5431" s="6" t="s">
        <v>245</v>
      </c>
      <c r="D5431" s="8" t="str">
        <f t="shared" si="84"/>
        <v>269White wine grapes - Prosecco - Bearing area (ha)</v>
      </c>
      <c r="E5431" s="7">
        <v>1.19</v>
      </c>
    </row>
    <row r="5432" spans="1:5" x14ac:dyDescent="0.25">
      <c r="A5432" s="6">
        <v>269</v>
      </c>
      <c r="B5432" s="6" t="s">
        <v>64</v>
      </c>
      <c r="C5432" s="6" t="s">
        <v>246</v>
      </c>
      <c r="D5432" s="8" t="str">
        <f t="shared" si="84"/>
        <v>269White wine grapes - Prosecco - Total area (ha)</v>
      </c>
      <c r="E5432" s="7">
        <v>1.19</v>
      </c>
    </row>
    <row r="5433" spans="1:5" x14ac:dyDescent="0.25">
      <c r="A5433" s="6">
        <v>269</v>
      </c>
      <c r="B5433" s="6" t="s">
        <v>64</v>
      </c>
      <c r="C5433" s="6" t="s">
        <v>247</v>
      </c>
      <c r="D5433" s="8" t="str">
        <f t="shared" si="84"/>
        <v>269White wine grapes - Prosecco - Yield (t/ha)</v>
      </c>
      <c r="E5433" s="7">
        <v>0</v>
      </c>
    </row>
    <row r="5434" spans="1:5" x14ac:dyDescent="0.25">
      <c r="A5434" s="6">
        <v>269</v>
      </c>
      <c r="B5434" s="6" t="s">
        <v>64</v>
      </c>
      <c r="C5434" s="6" t="s">
        <v>248</v>
      </c>
      <c r="D5434" s="8" t="str">
        <f t="shared" si="84"/>
        <v>269White wine grapes - Riesling - Production for winemaking or distillation (t)</v>
      </c>
      <c r="E5434" s="7">
        <v>16.239999999999998</v>
      </c>
    </row>
    <row r="5435" spans="1:5" x14ac:dyDescent="0.25">
      <c r="A5435" s="6">
        <v>269</v>
      </c>
      <c r="B5435" s="6" t="s">
        <v>64</v>
      </c>
      <c r="C5435" s="6" t="s">
        <v>249</v>
      </c>
      <c r="D5435" s="8" t="str">
        <f t="shared" si="84"/>
        <v>269White wine grapes - Riesling - Bearing area (ha)</v>
      </c>
      <c r="E5435" s="7">
        <v>4.51</v>
      </c>
    </row>
    <row r="5436" spans="1:5" x14ac:dyDescent="0.25">
      <c r="A5436" s="6">
        <v>269</v>
      </c>
      <c r="B5436" s="6" t="s">
        <v>64</v>
      </c>
      <c r="C5436" s="6" t="s">
        <v>250</v>
      </c>
      <c r="D5436" s="8" t="str">
        <f t="shared" si="84"/>
        <v>269White wine grapes - Riesling - Total area (ha)</v>
      </c>
      <c r="E5436" s="7">
        <v>4.51</v>
      </c>
    </row>
    <row r="5437" spans="1:5" x14ac:dyDescent="0.25">
      <c r="A5437" s="6">
        <v>269</v>
      </c>
      <c r="B5437" s="6" t="s">
        <v>64</v>
      </c>
      <c r="C5437" s="6" t="s">
        <v>251</v>
      </c>
      <c r="D5437" s="8" t="str">
        <f t="shared" si="84"/>
        <v>269White wine grapes - Riesling - Yield (t/ha)</v>
      </c>
      <c r="E5437" s="7">
        <v>3.6</v>
      </c>
    </row>
    <row r="5438" spans="1:5" x14ac:dyDescent="0.25">
      <c r="A5438" s="6">
        <v>269</v>
      </c>
      <c r="B5438" s="6" t="s">
        <v>64</v>
      </c>
      <c r="C5438" s="6" t="s">
        <v>252</v>
      </c>
      <c r="D5438" s="8" t="str">
        <f t="shared" si="84"/>
        <v>269White wine grapes - Sauvignon Blanc - Production for winemaking or distillation (t)</v>
      </c>
      <c r="E5438" s="7">
        <v>46.15</v>
      </c>
    </row>
    <row r="5439" spans="1:5" x14ac:dyDescent="0.25">
      <c r="A5439" s="6">
        <v>269</v>
      </c>
      <c r="B5439" s="6" t="s">
        <v>64</v>
      </c>
      <c r="C5439" s="6" t="s">
        <v>253</v>
      </c>
      <c r="D5439" s="8" t="str">
        <f t="shared" si="84"/>
        <v>269White wine grapes - Sauvignon Blanc - Bearing area (ha)</v>
      </c>
      <c r="E5439" s="7">
        <v>9.52</v>
      </c>
    </row>
    <row r="5440" spans="1:5" x14ac:dyDescent="0.25">
      <c r="A5440" s="6">
        <v>269</v>
      </c>
      <c r="B5440" s="6" t="s">
        <v>64</v>
      </c>
      <c r="C5440" s="6" t="s">
        <v>254</v>
      </c>
      <c r="D5440" s="8" t="str">
        <f t="shared" si="84"/>
        <v>269White wine grapes - Sauvignon Blanc - Total area (ha)</v>
      </c>
      <c r="E5440" s="7">
        <v>9.52</v>
      </c>
    </row>
    <row r="5441" spans="1:5" x14ac:dyDescent="0.25">
      <c r="A5441" s="6">
        <v>269</v>
      </c>
      <c r="B5441" s="6" t="s">
        <v>64</v>
      </c>
      <c r="C5441" s="6" t="s">
        <v>255</v>
      </c>
      <c r="D5441" s="8" t="str">
        <f t="shared" si="84"/>
        <v>269White wine grapes - Sauvignon Blanc - Area of varieties removed (ha)</v>
      </c>
      <c r="E5441" s="7">
        <v>0.83</v>
      </c>
    </row>
    <row r="5442" spans="1:5" x14ac:dyDescent="0.25">
      <c r="A5442" s="6">
        <v>269</v>
      </c>
      <c r="B5442" s="6" t="s">
        <v>64</v>
      </c>
      <c r="C5442" s="6" t="s">
        <v>256</v>
      </c>
      <c r="D5442" s="8" t="str">
        <f t="shared" ref="D5442:D5505" si="85">_xlfn.CONCAT(A5442,C5442)</f>
        <v>269White wine grapes - Sauvignon Blanc - Yield (t/ha)</v>
      </c>
      <c r="E5442" s="7">
        <v>4.8499999999999996</v>
      </c>
    </row>
    <row r="5443" spans="1:5" x14ac:dyDescent="0.25">
      <c r="A5443" s="6">
        <v>269</v>
      </c>
      <c r="B5443" s="6" t="s">
        <v>64</v>
      </c>
      <c r="C5443" s="6" t="s">
        <v>366</v>
      </c>
      <c r="D5443" s="8" t="str">
        <f t="shared" si="85"/>
        <v>269White wine grapes - Savagnin - Production for winemaking or distillation (t)</v>
      </c>
      <c r="E5443" s="7">
        <v>5</v>
      </c>
    </row>
    <row r="5444" spans="1:5" x14ac:dyDescent="0.25">
      <c r="A5444" s="6">
        <v>269</v>
      </c>
      <c r="B5444" s="6" t="s">
        <v>64</v>
      </c>
      <c r="C5444" s="6" t="s">
        <v>367</v>
      </c>
      <c r="D5444" s="8" t="str">
        <f t="shared" si="85"/>
        <v>269White wine grapes - Savagnin - Bearing area (ha)</v>
      </c>
      <c r="E5444" s="7">
        <v>1</v>
      </c>
    </row>
    <row r="5445" spans="1:5" x14ac:dyDescent="0.25">
      <c r="A5445" s="6">
        <v>269</v>
      </c>
      <c r="B5445" s="6" t="s">
        <v>64</v>
      </c>
      <c r="C5445" s="6" t="s">
        <v>368</v>
      </c>
      <c r="D5445" s="8" t="str">
        <f t="shared" si="85"/>
        <v>269White wine grapes - Savagnin - Total area (ha)</v>
      </c>
      <c r="E5445" s="7">
        <v>1</v>
      </c>
    </row>
    <row r="5446" spans="1:5" x14ac:dyDescent="0.25">
      <c r="A5446" s="6">
        <v>269</v>
      </c>
      <c r="B5446" s="6" t="s">
        <v>64</v>
      </c>
      <c r="C5446" s="6" t="s">
        <v>369</v>
      </c>
      <c r="D5446" s="8" t="str">
        <f t="shared" si="85"/>
        <v>269White wine grapes - Savagnin - Yield (t/ha)</v>
      </c>
      <c r="E5446" s="7">
        <v>5</v>
      </c>
    </row>
    <row r="5447" spans="1:5" x14ac:dyDescent="0.25">
      <c r="A5447" s="6">
        <v>269</v>
      </c>
      <c r="B5447" s="6" t="s">
        <v>64</v>
      </c>
      <c r="C5447" s="6" t="s">
        <v>257</v>
      </c>
      <c r="D5447" s="8" t="str">
        <f t="shared" si="85"/>
        <v>269White wine grapes - Semillon - Production for winemaking or distillation (t)</v>
      </c>
      <c r="E5447" s="7">
        <v>8.65</v>
      </c>
    </row>
    <row r="5448" spans="1:5" x14ac:dyDescent="0.25">
      <c r="A5448" s="6">
        <v>269</v>
      </c>
      <c r="B5448" s="6" t="s">
        <v>64</v>
      </c>
      <c r="C5448" s="6" t="s">
        <v>258</v>
      </c>
      <c r="D5448" s="8" t="str">
        <f t="shared" si="85"/>
        <v>269White wine grapes - Semillon - Bearing area (ha)</v>
      </c>
      <c r="E5448" s="7">
        <v>1.42</v>
      </c>
    </row>
    <row r="5449" spans="1:5" x14ac:dyDescent="0.25">
      <c r="A5449" s="6">
        <v>269</v>
      </c>
      <c r="B5449" s="6" t="s">
        <v>64</v>
      </c>
      <c r="C5449" s="6" t="s">
        <v>259</v>
      </c>
      <c r="D5449" s="8" t="str">
        <f t="shared" si="85"/>
        <v>269White wine grapes - Semillon - Total area (ha)</v>
      </c>
      <c r="E5449" s="7">
        <v>1.42</v>
      </c>
    </row>
    <row r="5450" spans="1:5" x14ac:dyDescent="0.25">
      <c r="A5450" s="6">
        <v>269</v>
      </c>
      <c r="B5450" s="6" t="s">
        <v>64</v>
      </c>
      <c r="C5450" s="6" t="s">
        <v>261</v>
      </c>
      <c r="D5450" s="8" t="str">
        <f t="shared" si="85"/>
        <v>269White wine grapes - Semillon - Yield (t/ha)</v>
      </c>
      <c r="E5450" s="7">
        <v>6.08</v>
      </c>
    </row>
    <row r="5451" spans="1:5" x14ac:dyDescent="0.25">
      <c r="A5451" s="6">
        <v>269</v>
      </c>
      <c r="B5451" s="6" t="s">
        <v>64</v>
      </c>
      <c r="C5451" s="6" t="s">
        <v>359</v>
      </c>
      <c r="D5451" s="8" t="str">
        <f t="shared" si="85"/>
        <v>269White wine grapes - Traminer - Production for winemaking or distillation (t)</v>
      </c>
      <c r="E5451" s="7">
        <v>4.9800000000000004</v>
      </c>
    </row>
    <row r="5452" spans="1:5" x14ac:dyDescent="0.25">
      <c r="A5452" s="6">
        <v>269</v>
      </c>
      <c r="B5452" s="6" t="s">
        <v>64</v>
      </c>
      <c r="C5452" s="6" t="s">
        <v>360</v>
      </c>
      <c r="D5452" s="8" t="str">
        <f t="shared" si="85"/>
        <v>269White wine grapes - Traminer - Bearing area (ha)</v>
      </c>
      <c r="E5452" s="7">
        <v>3.08</v>
      </c>
    </row>
    <row r="5453" spans="1:5" x14ac:dyDescent="0.25">
      <c r="A5453" s="6">
        <v>269</v>
      </c>
      <c r="B5453" s="6" t="s">
        <v>64</v>
      </c>
      <c r="C5453" s="6" t="s">
        <v>361</v>
      </c>
      <c r="D5453" s="8" t="str">
        <f t="shared" si="85"/>
        <v>269White wine grapes - Traminer - Total area (ha)</v>
      </c>
      <c r="E5453" s="7">
        <v>3.08</v>
      </c>
    </row>
    <row r="5454" spans="1:5" x14ac:dyDescent="0.25">
      <c r="A5454" s="6">
        <v>269</v>
      </c>
      <c r="B5454" s="6" t="s">
        <v>64</v>
      </c>
      <c r="C5454" s="6" t="s">
        <v>363</v>
      </c>
      <c r="D5454" s="8" t="str">
        <f t="shared" si="85"/>
        <v>269White wine grapes - Traminer - Yield (t/ha)</v>
      </c>
      <c r="E5454" s="7">
        <v>1.62</v>
      </c>
    </row>
    <row r="5455" spans="1:5" x14ac:dyDescent="0.25">
      <c r="A5455" s="6">
        <v>269</v>
      </c>
      <c r="B5455" s="6" t="s">
        <v>64</v>
      </c>
      <c r="C5455" s="6" t="s">
        <v>275</v>
      </c>
      <c r="D5455" s="8" t="str">
        <f t="shared" si="85"/>
        <v>269White wine grapes - Viognier - Production for winemaking or distillation (t)</v>
      </c>
      <c r="E5455" s="7">
        <v>6.4</v>
      </c>
    </row>
    <row r="5456" spans="1:5" x14ac:dyDescent="0.25">
      <c r="A5456" s="6">
        <v>269</v>
      </c>
      <c r="B5456" s="6" t="s">
        <v>64</v>
      </c>
      <c r="C5456" s="6" t="s">
        <v>276</v>
      </c>
      <c r="D5456" s="8" t="str">
        <f t="shared" si="85"/>
        <v>269White wine grapes - Viognier - Bearing area (ha)</v>
      </c>
      <c r="E5456" s="7">
        <v>1.66</v>
      </c>
    </row>
    <row r="5457" spans="1:5" x14ac:dyDescent="0.25">
      <c r="A5457" s="6">
        <v>269</v>
      </c>
      <c r="B5457" s="6" t="s">
        <v>64</v>
      </c>
      <c r="C5457" s="6" t="s">
        <v>277</v>
      </c>
      <c r="D5457" s="8" t="str">
        <f t="shared" si="85"/>
        <v>269White wine grapes - Viognier - Total area (ha)</v>
      </c>
      <c r="E5457" s="7">
        <v>1.66</v>
      </c>
    </row>
    <row r="5458" spans="1:5" x14ac:dyDescent="0.25">
      <c r="A5458" s="6">
        <v>269</v>
      </c>
      <c r="B5458" s="6" t="s">
        <v>64</v>
      </c>
      <c r="C5458" s="6" t="s">
        <v>279</v>
      </c>
      <c r="D5458" s="8" t="str">
        <f t="shared" si="85"/>
        <v>269White wine grapes - Viognier - Yield (t/ha)</v>
      </c>
      <c r="E5458" s="7">
        <v>3.86</v>
      </c>
    </row>
    <row r="5459" spans="1:5" x14ac:dyDescent="0.25">
      <c r="A5459" s="6">
        <v>269</v>
      </c>
      <c r="B5459" s="6" t="s">
        <v>64</v>
      </c>
      <c r="C5459" s="6" t="s">
        <v>394</v>
      </c>
      <c r="D5459" s="8" t="str">
        <f t="shared" si="85"/>
        <v>269White wine grapes - All other - Area not yet bearing - Planted or grafted before the 2014 harvest (ha)</v>
      </c>
      <c r="E5459" s="7">
        <v>1</v>
      </c>
    </row>
    <row r="5460" spans="1:5" x14ac:dyDescent="0.25">
      <c r="A5460" s="6">
        <v>269</v>
      </c>
      <c r="B5460" s="6" t="s">
        <v>64</v>
      </c>
      <c r="C5460" s="6" t="s">
        <v>282</v>
      </c>
      <c r="D5460" s="8" t="str">
        <f t="shared" si="85"/>
        <v>269White wine grapes - All other - Total area (ha)</v>
      </c>
      <c r="E5460" s="7">
        <v>1</v>
      </c>
    </row>
    <row r="5461" spans="1:5" x14ac:dyDescent="0.25">
      <c r="A5461" s="6">
        <v>269</v>
      </c>
      <c r="B5461" s="6" t="s">
        <v>64</v>
      </c>
      <c r="C5461" s="6" t="s">
        <v>284</v>
      </c>
      <c r="D5461" s="8" t="str">
        <f t="shared" si="85"/>
        <v>269White wine grapes - Total - Production for winemaking or distillation (t)</v>
      </c>
      <c r="E5461" s="7">
        <v>256.8</v>
      </c>
    </row>
    <row r="5462" spans="1:5" x14ac:dyDescent="0.25">
      <c r="A5462" s="6">
        <v>269</v>
      </c>
      <c r="B5462" s="6" t="s">
        <v>64</v>
      </c>
      <c r="C5462" s="6" t="s">
        <v>285</v>
      </c>
      <c r="D5462" s="8" t="str">
        <f t="shared" si="85"/>
        <v>269White wine grapes - Total - Bearing area (ha)</v>
      </c>
      <c r="E5462" s="7">
        <v>71.56</v>
      </c>
    </row>
    <row r="5463" spans="1:5" x14ac:dyDescent="0.25">
      <c r="A5463" s="6">
        <v>269</v>
      </c>
      <c r="B5463" s="6" t="s">
        <v>64</v>
      </c>
      <c r="C5463" s="6" t="s">
        <v>286</v>
      </c>
      <c r="D5463" s="8" t="str">
        <f t="shared" si="85"/>
        <v>269White wine grapes - Total - Area not yet bearing - Planted or grafted before the 2014 harvest (ha)</v>
      </c>
      <c r="E5463" s="7">
        <v>1</v>
      </c>
    </row>
    <row r="5464" spans="1:5" x14ac:dyDescent="0.25">
      <c r="A5464" s="6">
        <v>269</v>
      </c>
      <c r="B5464" s="6" t="s">
        <v>64</v>
      </c>
      <c r="C5464" s="6" t="s">
        <v>287</v>
      </c>
      <c r="D5464" s="8" t="str">
        <f t="shared" si="85"/>
        <v>269White wine grapes - Total - Area not yet bearing - Planted or grafted after the 2014 harvest (ha)</v>
      </c>
      <c r="E5464" s="7">
        <v>0.24</v>
      </c>
    </row>
    <row r="5465" spans="1:5" x14ac:dyDescent="0.25">
      <c r="A5465" s="6">
        <v>269</v>
      </c>
      <c r="B5465" s="6" t="s">
        <v>64</v>
      </c>
      <c r="C5465" s="6" t="s">
        <v>288</v>
      </c>
      <c r="D5465" s="8" t="str">
        <f t="shared" si="85"/>
        <v>269White wine grapes - Total - Total area (ha)</v>
      </c>
      <c r="E5465" s="7">
        <v>72.8</v>
      </c>
    </row>
    <row r="5466" spans="1:5" x14ac:dyDescent="0.25">
      <c r="A5466" s="6">
        <v>269</v>
      </c>
      <c r="B5466" s="6" t="s">
        <v>64</v>
      </c>
      <c r="C5466" s="6" t="s">
        <v>289</v>
      </c>
      <c r="D5466" s="8" t="str">
        <f t="shared" si="85"/>
        <v>269White wine grapes - Total - Area of varieties removed (ha)</v>
      </c>
      <c r="E5466" s="7">
        <v>2.0099999999999998</v>
      </c>
    </row>
    <row r="5467" spans="1:5" x14ac:dyDescent="0.25">
      <c r="A5467" s="6">
        <v>269</v>
      </c>
      <c r="B5467" s="6" t="s">
        <v>64</v>
      </c>
      <c r="C5467" s="6" t="s">
        <v>290</v>
      </c>
      <c r="D5467" s="8" t="str">
        <f t="shared" si="85"/>
        <v>269White wine grapes - Total - Total area of grapes left on the vine or dropped on the ground (ha)</v>
      </c>
      <c r="E5467" s="7">
        <v>13.46</v>
      </c>
    </row>
    <row r="5468" spans="1:5" x14ac:dyDescent="0.25">
      <c r="A5468" s="6">
        <v>269</v>
      </c>
      <c r="B5468" s="6" t="s">
        <v>64</v>
      </c>
      <c r="C5468" s="6" t="s">
        <v>291</v>
      </c>
      <c r="D5468" s="8" t="str">
        <f t="shared" si="85"/>
        <v>269White wine grapes - Total - Yield (t/ha)</v>
      </c>
      <c r="E5468" s="7">
        <v>3.59</v>
      </c>
    </row>
    <row r="5469" spans="1:5" x14ac:dyDescent="0.25">
      <c r="A5469" s="6">
        <v>269</v>
      </c>
      <c r="B5469" s="6" t="s">
        <v>64</v>
      </c>
      <c r="C5469" s="6" t="s">
        <v>292</v>
      </c>
      <c r="D5469" s="8" t="str">
        <f t="shared" si="85"/>
        <v>269Wine grapes - Total - Production for winemaking or distillation (t)</v>
      </c>
      <c r="E5469" s="7">
        <v>556.91</v>
      </c>
    </row>
    <row r="5470" spans="1:5" x14ac:dyDescent="0.25">
      <c r="A5470" s="6">
        <v>269</v>
      </c>
      <c r="B5470" s="6" t="s">
        <v>64</v>
      </c>
      <c r="C5470" s="6" t="s">
        <v>293</v>
      </c>
      <c r="D5470" s="8" t="str">
        <f t="shared" si="85"/>
        <v>269Wine grapes - Total - Bearing area (ha)</v>
      </c>
      <c r="E5470" s="7">
        <v>176.74</v>
      </c>
    </row>
    <row r="5471" spans="1:5" x14ac:dyDescent="0.25">
      <c r="A5471" s="6">
        <v>269</v>
      </c>
      <c r="B5471" s="6" t="s">
        <v>64</v>
      </c>
      <c r="C5471" s="6" t="s">
        <v>294</v>
      </c>
      <c r="D5471" s="8" t="str">
        <f t="shared" si="85"/>
        <v>269Wine grapes - Total - Area not yet bearing - Planted or grafted before the 2014 harvest (ha)</v>
      </c>
      <c r="E5471" s="7">
        <v>1</v>
      </c>
    </row>
    <row r="5472" spans="1:5" x14ac:dyDescent="0.25">
      <c r="A5472" s="6">
        <v>269</v>
      </c>
      <c r="B5472" s="6" t="s">
        <v>64</v>
      </c>
      <c r="C5472" s="6" t="s">
        <v>295</v>
      </c>
      <c r="D5472" s="8" t="str">
        <f t="shared" si="85"/>
        <v>269Wine grapes - Total - Area not yet bearing - Planted or grafted after the 2014 harvest (ha)</v>
      </c>
      <c r="E5472" s="7">
        <v>0.95</v>
      </c>
    </row>
    <row r="5473" spans="1:5" x14ac:dyDescent="0.25">
      <c r="A5473" s="6">
        <v>269</v>
      </c>
      <c r="B5473" s="6" t="s">
        <v>64</v>
      </c>
      <c r="C5473" s="6" t="s">
        <v>296</v>
      </c>
      <c r="D5473" s="8" t="str">
        <f t="shared" si="85"/>
        <v>269Wine grapes - Total - Total area (ha)</v>
      </c>
      <c r="E5473" s="7">
        <v>178.69</v>
      </c>
    </row>
    <row r="5474" spans="1:5" x14ac:dyDescent="0.25">
      <c r="A5474" s="6">
        <v>269</v>
      </c>
      <c r="B5474" s="6" t="s">
        <v>64</v>
      </c>
      <c r="C5474" s="6" t="s">
        <v>297</v>
      </c>
      <c r="D5474" s="8" t="str">
        <f t="shared" si="85"/>
        <v>269Wine grapes - Total - Area of varieties removed (ha)</v>
      </c>
      <c r="E5474" s="7">
        <v>4.9800000000000004</v>
      </c>
    </row>
    <row r="5475" spans="1:5" x14ac:dyDescent="0.25">
      <c r="A5475" s="6">
        <v>269</v>
      </c>
      <c r="B5475" s="6" t="s">
        <v>64</v>
      </c>
      <c r="C5475" s="6" t="s">
        <v>298</v>
      </c>
      <c r="D5475" s="8" t="str">
        <f t="shared" si="85"/>
        <v>269Wine grapes - Total - Total area of grapes left on the vine or dropped on the ground (ha)</v>
      </c>
      <c r="E5475" s="7">
        <v>24.47</v>
      </c>
    </row>
    <row r="5476" spans="1:5" x14ac:dyDescent="0.25">
      <c r="A5476" s="6">
        <v>269</v>
      </c>
      <c r="B5476" s="6" t="s">
        <v>64</v>
      </c>
      <c r="C5476" s="6" t="s">
        <v>299</v>
      </c>
      <c r="D5476" s="8" t="str">
        <f t="shared" si="85"/>
        <v>269Wine grapes - Total - Yield (t/ha)</v>
      </c>
      <c r="E5476" s="7">
        <v>3.15</v>
      </c>
    </row>
    <row r="5477" spans="1:5" x14ac:dyDescent="0.25">
      <c r="A5477" s="6">
        <v>311</v>
      </c>
      <c r="B5477" s="6" t="s">
        <v>65</v>
      </c>
      <c r="C5477" s="6" t="s">
        <v>300</v>
      </c>
      <c r="D5477" s="8" t="str">
        <f t="shared" si="85"/>
        <v>311Red wine grapes - Barbera - Production for winemaking or distillation (t)</v>
      </c>
      <c r="E5477" s="7">
        <v>1.17</v>
      </c>
    </row>
    <row r="5478" spans="1:5" x14ac:dyDescent="0.25">
      <c r="A5478" s="6">
        <v>311</v>
      </c>
      <c r="B5478" s="6" t="s">
        <v>65</v>
      </c>
      <c r="C5478" s="6" t="s">
        <v>301</v>
      </c>
      <c r="D5478" s="8" t="str">
        <f t="shared" si="85"/>
        <v>311Red wine grapes - Barbera - Bearing area (ha)</v>
      </c>
      <c r="E5478" s="7">
        <v>0.57999999999999996</v>
      </c>
    </row>
    <row r="5479" spans="1:5" x14ac:dyDescent="0.25">
      <c r="A5479" s="6">
        <v>311</v>
      </c>
      <c r="B5479" s="6" t="s">
        <v>65</v>
      </c>
      <c r="C5479" s="6" t="s">
        <v>302</v>
      </c>
      <c r="D5479" s="8" t="str">
        <f t="shared" si="85"/>
        <v>311Red wine grapes - Barbera - Total area (ha)</v>
      </c>
      <c r="E5479" s="7">
        <v>0.57999999999999996</v>
      </c>
    </row>
    <row r="5480" spans="1:5" x14ac:dyDescent="0.25">
      <c r="A5480" s="6">
        <v>311</v>
      </c>
      <c r="B5480" s="6" t="s">
        <v>65</v>
      </c>
      <c r="C5480" s="6" t="s">
        <v>303</v>
      </c>
      <c r="D5480" s="8" t="str">
        <f t="shared" si="85"/>
        <v>311Red wine grapes - Barbera - Yield (t/ha)</v>
      </c>
      <c r="E5480" s="7">
        <v>2</v>
      </c>
    </row>
    <row r="5481" spans="1:5" x14ac:dyDescent="0.25">
      <c r="A5481" s="6">
        <v>311</v>
      </c>
      <c r="B5481" s="6" t="s">
        <v>65</v>
      </c>
      <c r="C5481" s="6" t="s">
        <v>304</v>
      </c>
      <c r="D5481" s="8" t="str">
        <f t="shared" si="85"/>
        <v>311Red wine grapes - Cabernet Franc - Production for winemaking or distillation (t)</v>
      </c>
      <c r="E5481" s="7">
        <v>0.5</v>
      </c>
    </row>
    <row r="5482" spans="1:5" x14ac:dyDescent="0.25">
      <c r="A5482" s="6">
        <v>311</v>
      </c>
      <c r="B5482" s="6" t="s">
        <v>65</v>
      </c>
      <c r="C5482" s="6" t="s">
        <v>305</v>
      </c>
      <c r="D5482" s="8" t="str">
        <f t="shared" si="85"/>
        <v>311Red wine grapes - Cabernet Franc - Bearing area (ha)</v>
      </c>
      <c r="E5482" s="7">
        <v>1</v>
      </c>
    </row>
    <row r="5483" spans="1:5" x14ac:dyDescent="0.25">
      <c r="A5483" s="6">
        <v>311</v>
      </c>
      <c r="B5483" s="6" t="s">
        <v>65</v>
      </c>
      <c r="C5483" s="6" t="s">
        <v>306</v>
      </c>
      <c r="D5483" s="8" t="str">
        <f t="shared" si="85"/>
        <v>311Red wine grapes - Cabernet Franc - Total area (ha)</v>
      </c>
      <c r="E5483" s="7">
        <v>1</v>
      </c>
    </row>
    <row r="5484" spans="1:5" x14ac:dyDescent="0.25">
      <c r="A5484" s="6">
        <v>311</v>
      </c>
      <c r="B5484" s="6" t="s">
        <v>65</v>
      </c>
      <c r="C5484" s="6" t="s">
        <v>371</v>
      </c>
      <c r="D5484" s="8" t="str">
        <f t="shared" si="85"/>
        <v>311Red wine grapes - Cabernet Franc - Area of varieties removed (ha)</v>
      </c>
      <c r="E5484" s="7">
        <v>1.17</v>
      </c>
    </row>
    <row r="5485" spans="1:5" x14ac:dyDescent="0.25">
      <c r="A5485" s="6">
        <v>311</v>
      </c>
      <c r="B5485" s="6" t="s">
        <v>65</v>
      </c>
      <c r="C5485" s="6" t="s">
        <v>307</v>
      </c>
      <c r="D5485" s="8" t="str">
        <f t="shared" si="85"/>
        <v>311Red wine grapes - Cabernet Franc - Yield (t/ha)</v>
      </c>
      <c r="E5485" s="7">
        <v>0.5</v>
      </c>
    </row>
    <row r="5486" spans="1:5" x14ac:dyDescent="0.25">
      <c r="A5486" s="6">
        <v>311</v>
      </c>
      <c r="B5486" s="6" t="s">
        <v>65</v>
      </c>
      <c r="C5486" s="6" t="s">
        <v>133</v>
      </c>
      <c r="D5486" s="8" t="str">
        <f t="shared" si="85"/>
        <v>311Red wine grapes - Cabernet Sauvignon - Production for winemaking or distillation (t)</v>
      </c>
      <c r="E5486" s="7">
        <v>65.25</v>
      </c>
    </row>
    <row r="5487" spans="1:5" x14ac:dyDescent="0.25">
      <c r="A5487" s="6">
        <v>311</v>
      </c>
      <c r="B5487" s="6" t="s">
        <v>65</v>
      </c>
      <c r="C5487" s="6" t="s">
        <v>134</v>
      </c>
      <c r="D5487" s="8" t="str">
        <f t="shared" si="85"/>
        <v>311Red wine grapes - Cabernet Sauvignon - Bearing area (ha)</v>
      </c>
      <c r="E5487" s="7">
        <v>30.92</v>
      </c>
    </row>
    <row r="5488" spans="1:5" x14ac:dyDescent="0.25">
      <c r="A5488" s="6">
        <v>311</v>
      </c>
      <c r="B5488" s="6" t="s">
        <v>65</v>
      </c>
      <c r="C5488" s="6" t="s">
        <v>137</v>
      </c>
      <c r="D5488" s="8" t="str">
        <f t="shared" si="85"/>
        <v>311Red wine grapes - Cabernet Sauvignon - Total area (ha)</v>
      </c>
      <c r="E5488" s="7">
        <v>30.92</v>
      </c>
    </row>
    <row r="5489" spans="1:5" x14ac:dyDescent="0.25">
      <c r="A5489" s="6">
        <v>311</v>
      </c>
      <c r="B5489" s="6" t="s">
        <v>65</v>
      </c>
      <c r="C5489" s="6" t="s">
        <v>138</v>
      </c>
      <c r="D5489" s="8" t="str">
        <f t="shared" si="85"/>
        <v>311Red wine grapes - Cabernet Sauvignon - Area of varieties removed (ha)</v>
      </c>
      <c r="E5489" s="7">
        <v>0.23</v>
      </c>
    </row>
    <row r="5490" spans="1:5" x14ac:dyDescent="0.25">
      <c r="A5490" s="6">
        <v>311</v>
      </c>
      <c r="B5490" s="6" t="s">
        <v>65</v>
      </c>
      <c r="C5490" s="6" t="s">
        <v>139</v>
      </c>
      <c r="D5490" s="8" t="str">
        <f t="shared" si="85"/>
        <v>311Red wine grapes - Cabernet Sauvignon - Yield (t/ha)</v>
      </c>
      <c r="E5490" s="7">
        <v>2.11</v>
      </c>
    </row>
    <row r="5491" spans="1:5" x14ac:dyDescent="0.25">
      <c r="A5491" s="6">
        <v>311</v>
      </c>
      <c r="B5491" s="6" t="s">
        <v>65</v>
      </c>
      <c r="C5491" s="6" t="s">
        <v>140</v>
      </c>
      <c r="D5491" s="8" t="str">
        <f t="shared" si="85"/>
        <v>311Red wine grapes - Durif - Production for winemaking or distillation (t)</v>
      </c>
      <c r="E5491" s="7">
        <v>5.55</v>
      </c>
    </row>
    <row r="5492" spans="1:5" x14ac:dyDescent="0.25">
      <c r="A5492" s="6">
        <v>311</v>
      </c>
      <c r="B5492" s="6" t="s">
        <v>65</v>
      </c>
      <c r="C5492" s="6" t="s">
        <v>141</v>
      </c>
      <c r="D5492" s="8" t="str">
        <f t="shared" si="85"/>
        <v>311Red wine grapes - Durif - Bearing area (ha)</v>
      </c>
      <c r="E5492" s="7">
        <v>1.28</v>
      </c>
    </row>
    <row r="5493" spans="1:5" x14ac:dyDescent="0.25">
      <c r="A5493" s="6">
        <v>311</v>
      </c>
      <c r="B5493" s="6" t="s">
        <v>65</v>
      </c>
      <c r="C5493" s="6" t="s">
        <v>142</v>
      </c>
      <c r="D5493" s="8" t="str">
        <f t="shared" si="85"/>
        <v>311Red wine grapes - Durif - Total area (ha)</v>
      </c>
      <c r="E5493" s="7">
        <v>1.28</v>
      </c>
    </row>
    <row r="5494" spans="1:5" x14ac:dyDescent="0.25">
      <c r="A5494" s="6">
        <v>311</v>
      </c>
      <c r="B5494" s="6" t="s">
        <v>65</v>
      </c>
      <c r="C5494" s="6" t="s">
        <v>143</v>
      </c>
      <c r="D5494" s="8" t="str">
        <f t="shared" si="85"/>
        <v>311Red wine grapes - Durif - Yield (t/ha)</v>
      </c>
      <c r="E5494" s="7">
        <v>4.32</v>
      </c>
    </row>
    <row r="5495" spans="1:5" x14ac:dyDescent="0.25">
      <c r="A5495" s="6">
        <v>311</v>
      </c>
      <c r="B5495" s="6" t="s">
        <v>65</v>
      </c>
      <c r="C5495" s="6" t="s">
        <v>144</v>
      </c>
      <c r="D5495" s="8" t="str">
        <f t="shared" si="85"/>
        <v>311Red wine grapes - Grenache - Production for winemaking or distillation (t)</v>
      </c>
      <c r="E5495" s="7">
        <v>2.68</v>
      </c>
    </row>
    <row r="5496" spans="1:5" x14ac:dyDescent="0.25">
      <c r="A5496" s="6">
        <v>311</v>
      </c>
      <c r="B5496" s="6" t="s">
        <v>65</v>
      </c>
      <c r="C5496" s="6" t="s">
        <v>145</v>
      </c>
      <c r="D5496" s="8" t="str">
        <f t="shared" si="85"/>
        <v>311Red wine grapes - Grenache - Bearing area (ha)</v>
      </c>
      <c r="E5496" s="7">
        <v>0.57999999999999996</v>
      </c>
    </row>
    <row r="5497" spans="1:5" x14ac:dyDescent="0.25">
      <c r="A5497" s="6">
        <v>311</v>
      </c>
      <c r="B5497" s="6" t="s">
        <v>65</v>
      </c>
      <c r="C5497" s="6" t="s">
        <v>146</v>
      </c>
      <c r="D5497" s="8" t="str">
        <f t="shared" si="85"/>
        <v>311Red wine grapes - Grenache - Total area (ha)</v>
      </c>
      <c r="E5497" s="7">
        <v>0.57999999999999996</v>
      </c>
    </row>
    <row r="5498" spans="1:5" x14ac:dyDescent="0.25">
      <c r="A5498" s="6">
        <v>311</v>
      </c>
      <c r="B5498" s="6" t="s">
        <v>65</v>
      </c>
      <c r="C5498" s="6" t="s">
        <v>147</v>
      </c>
      <c r="D5498" s="8" t="str">
        <f t="shared" si="85"/>
        <v>311Red wine grapes - Grenache - Yield (t/ha)</v>
      </c>
      <c r="E5498" s="7">
        <v>4.5999999999999996</v>
      </c>
    </row>
    <row r="5499" spans="1:5" x14ac:dyDescent="0.25">
      <c r="A5499" s="6">
        <v>311</v>
      </c>
      <c r="B5499" s="6" t="s">
        <v>65</v>
      </c>
      <c r="C5499" s="6" t="s">
        <v>148</v>
      </c>
      <c r="D5499" s="8" t="str">
        <f t="shared" si="85"/>
        <v>311Red wine grapes - Malbec - Production for winemaking or distillation (t)</v>
      </c>
      <c r="E5499" s="7">
        <v>5.6</v>
      </c>
    </row>
    <row r="5500" spans="1:5" x14ac:dyDescent="0.25">
      <c r="A5500" s="6">
        <v>311</v>
      </c>
      <c r="B5500" s="6" t="s">
        <v>65</v>
      </c>
      <c r="C5500" s="6" t="s">
        <v>149</v>
      </c>
      <c r="D5500" s="8" t="str">
        <f t="shared" si="85"/>
        <v>311Red wine grapes - Malbec - Bearing area (ha)</v>
      </c>
      <c r="E5500" s="7">
        <v>1.78</v>
      </c>
    </row>
    <row r="5501" spans="1:5" x14ac:dyDescent="0.25">
      <c r="A5501" s="6">
        <v>311</v>
      </c>
      <c r="B5501" s="6" t="s">
        <v>65</v>
      </c>
      <c r="C5501" s="6" t="s">
        <v>150</v>
      </c>
      <c r="D5501" s="8" t="str">
        <f t="shared" si="85"/>
        <v>311Red wine grapes - Malbec - Total area (ha)</v>
      </c>
      <c r="E5501" s="7">
        <v>1.78</v>
      </c>
    </row>
    <row r="5502" spans="1:5" x14ac:dyDescent="0.25">
      <c r="A5502" s="6">
        <v>311</v>
      </c>
      <c r="B5502" s="6" t="s">
        <v>65</v>
      </c>
      <c r="C5502" s="6" t="s">
        <v>151</v>
      </c>
      <c r="D5502" s="8" t="str">
        <f t="shared" si="85"/>
        <v>311Red wine grapes - Malbec - Yield (t/ha)</v>
      </c>
      <c r="E5502" s="7">
        <v>3.14</v>
      </c>
    </row>
    <row r="5503" spans="1:5" x14ac:dyDescent="0.25">
      <c r="A5503" s="6">
        <v>311</v>
      </c>
      <c r="B5503" s="6" t="s">
        <v>65</v>
      </c>
      <c r="C5503" s="6" t="s">
        <v>309</v>
      </c>
      <c r="D5503" s="8" t="str">
        <f t="shared" si="85"/>
        <v>311Red wine grapes - Mataro (Mourvedre) - Production for winemaking or distillation (t)</v>
      </c>
      <c r="E5503" s="7">
        <v>3.85</v>
      </c>
    </row>
    <row r="5504" spans="1:5" x14ac:dyDescent="0.25">
      <c r="A5504" s="6">
        <v>311</v>
      </c>
      <c r="B5504" s="6" t="s">
        <v>65</v>
      </c>
      <c r="C5504" s="6" t="s">
        <v>310</v>
      </c>
      <c r="D5504" s="8" t="str">
        <f t="shared" si="85"/>
        <v>311Red wine grapes - Mataro (Mourvedre) - Bearing area (ha)</v>
      </c>
      <c r="E5504" s="7">
        <v>4.12</v>
      </c>
    </row>
    <row r="5505" spans="1:5" x14ac:dyDescent="0.25">
      <c r="A5505" s="6">
        <v>311</v>
      </c>
      <c r="B5505" s="6" t="s">
        <v>65</v>
      </c>
      <c r="C5505" s="6" t="s">
        <v>311</v>
      </c>
      <c r="D5505" s="8" t="str">
        <f t="shared" si="85"/>
        <v>311Red wine grapes - Mataro (Mourvedre) - Total area (ha)</v>
      </c>
      <c r="E5505" s="7">
        <v>4.12</v>
      </c>
    </row>
    <row r="5506" spans="1:5" x14ac:dyDescent="0.25">
      <c r="A5506" s="6">
        <v>311</v>
      </c>
      <c r="B5506" s="6" t="s">
        <v>65</v>
      </c>
      <c r="C5506" s="6" t="s">
        <v>312</v>
      </c>
      <c r="D5506" s="8" t="str">
        <f t="shared" ref="D5506:D5569" si="86">_xlfn.CONCAT(A5506,C5506)</f>
        <v>311Red wine grapes - Mataro (Mourvedre) - Yield (t/ha)</v>
      </c>
      <c r="E5506" s="7">
        <v>0.94</v>
      </c>
    </row>
    <row r="5507" spans="1:5" x14ac:dyDescent="0.25">
      <c r="A5507" s="6">
        <v>311</v>
      </c>
      <c r="B5507" s="6" t="s">
        <v>65</v>
      </c>
      <c r="C5507" s="6" t="s">
        <v>152</v>
      </c>
      <c r="D5507" s="8" t="str">
        <f t="shared" si="86"/>
        <v>311Red wine grapes - Merlot - Production for winemaking or distillation (t)</v>
      </c>
      <c r="E5507" s="7">
        <v>34.15</v>
      </c>
    </row>
    <row r="5508" spans="1:5" x14ac:dyDescent="0.25">
      <c r="A5508" s="6">
        <v>311</v>
      </c>
      <c r="B5508" s="6" t="s">
        <v>65</v>
      </c>
      <c r="C5508" s="6" t="s">
        <v>153</v>
      </c>
      <c r="D5508" s="8" t="str">
        <f t="shared" si="86"/>
        <v>311Red wine grapes - Merlot - Bearing area (ha)</v>
      </c>
      <c r="E5508" s="7">
        <v>22.65</v>
      </c>
    </row>
    <row r="5509" spans="1:5" x14ac:dyDescent="0.25">
      <c r="A5509" s="6">
        <v>311</v>
      </c>
      <c r="B5509" s="6" t="s">
        <v>65</v>
      </c>
      <c r="C5509" s="6" t="s">
        <v>155</v>
      </c>
      <c r="D5509" s="8" t="str">
        <f t="shared" si="86"/>
        <v>311Red wine grapes - Merlot - Total area (ha)</v>
      </c>
      <c r="E5509" s="7">
        <v>22.65</v>
      </c>
    </row>
    <row r="5510" spans="1:5" x14ac:dyDescent="0.25">
      <c r="A5510" s="6">
        <v>311</v>
      </c>
      <c r="B5510" s="6" t="s">
        <v>65</v>
      </c>
      <c r="C5510" s="6" t="s">
        <v>156</v>
      </c>
      <c r="D5510" s="8" t="str">
        <f t="shared" si="86"/>
        <v>311Red wine grapes - Merlot - Area of varieties removed (ha)</v>
      </c>
      <c r="E5510" s="7">
        <v>1.17</v>
      </c>
    </row>
    <row r="5511" spans="1:5" x14ac:dyDescent="0.25">
      <c r="A5511" s="6">
        <v>311</v>
      </c>
      <c r="B5511" s="6" t="s">
        <v>65</v>
      </c>
      <c r="C5511" s="6" t="s">
        <v>157</v>
      </c>
      <c r="D5511" s="8" t="str">
        <f t="shared" si="86"/>
        <v>311Red wine grapes - Merlot - Yield (t/ha)</v>
      </c>
      <c r="E5511" s="7">
        <v>1.51</v>
      </c>
    </row>
    <row r="5512" spans="1:5" x14ac:dyDescent="0.25">
      <c r="A5512" s="6">
        <v>311</v>
      </c>
      <c r="B5512" s="6" t="s">
        <v>65</v>
      </c>
      <c r="C5512" s="6" t="s">
        <v>424</v>
      </c>
      <c r="D5512" s="8" t="str">
        <f t="shared" si="86"/>
        <v>311Red wine grapes - Montepulciano - Area not yet bearing - Planted or grafted after the 2014 harvest (ha)</v>
      </c>
      <c r="E5512" s="7">
        <v>0.47</v>
      </c>
    </row>
    <row r="5513" spans="1:5" x14ac:dyDescent="0.25">
      <c r="A5513" s="6">
        <v>311</v>
      </c>
      <c r="B5513" s="6" t="s">
        <v>65</v>
      </c>
      <c r="C5513" s="6" t="s">
        <v>160</v>
      </c>
      <c r="D5513" s="8" t="str">
        <f t="shared" si="86"/>
        <v>311Red wine grapes - Montepulciano - Total area (ha)</v>
      </c>
      <c r="E5513" s="7">
        <v>0.47</v>
      </c>
    </row>
    <row r="5514" spans="1:5" x14ac:dyDescent="0.25">
      <c r="A5514" s="6">
        <v>311</v>
      </c>
      <c r="B5514" s="6" t="s">
        <v>65</v>
      </c>
      <c r="C5514" s="6" t="s">
        <v>162</v>
      </c>
      <c r="D5514" s="8" t="str">
        <f t="shared" si="86"/>
        <v>311Red wine grapes - Muscat a Petit Grains Rouge/Rose (Frontignac) - Production for winemaking or distillation (t)</v>
      </c>
      <c r="E5514" s="7">
        <v>20.32</v>
      </c>
    </row>
    <row r="5515" spans="1:5" x14ac:dyDescent="0.25">
      <c r="A5515" s="6">
        <v>311</v>
      </c>
      <c r="B5515" s="6" t="s">
        <v>65</v>
      </c>
      <c r="C5515" s="6" t="s">
        <v>163</v>
      </c>
      <c r="D5515" s="8" t="str">
        <f t="shared" si="86"/>
        <v>311Red wine grapes - Muscat a Petit Grains Rouge/Rose (Frontignac) - Bearing area (ha)</v>
      </c>
      <c r="E5515" s="7">
        <v>12.1</v>
      </c>
    </row>
    <row r="5516" spans="1:5" x14ac:dyDescent="0.25">
      <c r="A5516" s="6">
        <v>311</v>
      </c>
      <c r="B5516" s="6" t="s">
        <v>65</v>
      </c>
      <c r="C5516" s="6" t="s">
        <v>164</v>
      </c>
      <c r="D5516" s="8" t="str">
        <f t="shared" si="86"/>
        <v>311Red wine grapes - Muscat a Petit Grains Rouge/Rose (Frontignac) - Total area (ha)</v>
      </c>
      <c r="E5516" s="7">
        <v>12.1</v>
      </c>
    </row>
    <row r="5517" spans="1:5" x14ac:dyDescent="0.25">
      <c r="A5517" s="6">
        <v>311</v>
      </c>
      <c r="B5517" s="6" t="s">
        <v>65</v>
      </c>
      <c r="C5517" s="6" t="s">
        <v>165</v>
      </c>
      <c r="D5517" s="8" t="str">
        <f t="shared" si="86"/>
        <v>311Red wine grapes - Muscat a Petit Grains Rouge/Rose (Frontignac) - Yield (t/ha)</v>
      </c>
      <c r="E5517" s="7">
        <v>1.68</v>
      </c>
    </row>
    <row r="5518" spans="1:5" x14ac:dyDescent="0.25">
      <c r="A5518" s="6">
        <v>311</v>
      </c>
      <c r="B5518" s="6" t="s">
        <v>65</v>
      </c>
      <c r="C5518" s="6" t="s">
        <v>166</v>
      </c>
      <c r="D5518" s="8" t="str">
        <f t="shared" si="86"/>
        <v>311Red wine grapes - Nebbiolo - Production for winemaking or distillation (t)</v>
      </c>
      <c r="E5518" s="7">
        <v>1.1000000000000001</v>
      </c>
    </row>
    <row r="5519" spans="1:5" x14ac:dyDescent="0.25">
      <c r="A5519" s="6">
        <v>311</v>
      </c>
      <c r="B5519" s="6" t="s">
        <v>65</v>
      </c>
      <c r="C5519" s="6" t="s">
        <v>167</v>
      </c>
      <c r="D5519" s="8" t="str">
        <f t="shared" si="86"/>
        <v>311Red wine grapes - Nebbiolo - Bearing area (ha)</v>
      </c>
      <c r="E5519" s="7">
        <v>0.2</v>
      </c>
    </row>
    <row r="5520" spans="1:5" x14ac:dyDescent="0.25">
      <c r="A5520" s="6">
        <v>311</v>
      </c>
      <c r="B5520" s="6" t="s">
        <v>65</v>
      </c>
      <c r="C5520" s="6" t="s">
        <v>168</v>
      </c>
      <c r="D5520" s="8" t="str">
        <f t="shared" si="86"/>
        <v>311Red wine grapes - Nebbiolo - Total area (ha)</v>
      </c>
      <c r="E5520" s="7">
        <v>0.2</v>
      </c>
    </row>
    <row r="5521" spans="1:5" x14ac:dyDescent="0.25">
      <c r="A5521" s="6">
        <v>311</v>
      </c>
      <c r="B5521" s="6" t="s">
        <v>65</v>
      </c>
      <c r="C5521" s="6" t="s">
        <v>169</v>
      </c>
      <c r="D5521" s="8" t="str">
        <f t="shared" si="86"/>
        <v>311Red wine grapes - Nebbiolo - Yield (t/ha)</v>
      </c>
      <c r="E5521" s="7">
        <v>5.5</v>
      </c>
    </row>
    <row r="5522" spans="1:5" x14ac:dyDescent="0.25">
      <c r="A5522" s="6">
        <v>311</v>
      </c>
      <c r="B5522" s="6" t="s">
        <v>65</v>
      </c>
      <c r="C5522" s="6" t="s">
        <v>170</v>
      </c>
      <c r="D5522" s="8" t="str">
        <f t="shared" si="86"/>
        <v>311Red wine grapes - Nero d'Avola - Production for winemaking or distillation (t)</v>
      </c>
      <c r="E5522" s="7">
        <v>0.57999999999999996</v>
      </c>
    </row>
    <row r="5523" spans="1:5" x14ac:dyDescent="0.25">
      <c r="A5523" s="6">
        <v>311</v>
      </c>
      <c r="B5523" s="6" t="s">
        <v>65</v>
      </c>
      <c r="C5523" s="6" t="s">
        <v>171</v>
      </c>
      <c r="D5523" s="8" t="str">
        <f t="shared" si="86"/>
        <v>311Red wine grapes - Nero d'Avola - Bearing area (ha)</v>
      </c>
      <c r="E5523" s="7">
        <v>0.7</v>
      </c>
    </row>
    <row r="5524" spans="1:5" x14ac:dyDescent="0.25">
      <c r="A5524" s="6">
        <v>311</v>
      </c>
      <c r="B5524" s="6" t="s">
        <v>65</v>
      </c>
      <c r="C5524" s="6" t="s">
        <v>172</v>
      </c>
      <c r="D5524" s="8" t="str">
        <f t="shared" si="86"/>
        <v>311Red wine grapes - Nero d'Avola - Total area (ha)</v>
      </c>
      <c r="E5524" s="7">
        <v>0.7</v>
      </c>
    </row>
    <row r="5525" spans="1:5" x14ac:dyDescent="0.25">
      <c r="A5525" s="6">
        <v>311</v>
      </c>
      <c r="B5525" s="6" t="s">
        <v>65</v>
      </c>
      <c r="C5525" s="6" t="s">
        <v>173</v>
      </c>
      <c r="D5525" s="8" t="str">
        <f t="shared" si="86"/>
        <v>311Red wine grapes - Nero d'Avola - Yield (t/ha)</v>
      </c>
      <c r="E5525" s="7">
        <v>0.83</v>
      </c>
    </row>
    <row r="5526" spans="1:5" x14ac:dyDescent="0.25">
      <c r="A5526" s="6">
        <v>311</v>
      </c>
      <c r="B5526" s="6" t="s">
        <v>65</v>
      </c>
      <c r="C5526" s="6" t="s">
        <v>174</v>
      </c>
      <c r="D5526" s="8" t="str">
        <f t="shared" si="86"/>
        <v>311Red wine grapes - Petit Verdot - Production for winemaking or distillation (t)</v>
      </c>
      <c r="E5526" s="7">
        <v>8.01</v>
      </c>
    </row>
    <row r="5527" spans="1:5" x14ac:dyDescent="0.25">
      <c r="A5527" s="6">
        <v>311</v>
      </c>
      <c r="B5527" s="6" t="s">
        <v>65</v>
      </c>
      <c r="C5527" s="6" t="s">
        <v>175</v>
      </c>
      <c r="D5527" s="8" t="str">
        <f t="shared" si="86"/>
        <v>311Red wine grapes - Petit Verdot - Bearing area (ha)</v>
      </c>
      <c r="E5527" s="7">
        <v>4.0599999999999996</v>
      </c>
    </row>
    <row r="5528" spans="1:5" x14ac:dyDescent="0.25">
      <c r="A5528" s="6">
        <v>311</v>
      </c>
      <c r="B5528" s="6" t="s">
        <v>65</v>
      </c>
      <c r="C5528" s="6" t="s">
        <v>176</v>
      </c>
      <c r="D5528" s="8" t="str">
        <f t="shared" si="86"/>
        <v>311Red wine grapes - Petit Verdot - Total area (ha)</v>
      </c>
      <c r="E5528" s="7">
        <v>4.0599999999999996</v>
      </c>
    </row>
    <row r="5529" spans="1:5" x14ac:dyDescent="0.25">
      <c r="A5529" s="6">
        <v>311</v>
      </c>
      <c r="B5529" s="6" t="s">
        <v>65</v>
      </c>
      <c r="C5529" s="6" t="s">
        <v>177</v>
      </c>
      <c r="D5529" s="8" t="str">
        <f t="shared" si="86"/>
        <v>311Red wine grapes - Petit Verdot - Yield (t/ha)</v>
      </c>
      <c r="E5529" s="7">
        <v>1.97</v>
      </c>
    </row>
    <row r="5530" spans="1:5" x14ac:dyDescent="0.25">
      <c r="A5530" s="6">
        <v>311</v>
      </c>
      <c r="B5530" s="6" t="s">
        <v>65</v>
      </c>
      <c r="C5530" s="6" t="s">
        <v>178</v>
      </c>
      <c r="D5530" s="8" t="str">
        <f t="shared" si="86"/>
        <v>311Red wine grapes - Pinot Noir - Production for winemaking or distillation (t)</v>
      </c>
      <c r="E5530" s="7">
        <v>18.829999999999998</v>
      </c>
    </row>
    <row r="5531" spans="1:5" x14ac:dyDescent="0.25">
      <c r="A5531" s="6">
        <v>311</v>
      </c>
      <c r="B5531" s="6" t="s">
        <v>65</v>
      </c>
      <c r="C5531" s="6" t="s">
        <v>179</v>
      </c>
      <c r="D5531" s="8" t="str">
        <f t="shared" si="86"/>
        <v>311Red wine grapes - Pinot Noir - Bearing area (ha)</v>
      </c>
      <c r="E5531" s="7">
        <v>3.83</v>
      </c>
    </row>
    <row r="5532" spans="1:5" x14ac:dyDescent="0.25">
      <c r="A5532" s="6">
        <v>311</v>
      </c>
      <c r="B5532" s="6" t="s">
        <v>65</v>
      </c>
      <c r="C5532" s="6" t="s">
        <v>180</v>
      </c>
      <c r="D5532" s="8" t="str">
        <f t="shared" si="86"/>
        <v>311Red wine grapes - Pinot Noir - Total area (ha)</v>
      </c>
      <c r="E5532" s="7">
        <v>3.83</v>
      </c>
    </row>
    <row r="5533" spans="1:5" x14ac:dyDescent="0.25">
      <c r="A5533" s="6">
        <v>311</v>
      </c>
      <c r="B5533" s="6" t="s">
        <v>65</v>
      </c>
      <c r="C5533" s="6" t="s">
        <v>181</v>
      </c>
      <c r="D5533" s="8" t="str">
        <f t="shared" si="86"/>
        <v>311Red wine grapes - Pinot Noir - Yield (t/ha)</v>
      </c>
      <c r="E5533" s="7">
        <v>4.92</v>
      </c>
    </row>
    <row r="5534" spans="1:5" x14ac:dyDescent="0.25">
      <c r="A5534" s="6">
        <v>311</v>
      </c>
      <c r="B5534" s="6" t="s">
        <v>65</v>
      </c>
      <c r="C5534" s="6" t="s">
        <v>187</v>
      </c>
      <c r="D5534" s="8" t="str">
        <f t="shared" si="86"/>
        <v>311Red wine grapes - Sangiovese - Production for winemaking or distillation (t)</v>
      </c>
      <c r="E5534" s="7">
        <v>1.7</v>
      </c>
    </row>
    <row r="5535" spans="1:5" x14ac:dyDescent="0.25">
      <c r="A5535" s="6">
        <v>311</v>
      </c>
      <c r="B5535" s="6" t="s">
        <v>65</v>
      </c>
      <c r="C5535" s="6" t="s">
        <v>188</v>
      </c>
      <c r="D5535" s="8" t="str">
        <f t="shared" si="86"/>
        <v>311Red wine grapes - Sangiovese - Bearing area (ha)</v>
      </c>
      <c r="E5535" s="7">
        <v>0.63</v>
      </c>
    </row>
    <row r="5536" spans="1:5" x14ac:dyDescent="0.25">
      <c r="A5536" s="6">
        <v>311</v>
      </c>
      <c r="B5536" s="6" t="s">
        <v>65</v>
      </c>
      <c r="C5536" s="6" t="s">
        <v>189</v>
      </c>
      <c r="D5536" s="8" t="str">
        <f t="shared" si="86"/>
        <v>311Red wine grapes - Sangiovese - Total area (ha)</v>
      </c>
      <c r="E5536" s="7">
        <v>0.63</v>
      </c>
    </row>
    <row r="5537" spans="1:5" x14ac:dyDescent="0.25">
      <c r="A5537" s="6">
        <v>311</v>
      </c>
      <c r="B5537" s="6" t="s">
        <v>65</v>
      </c>
      <c r="C5537" s="6" t="s">
        <v>190</v>
      </c>
      <c r="D5537" s="8" t="str">
        <f t="shared" si="86"/>
        <v>311Red wine grapes - Sangiovese - Yield (t/ha)</v>
      </c>
      <c r="E5537" s="7">
        <v>2.68</v>
      </c>
    </row>
    <row r="5538" spans="1:5" x14ac:dyDescent="0.25">
      <c r="A5538" s="6">
        <v>311</v>
      </c>
      <c r="B5538" s="6" t="s">
        <v>65</v>
      </c>
      <c r="C5538" s="6" t="s">
        <v>191</v>
      </c>
      <c r="D5538" s="8" t="str">
        <f t="shared" si="86"/>
        <v>311Red wine grapes - Shiraz - Production for winemaking or distillation (t)</v>
      </c>
      <c r="E5538" s="7">
        <v>125.2</v>
      </c>
    </row>
    <row r="5539" spans="1:5" x14ac:dyDescent="0.25">
      <c r="A5539" s="6">
        <v>311</v>
      </c>
      <c r="B5539" s="6" t="s">
        <v>65</v>
      </c>
      <c r="C5539" s="6" t="s">
        <v>192</v>
      </c>
      <c r="D5539" s="8" t="str">
        <f t="shared" si="86"/>
        <v>311Red wine grapes - Shiraz - Bearing area (ha)</v>
      </c>
      <c r="E5539" s="7">
        <v>50.5</v>
      </c>
    </row>
    <row r="5540" spans="1:5" x14ac:dyDescent="0.25">
      <c r="A5540" s="6">
        <v>311</v>
      </c>
      <c r="B5540" s="6" t="s">
        <v>65</v>
      </c>
      <c r="C5540" s="6" t="s">
        <v>193</v>
      </c>
      <c r="D5540" s="8" t="str">
        <f t="shared" si="86"/>
        <v>311Red wine grapes - Shiraz - Area not yet bearing - Planted or grafted before the 2014 harvest (ha)</v>
      </c>
      <c r="E5540" s="7">
        <v>1.17</v>
      </c>
    </row>
    <row r="5541" spans="1:5" x14ac:dyDescent="0.25">
      <c r="A5541" s="6">
        <v>311</v>
      </c>
      <c r="B5541" s="6" t="s">
        <v>65</v>
      </c>
      <c r="C5541" s="6" t="s">
        <v>194</v>
      </c>
      <c r="D5541" s="8" t="str">
        <f t="shared" si="86"/>
        <v>311Red wine grapes - Shiraz - Area not yet bearing - Planted or grafted after the 2014 harvest (ha)</v>
      </c>
      <c r="E5541" s="7">
        <v>1.17</v>
      </c>
    </row>
    <row r="5542" spans="1:5" x14ac:dyDescent="0.25">
      <c r="A5542" s="6">
        <v>311</v>
      </c>
      <c r="B5542" s="6" t="s">
        <v>65</v>
      </c>
      <c r="C5542" s="6" t="s">
        <v>195</v>
      </c>
      <c r="D5542" s="8" t="str">
        <f t="shared" si="86"/>
        <v>311Red wine grapes - Shiraz - Total area (ha)</v>
      </c>
      <c r="E5542" s="7">
        <v>52.84</v>
      </c>
    </row>
    <row r="5543" spans="1:5" x14ac:dyDescent="0.25">
      <c r="A5543" s="6">
        <v>311</v>
      </c>
      <c r="B5543" s="6" t="s">
        <v>65</v>
      </c>
      <c r="C5543" s="6" t="s">
        <v>196</v>
      </c>
      <c r="D5543" s="8" t="str">
        <f t="shared" si="86"/>
        <v>311Red wine grapes - Shiraz - Area of varieties removed (ha)</v>
      </c>
      <c r="E5543" s="7">
        <v>2.57</v>
      </c>
    </row>
    <row r="5544" spans="1:5" x14ac:dyDescent="0.25">
      <c r="A5544" s="6">
        <v>311</v>
      </c>
      <c r="B5544" s="6" t="s">
        <v>65</v>
      </c>
      <c r="C5544" s="6" t="s">
        <v>197</v>
      </c>
      <c r="D5544" s="8" t="str">
        <f t="shared" si="86"/>
        <v>311Red wine grapes - Shiraz - Yield (t/ha)</v>
      </c>
      <c r="E5544" s="7">
        <v>2.48</v>
      </c>
    </row>
    <row r="5545" spans="1:5" x14ac:dyDescent="0.25">
      <c r="A5545" s="6">
        <v>311</v>
      </c>
      <c r="B5545" s="6" t="s">
        <v>65</v>
      </c>
      <c r="C5545" s="6" t="s">
        <v>198</v>
      </c>
      <c r="D5545" s="8" t="str">
        <f t="shared" si="86"/>
        <v>311Red wine grapes - Tempranillo - Production for winemaking or distillation (t)</v>
      </c>
      <c r="E5545" s="7">
        <v>7.05</v>
      </c>
    </row>
    <row r="5546" spans="1:5" x14ac:dyDescent="0.25">
      <c r="A5546" s="6">
        <v>311</v>
      </c>
      <c r="B5546" s="6" t="s">
        <v>65</v>
      </c>
      <c r="C5546" s="6" t="s">
        <v>199</v>
      </c>
      <c r="D5546" s="8" t="str">
        <f t="shared" si="86"/>
        <v>311Red wine grapes - Tempranillo - Bearing area (ha)</v>
      </c>
      <c r="E5546" s="7">
        <v>3.25</v>
      </c>
    </row>
    <row r="5547" spans="1:5" x14ac:dyDescent="0.25">
      <c r="A5547" s="6">
        <v>311</v>
      </c>
      <c r="B5547" s="6" t="s">
        <v>65</v>
      </c>
      <c r="C5547" s="6" t="s">
        <v>200</v>
      </c>
      <c r="D5547" s="8" t="str">
        <f t="shared" si="86"/>
        <v>311Red wine grapes - Tempranillo - Total area (ha)</v>
      </c>
      <c r="E5547" s="7">
        <v>3.25</v>
      </c>
    </row>
    <row r="5548" spans="1:5" x14ac:dyDescent="0.25">
      <c r="A5548" s="6">
        <v>311</v>
      </c>
      <c r="B5548" s="6" t="s">
        <v>65</v>
      </c>
      <c r="C5548" s="6" t="s">
        <v>201</v>
      </c>
      <c r="D5548" s="8" t="str">
        <f t="shared" si="86"/>
        <v>311Red wine grapes - Tempranillo - Yield (t/ha)</v>
      </c>
      <c r="E5548" s="7">
        <v>2.17</v>
      </c>
    </row>
    <row r="5549" spans="1:5" x14ac:dyDescent="0.25">
      <c r="A5549" s="6">
        <v>311</v>
      </c>
      <c r="B5549" s="6" t="s">
        <v>65</v>
      </c>
      <c r="C5549" s="6" t="s">
        <v>202</v>
      </c>
      <c r="D5549" s="8" t="str">
        <f t="shared" si="86"/>
        <v>311Red wine grapes - All other - Production for winemaking or distillation (t)</v>
      </c>
      <c r="E5549" s="7">
        <v>17.5</v>
      </c>
    </row>
    <row r="5550" spans="1:5" x14ac:dyDescent="0.25">
      <c r="A5550" s="6">
        <v>311</v>
      </c>
      <c r="B5550" s="6" t="s">
        <v>65</v>
      </c>
      <c r="C5550" s="6" t="s">
        <v>203</v>
      </c>
      <c r="D5550" s="8" t="str">
        <f t="shared" si="86"/>
        <v>311Red wine grapes - All other - Bearing area (ha)</v>
      </c>
      <c r="E5550" s="7">
        <v>11.6</v>
      </c>
    </row>
    <row r="5551" spans="1:5" x14ac:dyDescent="0.25">
      <c r="A5551" s="6">
        <v>311</v>
      </c>
      <c r="B5551" s="6" t="s">
        <v>65</v>
      </c>
      <c r="C5551" s="6" t="s">
        <v>205</v>
      </c>
      <c r="D5551" s="8" t="str">
        <f t="shared" si="86"/>
        <v>311Red wine grapes - All other - Total area (ha)</v>
      </c>
      <c r="E5551" s="7">
        <v>11.6</v>
      </c>
    </row>
    <row r="5552" spans="1:5" x14ac:dyDescent="0.25">
      <c r="A5552" s="6">
        <v>311</v>
      </c>
      <c r="B5552" s="6" t="s">
        <v>65</v>
      </c>
      <c r="C5552" s="6" t="s">
        <v>206</v>
      </c>
      <c r="D5552" s="8" t="str">
        <f t="shared" si="86"/>
        <v>311Red wine grapes - All other - Yield (t/ha)</v>
      </c>
      <c r="E5552" s="7">
        <v>1.51</v>
      </c>
    </row>
    <row r="5553" spans="1:5" x14ac:dyDescent="0.25">
      <c r="A5553" s="6">
        <v>311</v>
      </c>
      <c r="B5553" s="6" t="s">
        <v>65</v>
      </c>
      <c r="C5553" s="6" t="s">
        <v>207</v>
      </c>
      <c r="D5553" s="8" t="str">
        <f t="shared" si="86"/>
        <v>311Red wine grapes - Total - Production for winemaking or distillation (t)</v>
      </c>
      <c r="E5553" s="7">
        <v>319.05</v>
      </c>
    </row>
    <row r="5554" spans="1:5" x14ac:dyDescent="0.25">
      <c r="A5554" s="6">
        <v>311</v>
      </c>
      <c r="B5554" s="6" t="s">
        <v>65</v>
      </c>
      <c r="C5554" s="6" t="s">
        <v>208</v>
      </c>
      <c r="D5554" s="8" t="str">
        <f t="shared" si="86"/>
        <v>311Red wine grapes - Total - Bearing area (ha)</v>
      </c>
      <c r="E5554" s="7">
        <v>149.80000000000001</v>
      </c>
    </row>
    <row r="5555" spans="1:5" x14ac:dyDescent="0.25">
      <c r="A5555" s="6">
        <v>311</v>
      </c>
      <c r="B5555" s="6" t="s">
        <v>65</v>
      </c>
      <c r="C5555" s="6" t="s">
        <v>209</v>
      </c>
      <c r="D5555" s="8" t="str">
        <f t="shared" si="86"/>
        <v>311Red wine grapes - Total - Area not yet bearing - Planted or grafted before the 2014 harvest (ha)</v>
      </c>
      <c r="E5555" s="7">
        <v>1.17</v>
      </c>
    </row>
    <row r="5556" spans="1:5" x14ac:dyDescent="0.25">
      <c r="A5556" s="6">
        <v>311</v>
      </c>
      <c r="B5556" s="6" t="s">
        <v>65</v>
      </c>
      <c r="C5556" s="6" t="s">
        <v>210</v>
      </c>
      <c r="D5556" s="8" t="str">
        <f t="shared" si="86"/>
        <v>311Red wine grapes - Total - Area not yet bearing - Planted or grafted after the 2014 harvest (ha)</v>
      </c>
      <c r="E5556" s="7">
        <v>1.63</v>
      </c>
    </row>
    <row r="5557" spans="1:5" x14ac:dyDescent="0.25">
      <c r="A5557" s="6">
        <v>311</v>
      </c>
      <c r="B5557" s="6" t="s">
        <v>65</v>
      </c>
      <c r="C5557" s="6" t="s">
        <v>211</v>
      </c>
      <c r="D5557" s="8" t="str">
        <f t="shared" si="86"/>
        <v>311Red wine grapes - Total - Total area (ha)</v>
      </c>
      <c r="E5557" s="7">
        <v>152.6</v>
      </c>
    </row>
    <row r="5558" spans="1:5" x14ac:dyDescent="0.25">
      <c r="A5558" s="6">
        <v>311</v>
      </c>
      <c r="B5558" s="6" t="s">
        <v>65</v>
      </c>
      <c r="C5558" s="6" t="s">
        <v>212</v>
      </c>
      <c r="D5558" s="8" t="str">
        <f t="shared" si="86"/>
        <v>311Red wine grapes - Total - Area of varieties removed (ha)</v>
      </c>
      <c r="E5558" s="7">
        <v>5.13</v>
      </c>
    </row>
    <row r="5559" spans="1:5" x14ac:dyDescent="0.25">
      <c r="A5559" s="6">
        <v>311</v>
      </c>
      <c r="B5559" s="6" t="s">
        <v>65</v>
      </c>
      <c r="C5559" s="6" t="s">
        <v>213</v>
      </c>
      <c r="D5559" s="8" t="str">
        <f t="shared" si="86"/>
        <v>311Red wine grapes - Total - Total area of grapes left on the vine or dropped on the ground (ha)</v>
      </c>
      <c r="E5559" s="7">
        <v>24.45</v>
      </c>
    </row>
    <row r="5560" spans="1:5" x14ac:dyDescent="0.25">
      <c r="A5560" s="6">
        <v>311</v>
      </c>
      <c r="B5560" s="6" t="s">
        <v>65</v>
      </c>
      <c r="C5560" s="6" t="s">
        <v>214</v>
      </c>
      <c r="D5560" s="8" t="str">
        <f t="shared" si="86"/>
        <v>311Red wine grapes - Total - Yield (t/ha)</v>
      </c>
      <c r="E5560" s="7">
        <v>2.13</v>
      </c>
    </row>
    <row r="5561" spans="1:5" x14ac:dyDescent="0.25">
      <c r="A5561" s="6">
        <v>311</v>
      </c>
      <c r="B5561" s="6" t="s">
        <v>65</v>
      </c>
      <c r="C5561" s="6" t="s">
        <v>215</v>
      </c>
      <c r="D5561" s="8" t="str">
        <f t="shared" si="86"/>
        <v>311White wine grapes - Chardonnay - Production for winemaking or distillation (t)</v>
      </c>
      <c r="E5561" s="7">
        <v>63.98</v>
      </c>
    </row>
    <row r="5562" spans="1:5" x14ac:dyDescent="0.25">
      <c r="A5562" s="6">
        <v>311</v>
      </c>
      <c r="B5562" s="6" t="s">
        <v>65</v>
      </c>
      <c r="C5562" s="6" t="s">
        <v>216</v>
      </c>
      <c r="D5562" s="8" t="str">
        <f t="shared" si="86"/>
        <v>311White wine grapes - Chardonnay - Bearing area (ha)</v>
      </c>
      <c r="E5562" s="7">
        <v>24.91</v>
      </c>
    </row>
    <row r="5563" spans="1:5" x14ac:dyDescent="0.25">
      <c r="A5563" s="6">
        <v>311</v>
      </c>
      <c r="B5563" s="6" t="s">
        <v>65</v>
      </c>
      <c r="C5563" s="6" t="s">
        <v>218</v>
      </c>
      <c r="D5563" s="8" t="str">
        <f t="shared" si="86"/>
        <v>311White wine grapes - Chardonnay - Total area (ha)</v>
      </c>
      <c r="E5563" s="7">
        <v>24.91</v>
      </c>
    </row>
    <row r="5564" spans="1:5" x14ac:dyDescent="0.25">
      <c r="A5564" s="6">
        <v>311</v>
      </c>
      <c r="B5564" s="6" t="s">
        <v>65</v>
      </c>
      <c r="C5564" s="6" t="s">
        <v>219</v>
      </c>
      <c r="D5564" s="8" t="str">
        <f t="shared" si="86"/>
        <v>311White wine grapes - Chardonnay - Area of varieties removed (ha)</v>
      </c>
      <c r="E5564" s="7">
        <v>1.17</v>
      </c>
    </row>
    <row r="5565" spans="1:5" x14ac:dyDescent="0.25">
      <c r="A5565" s="6">
        <v>311</v>
      </c>
      <c r="B5565" s="6" t="s">
        <v>65</v>
      </c>
      <c r="C5565" s="6" t="s">
        <v>220</v>
      </c>
      <c r="D5565" s="8" t="str">
        <f t="shared" si="86"/>
        <v>311White wine grapes - Chardonnay - Yield (t/ha)</v>
      </c>
      <c r="E5565" s="7">
        <v>2.57</v>
      </c>
    </row>
    <row r="5566" spans="1:5" x14ac:dyDescent="0.25">
      <c r="A5566" s="6">
        <v>311</v>
      </c>
      <c r="B5566" s="6" t="s">
        <v>65</v>
      </c>
      <c r="C5566" s="6" t="s">
        <v>341</v>
      </c>
      <c r="D5566" s="8" t="str">
        <f t="shared" si="86"/>
        <v>311White wine grapes - Chenin Blanc - Production for winemaking or distillation (t)</v>
      </c>
      <c r="E5566" s="7">
        <v>2.4</v>
      </c>
    </row>
    <row r="5567" spans="1:5" x14ac:dyDescent="0.25">
      <c r="A5567" s="6">
        <v>311</v>
      </c>
      <c r="B5567" s="6" t="s">
        <v>65</v>
      </c>
      <c r="C5567" s="6" t="s">
        <v>342</v>
      </c>
      <c r="D5567" s="8" t="str">
        <f t="shared" si="86"/>
        <v>311White wine grapes - Chenin Blanc - Bearing area (ha)</v>
      </c>
      <c r="E5567" s="7">
        <v>0.8</v>
      </c>
    </row>
    <row r="5568" spans="1:5" x14ac:dyDescent="0.25">
      <c r="A5568" s="6">
        <v>311</v>
      </c>
      <c r="B5568" s="6" t="s">
        <v>65</v>
      </c>
      <c r="C5568" s="6" t="s">
        <v>343</v>
      </c>
      <c r="D5568" s="8" t="str">
        <f t="shared" si="86"/>
        <v>311White wine grapes - Chenin Blanc - Total area (ha)</v>
      </c>
      <c r="E5568" s="7">
        <v>0.8</v>
      </c>
    </row>
    <row r="5569" spans="1:5" x14ac:dyDescent="0.25">
      <c r="A5569" s="6">
        <v>311</v>
      </c>
      <c r="B5569" s="6" t="s">
        <v>65</v>
      </c>
      <c r="C5569" s="6" t="s">
        <v>404</v>
      </c>
      <c r="D5569" s="8" t="str">
        <f t="shared" si="86"/>
        <v>311White wine grapes - Chenin Blanc - Area of varieties removed (ha)</v>
      </c>
      <c r="E5569" s="7">
        <v>0.2</v>
      </c>
    </row>
    <row r="5570" spans="1:5" x14ac:dyDescent="0.25">
      <c r="A5570" s="6">
        <v>311</v>
      </c>
      <c r="B5570" s="6" t="s">
        <v>65</v>
      </c>
      <c r="C5570" s="6" t="s">
        <v>344</v>
      </c>
      <c r="D5570" s="8" t="str">
        <f t="shared" ref="D5570:D5633" si="87">_xlfn.CONCAT(A5570,C5570)</f>
        <v>311White wine grapes - Chenin Blanc - Yield (t/ha)</v>
      </c>
      <c r="E5570" s="7">
        <v>3</v>
      </c>
    </row>
    <row r="5571" spans="1:5" x14ac:dyDescent="0.25">
      <c r="A5571" s="6">
        <v>311</v>
      </c>
      <c r="B5571" s="6" t="s">
        <v>65</v>
      </c>
      <c r="C5571" s="6" t="s">
        <v>221</v>
      </c>
      <c r="D5571" s="8" t="str">
        <f t="shared" si="87"/>
        <v>311White wine grapes - Colombard - Production for winemaking or distillation (t)</v>
      </c>
      <c r="E5571" s="7">
        <v>1.17</v>
      </c>
    </row>
    <row r="5572" spans="1:5" x14ac:dyDescent="0.25">
      <c r="A5572" s="6">
        <v>311</v>
      </c>
      <c r="B5572" s="6" t="s">
        <v>65</v>
      </c>
      <c r="C5572" s="6" t="s">
        <v>222</v>
      </c>
      <c r="D5572" s="8" t="str">
        <f t="shared" si="87"/>
        <v>311White wine grapes - Colombard - Bearing area (ha)</v>
      </c>
      <c r="E5572" s="7">
        <v>0.23</v>
      </c>
    </row>
    <row r="5573" spans="1:5" x14ac:dyDescent="0.25">
      <c r="A5573" s="6">
        <v>311</v>
      </c>
      <c r="B5573" s="6" t="s">
        <v>65</v>
      </c>
      <c r="C5573" s="6" t="s">
        <v>223</v>
      </c>
      <c r="D5573" s="8" t="str">
        <f t="shared" si="87"/>
        <v>311White wine grapes - Colombard - Total area (ha)</v>
      </c>
      <c r="E5573" s="7">
        <v>0.23</v>
      </c>
    </row>
    <row r="5574" spans="1:5" x14ac:dyDescent="0.25">
      <c r="A5574" s="6">
        <v>311</v>
      </c>
      <c r="B5574" s="6" t="s">
        <v>65</v>
      </c>
      <c r="C5574" s="6" t="s">
        <v>225</v>
      </c>
      <c r="D5574" s="8" t="str">
        <f t="shared" si="87"/>
        <v>311White wine grapes - Colombard - Yield (t/ha)</v>
      </c>
      <c r="E5574" s="7">
        <v>5</v>
      </c>
    </row>
    <row r="5575" spans="1:5" x14ac:dyDescent="0.25">
      <c r="A5575" s="6">
        <v>311</v>
      </c>
      <c r="B5575" s="6" t="s">
        <v>65</v>
      </c>
      <c r="C5575" s="6" t="s">
        <v>226</v>
      </c>
      <c r="D5575" s="8" t="str">
        <f t="shared" si="87"/>
        <v>311White wine grapes - Fiano - Production for winemaking or distillation (t)</v>
      </c>
      <c r="E5575" s="7">
        <v>5.5</v>
      </c>
    </row>
    <row r="5576" spans="1:5" x14ac:dyDescent="0.25">
      <c r="A5576" s="6">
        <v>311</v>
      </c>
      <c r="B5576" s="6" t="s">
        <v>65</v>
      </c>
      <c r="C5576" s="6" t="s">
        <v>227</v>
      </c>
      <c r="D5576" s="8" t="str">
        <f t="shared" si="87"/>
        <v>311White wine grapes - Fiano - Bearing area (ha)</v>
      </c>
      <c r="E5576" s="7">
        <v>1.43</v>
      </c>
    </row>
    <row r="5577" spans="1:5" x14ac:dyDescent="0.25">
      <c r="A5577" s="6">
        <v>311</v>
      </c>
      <c r="B5577" s="6" t="s">
        <v>65</v>
      </c>
      <c r="C5577" s="6" t="s">
        <v>228</v>
      </c>
      <c r="D5577" s="8" t="str">
        <f t="shared" si="87"/>
        <v>311White wine grapes - Fiano - Total area (ha)</v>
      </c>
      <c r="E5577" s="7">
        <v>1.43</v>
      </c>
    </row>
    <row r="5578" spans="1:5" x14ac:dyDescent="0.25">
      <c r="A5578" s="6">
        <v>311</v>
      </c>
      <c r="B5578" s="6" t="s">
        <v>65</v>
      </c>
      <c r="C5578" s="6" t="s">
        <v>229</v>
      </c>
      <c r="D5578" s="8" t="str">
        <f t="shared" si="87"/>
        <v>311White wine grapes - Fiano - Yield (t/ha)</v>
      </c>
      <c r="E5578" s="7">
        <v>3.84</v>
      </c>
    </row>
    <row r="5579" spans="1:5" x14ac:dyDescent="0.25">
      <c r="A5579" s="6">
        <v>311</v>
      </c>
      <c r="B5579" s="6" t="s">
        <v>65</v>
      </c>
      <c r="C5579" s="6" t="s">
        <v>345</v>
      </c>
      <c r="D5579" s="8" t="str">
        <f t="shared" si="87"/>
        <v>311White wine grapes - Marsanne - Production for winemaking or distillation (t)</v>
      </c>
      <c r="E5579" s="7">
        <v>3.03</v>
      </c>
    </row>
    <row r="5580" spans="1:5" x14ac:dyDescent="0.25">
      <c r="A5580" s="6">
        <v>311</v>
      </c>
      <c r="B5580" s="6" t="s">
        <v>65</v>
      </c>
      <c r="C5580" s="6" t="s">
        <v>346</v>
      </c>
      <c r="D5580" s="8" t="str">
        <f t="shared" si="87"/>
        <v>311White wine grapes - Marsanne - Bearing area (ha)</v>
      </c>
      <c r="E5580" s="7">
        <v>2.1</v>
      </c>
    </row>
    <row r="5581" spans="1:5" x14ac:dyDescent="0.25">
      <c r="A5581" s="6">
        <v>311</v>
      </c>
      <c r="B5581" s="6" t="s">
        <v>65</v>
      </c>
      <c r="C5581" s="6" t="s">
        <v>418</v>
      </c>
      <c r="D5581" s="8" t="str">
        <f t="shared" si="87"/>
        <v>311White wine grapes - Marsanne - Area not yet bearing - Planted or grafted before the 2014 harvest (ha)</v>
      </c>
      <c r="E5581" s="7">
        <v>0.35</v>
      </c>
    </row>
    <row r="5582" spans="1:5" x14ac:dyDescent="0.25">
      <c r="A5582" s="6">
        <v>311</v>
      </c>
      <c r="B5582" s="6" t="s">
        <v>65</v>
      </c>
      <c r="C5582" s="6" t="s">
        <v>347</v>
      </c>
      <c r="D5582" s="8" t="str">
        <f t="shared" si="87"/>
        <v>311White wine grapes - Marsanne - Total area (ha)</v>
      </c>
      <c r="E5582" s="7">
        <v>2.4500000000000002</v>
      </c>
    </row>
    <row r="5583" spans="1:5" x14ac:dyDescent="0.25">
      <c r="A5583" s="6">
        <v>311</v>
      </c>
      <c r="B5583" s="6" t="s">
        <v>65</v>
      </c>
      <c r="C5583" s="6" t="s">
        <v>348</v>
      </c>
      <c r="D5583" s="8" t="str">
        <f t="shared" si="87"/>
        <v>311White wine grapes - Marsanne - Yield (t/ha)</v>
      </c>
      <c r="E5583" s="7">
        <v>1.44</v>
      </c>
    </row>
    <row r="5584" spans="1:5" x14ac:dyDescent="0.25">
      <c r="A5584" s="6">
        <v>311</v>
      </c>
      <c r="B5584" s="6" t="s">
        <v>65</v>
      </c>
      <c r="C5584" s="6" t="s">
        <v>349</v>
      </c>
      <c r="D5584" s="8" t="str">
        <f t="shared" si="87"/>
        <v>311White wine grapes - Muscadelle (Tokay) - Production for winemaking or distillation (t)</v>
      </c>
      <c r="E5584" s="7">
        <v>1.05</v>
      </c>
    </row>
    <row r="5585" spans="1:5" x14ac:dyDescent="0.25">
      <c r="A5585" s="6">
        <v>311</v>
      </c>
      <c r="B5585" s="6" t="s">
        <v>65</v>
      </c>
      <c r="C5585" s="6" t="s">
        <v>350</v>
      </c>
      <c r="D5585" s="8" t="str">
        <f t="shared" si="87"/>
        <v>311White wine grapes - Muscadelle (Tokay) - Bearing area (ha)</v>
      </c>
      <c r="E5585" s="7">
        <v>0.57999999999999996</v>
      </c>
    </row>
    <row r="5586" spans="1:5" x14ac:dyDescent="0.25">
      <c r="A5586" s="6">
        <v>311</v>
      </c>
      <c r="B5586" s="6" t="s">
        <v>65</v>
      </c>
      <c r="C5586" s="6" t="s">
        <v>351</v>
      </c>
      <c r="D5586" s="8" t="str">
        <f t="shared" si="87"/>
        <v>311White wine grapes - Muscadelle (Tokay) - Total area (ha)</v>
      </c>
      <c r="E5586" s="7">
        <v>0.57999999999999996</v>
      </c>
    </row>
    <row r="5587" spans="1:5" x14ac:dyDescent="0.25">
      <c r="A5587" s="6">
        <v>311</v>
      </c>
      <c r="B5587" s="6" t="s">
        <v>65</v>
      </c>
      <c r="C5587" s="6" t="s">
        <v>352</v>
      </c>
      <c r="D5587" s="8" t="str">
        <f t="shared" si="87"/>
        <v>311White wine grapes - Muscadelle (Tokay) - Yield (t/ha)</v>
      </c>
      <c r="E5587" s="7">
        <v>1.8</v>
      </c>
    </row>
    <row r="5588" spans="1:5" x14ac:dyDescent="0.25">
      <c r="A5588" s="6">
        <v>311</v>
      </c>
      <c r="B5588" s="6" t="s">
        <v>65</v>
      </c>
      <c r="C5588" s="6" t="s">
        <v>230</v>
      </c>
      <c r="D5588" s="8" t="str">
        <f t="shared" si="87"/>
        <v>311White wine grapes - Muscat a Petit Grains Blanc (Frontignac) - Production for winemaking or distillation (t)</v>
      </c>
      <c r="E5588" s="7">
        <v>11.6</v>
      </c>
    </row>
    <row r="5589" spans="1:5" x14ac:dyDescent="0.25">
      <c r="A5589" s="6">
        <v>311</v>
      </c>
      <c r="B5589" s="6" t="s">
        <v>65</v>
      </c>
      <c r="C5589" s="6" t="s">
        <v>231</v>
      </c>
      <c r="D5589" s="8" t="str">
        <f t="shared" si="87"/>
        <v>311White wine grapes - Muscat a Petit Grains Blanc (Frontignac) - Bearing area (ha)</v>
      </c>
      <c r="E5589" s="7">
        <v>6.9</v>
      </c>
    </row>
    <row r="5590" spans="1:5" x14ac:dyDescent="0.25">
      <c r="A5590" s="6">
        <v>311</v>
      </c>
      <c r="B5590" s="6" t="s">
        <v>65</v>
      </c>
      <c r="C5590" s="6" t="s">
        <v>232</v>
      </c>
      <c r="D5590" s="8" t="str">
        <f t="shared" si="87"/>
        <v>311White wine grapes - Muscat a Petit Grains Blanc (Frontignac) - Total area (ha)</v>
      </c>
      <c r="E5590" s="7">
        <v>6.9</v>
      </c>
    </row>
    <row r="5591" spans="1:5" x14ac:dyDescent="0.25">
      <c r="A5591" s="6">
        <v>311</v>
      </c>
      <c r="B5591" s="6" t="s">
        <v>65</v>
      </c>
      <c r="C5591" s="6" t="s">
        <v>233</v>
      </c>
      <c r="D5591" s="8" t="str">
        <f t="shared" si="87"/>
        <v>311White wine grapes - Muscat a Petit Grains Blanc (Frontignac) - Yield (t/ha)</v>
      </c>
      <c r="E5591" s="7">
        <v>1.68</v>
      </c>
    </row>
    <row r="5592" spans="1:5" x14ac:dyDescent="0.25">
      <c r="A5592" s="6">
        <v>311</v>
      </c>
      <c r="B5592" s="6" t="s">
        <v>65</v>
      </c>
      <c r="C5592" s="6" t="s">
        <v>234</v>
      </c>
      <c r="D5592" s="8" t="str">
        <f t="shared" si="87"/>
        <v>311White wine grapes - Muscat Gordo Blanco - Production for winemaking or distillation (t)</v>
      </c>
      <c r="E5592" s="7">
        <v>4.58</v>
      </c>
    </row>
    <row r="5593" spans="1:5" x14ac:dyDescent="0.25">
      <c r="A5593" s="6">
        <v>311</v>
      </c>
      <c r="B5593" s="6" t="s">
        <v>65</v>
      </c>
      <c r="C5593" s="6" t="s">
        <v>235</v>
      </c>
      <c r="D5593" s="8" t="str">
        <f t="shared" si="87"/>
        <v>311White wine grapes - Muscat Gordo Blanco - Bearing area (ha)</v>
      </c>
      <c r="E5593" s="7">
        <v>2.0099999999999998</v>
      </c>
    </row>
    <row r="5594" spans="1:5" x14ac:dyDescent="0.25">
      <c r="A5594" s="6">
        <v>311</v>
      </c>
      <c r="B5594" s="6" t="s">
        <v>65</v>
      </c>
      <c r="C5594" s="6" t="s">
        <v>236</v>
      </c>
      <c r="D5594" s="8" t="str">
        <f t="shared" si="87"/>
        <v>311White wine grapes - Muscat Gordo Blanco - Total area (ha)</v>
      </c>
      <c r="E5594" s="7">
        <v>2.0099999999999998</v>
      </c>
    </row>
    <row r="5595" spans="1:5" x14ac:dyDescent="0.25">
      <c r="A5595" s="6">
        <v>311</v>
      </c>
      <c r="B5595" s="6" t="s">
        <v>65</v>
      </c>
      <c r="C5595" s="6" t="s">
        <v>238</v>
      </c>
      <c r="D5595" s="8" t="str">
        <f t="shared" si="87"/>
        <v>311White wine grapes - Muscat Gordo Blanco - Yield (t/ha)</v>
      </c>
      <c r="E5595" s="7">
        <v>2.2799999999999998</v>
      </c>
    </row>
    <row r="5596" spans="1:5" x14ac:dyDescent="0.25">
      <c r="A5596" s="6">
        <v>311</v>
      </c>
      <c r="B5596" s="6" t="s">
        <v>65</v>
      </c>
      <c r="C5596" s="6" t="s">
        <v>239</v>
      </c>
      <c r="D5596" s="8" t="str">
        <f t="shared" si="87"/>
        <v>311White wine grapes - Pinot Gris - Production for winemaking or distillation (t)</v>
      </c>
      <c r="E5596" s="7">
        <v>19.920000000000002</v>
      </c>
    </row>
    <row r="5597" spans="1:5" x14ac:dyDescent="0.25">
      <c r="A5597" s="6">
        <v>311</v>
      </c>
      <c r="B5597" s="6" t="s">
        <v>65</v>
      </c>
      <c r="C5597" s="6" t="s">
        <v>240</v>
      </c>
      <c r="D5597" s="8" t="str">
        <f t="shared" si="87"/>
        <v>311White wine grapes - Pinot Gris - Bearing area (ha)</v>
      </c>
      <c r="E5597" s="7">
        <v>2.73</v>
      </c>
    </row>
    <row r="5598" spans="1:5" x14ac:dyDescent="0.25">
      <c r="A5598" s="6">
        <v>311</v>
      </c>
      <c r="B5598" s="6" t="s">
        <v>65</v>
      </c>
      <c r="C5598" s="6" t="s">
        <v>242</v>
      </c>
      <c r="D5598" s="8" t="str">
        <f t="shared" si="87"/>
        <v>311White wine grapes - Pinot Gris - Total area (ha)</v>
      </c>
      <c r="E5598" s="7">
        <v>2.73</v>
      </c>
    </row>
    <row r="5599" spans="1:5" x14ac:dyDescent="0.25">
      <c r="A5599" s="6">
        <v>311</v>
      </c>
      <c r="B5599" s="6" t="s">
        <v>65</v>
      </c>
      <c r="C5599" s="6" t="s">
        <v>243</v>
      </c>
      <c r="D5599" s="8" t="str">
        <f t="shared" si="87"/>
        <v>311White wine grapes - Pinot Gris - Yield (t/ha)</v>
      </c>
      <c r="E5599" s="7">
        <v>7.29</v>
      </c>
    </row>
    <row r="5600" spans="1:5" x14ac:dyDescent="0.25">
      <c r="A5600" s="6">
        <v>311</v>
      </c>
      <c r="B5600" s="6" t="s">
        <v>65</v>
      </c>
      <c r="C5600" s="6" t="s">
        <v>248</v>
      </c>
      <c r="D5600" s="8" t="str">
        <f t="shared" si="87"/>
        <v>311White wine grapes - Riesling - Production for winemaking or distillation (t)</v>
      </c>
      <c r="E5600" s="7">
        <v>0</v>
      </c>
    </row>
    <row r="5601" spans="1:5" x14ac:dyDescent="0.25">
      <c r="A5601" s="6">
        <v>311</v>
      </c>
      <c r="B5601" s="6" t="s">
        <v>65</v>
      </c>
      <c r="C5601" s="6" t="s">
        <v>249</v>
      </c>
      <c r="D5601" s="8" t="str">
        <f t="shared" si="87"/>
        <v>311White wine grapes - Riesling - Bearing area (ha)</v>
      </c>
      <c r="E5601" s="7">
        <v>1.17</v>
      </c>
    </row>
    <row r="5602" spans="1:5" x14ac:dyDescent="0.25">
      <c r="A5602" s="6">
        <v>311</v>
      </c>
      <c r="B5602" s="6" t="s">
        <v>65</v>
      </c>
      <c r="C5602" s="6" t="s">
        <v>250</v>
      </c>
      <c r="D5602" s="8" t="str">
        <f t="shared" si="87"/>
        <v>311White wine grapes - Riesling - Total area (ha)</v>
      </c>
      <c r="E5602" s="7">
        <v>1.17</v>
      </c>
    </row>
    <row r="5603" spans="1:5" x14ac:dyDescent="0.25">
      <c r="A5603" s="6">
        <v>311</v>
      </c>
      <c r="B5603" s="6" t="s">
        <v>65</v>
      </c>
      <c r="C5603" s="6" t="s">
        <v>356</v>
      </c>
      <c r="D5603" s="8" t="str">
        <f t="shared" si="87"/>
        <v>311White wine grapes - Riesling - Area of varieties removed (ha)</v>
      </c>
      <c r="E5603" s="7">
        <v>0.4</v>
      </c>
    </row>
    <row r="5604" spans="1:5" x14ac:dyDescent="0.25">
      <c r="A5604" s="6">
        <v>311</v>
      </c>
      <c r="B5604" s="6" t="s">
        <v>65</v>
      </c>
      <c r="C5604" s="6" t="s">
        <v>251</v>
      </c>
      <c r="D5604" s="8" t="str">
        <f t="shared" si="87"/>
        <v>311White wine grapes - Riesling - Yield (t/ha)</v>
      </c>
      <c r="E5604" s="7">
        <v>0</v>
      </c>
    </row>
    <row r="5605" spans="1:5" x14ac:dyDescent="0.25">
      <c r="A5605" s="6">
        <v>311</v>
      </c>
      <c r="B5605" s="6" t="s">
        <v>65</v>
      </c>
      <c r="C5605" s="6" t="s">
        <v>252</v>
      </c>
      <c r="D5605" s="8" t="str">
        <f t="shared" si="87"/>
        <v>311White wine grapes - Sauvignon Blanc - Production for winemaking or distillation (t)</v>
      </c>
      <c r="E5605" s="7">
        <v>22.6</v>
      </c>
    </row>
    <row r="5606" spans="1:5" x14ac:dyDescent="0.25">
      <c r="A5606" s="6">
        <v>311</v>
      </c>
      <c r="B5606" s="6" t="s">
        <v>65</v>
      </c>
      <c r="C5606" s="6" t="s">
        <v>253</v>
      </c>
      <c r="D5606" s="8" t="str">
        <f t="shared" si="87"/>
        <v>311White wine grapes - Sauvignon Blanc - Bearing area (ha)</v>
      </c>
      <c r="E5606" s="7">
        <v>8.77</v>
      </c>
    </row>
    <row r="5607" spans="1:5" x14ac:dyDescent="0.25">
      <c r="A5607" s="6">
        <v>311</v>
      </c>
      <c r="B5607" s="6" t="s">
        <v>65</v>
      </c>
      <c r="C5607" s="6" t="s">
        <v>254</v>
      </c>
      <c r="D5607" s="8" t="str">
        <f t="shared" si="87"/>
        <v>311White wine grapes - Sauvignon Blanc - Total area (ha)</v>
      </c>
      <c r="E5607" s="7">
        <v>8.77</v>
      </c>
    </row>
    <row r="5608" spans="1:5" x14ac:dyDescent="0.25">
      <c r="A5608" s="6">
        <v>311</v>
      </c>
      <c r="B5608" s="6" t="s">
        <v>65</v>
      </c>
      <c r="C5608" s="6" t="s">
        <v>256</v>
      </c>
      <c r="D5608" s="8" t="str">
        <f t="shared" si="87"/>
        <v>311White wine grapes - Sauvignon Blanc - Yield (t/ha)</v>
      </c>
      <c r="E5608" s="7">
        <v>2.58</v>
      </c>
    </row>
    <row r="5609" spans="1:5" x14ac:dyDescent="0.25">
      <c r="A5609" s="6">
        <v>311</v>
      </c>
      <c r="B5609" s="6" t="s">
        <v>65</v>
      </c>
      <c r="C5609" s="6" t="s">
        <v>257</v>
      </c>
      <c r="D5609" s="8" t="str">
        <f t="shared" si="87"/>
        <v>311White wine grapes - Semillon - Production for winemaking or distillation (t)</v>
      </c>
      <c r="E5609" s="7">
        <v>20.18</v>
      </c>
    </row>
    <row r="5610" spans="1:5" x14ac:dyDescent="0.25">
      <c r="A5610" s="6">
        <v>311</v>
      </c>
      <c r="B5610" s="6" t="s">
        <v>65</v>
      </c>
      <c r="C5610" s="6" t="s">
        <v>258</v>
      </c>
      <c r="D5610" s="8" t="str">
        <f t="shared" si="87"/>
        <v>311White wine grapes - Semillon - Bearing area (ha)</v>
      </c>
      <c r="E5610" s="7">
        <v>10.25</v>
      </c>
    </row>
    <row r="5611" spans="1:5" x14ac:dyDescent="0.25">
      <c r="A5611" s="6">
        <v>311</v>
      </c>
      <c r="B5611" s="6" t="s">
        <v>65</v>
      </c>
      <c r="C5611" s="6" t="s">
        <v>259</v>
      </c>
      <c r="D5611" s="8" t="str">
        <f t="shared" si="87"/>
        <v>311White wine grapes - Semillon - Total area (ha)</v>
      </c>
      <c r="E5611" s="7">
        <v>10.25</v>
      </c>
    </row>
    <row r="5612" spans="1:5" x14ac:dyDescent="0.25">
      <c r="A5612" s="6">
        <v>311</v>
      </c>
      <c r="B5612" s="6" t="s">
        <v>65</v>
      </c>
      <c r="C5612" s="6" t="s">
        <v>261</v>
      </c>
      <c r="D5612" s="8" t="str">
        <f t="shared" si="87"/>
        <v>311White wine grapes - Semillon - Yield (t/ha)</v>
      </c>
      <c r="E5612" s="7">
        <v>1.97</v>
      </c>
    </row>
    <row r="5613" spans="1:5" x14ac:dyDescent="0.25">
      <c r="A5613" s="6">
        <v>311</v>
      </c>
      <c r="B5613" s="6" t="s">
        <v>65</v>
      </c>
      <c r="C5613" s="6" t="s">
        <v>359</v>
      </c>
      <c r="D5613" s="8" t="str">
        <f t="shared" si="87"/>
        <v>311White wine grapes - Traminer - Production for winemaking or distillation (t)</v>
      </c>
      <c r="E5613" s="7">
        <v>0.82</v>
      </c>
    </row>
    <row r="5614" spans="1:5" x14ac:dyDescent="0.25">
      <c r="A5614" s="6">
        <v>311</v>
      </c>
      <c r="B5614" s="6" t="s">
        <v>65</v>
      </c>
      <c r="C5614" s="6" t="s">
        <v>360</v>
      </c>
      <c r="D5614" s="8" t="str">
        <f t="shared" si="87"/>
        <v>311White wine grapes - Traminer - Bearing area (ha)</v>
      </c>
      <c r="E5614" s="7">
        <v>0.35</v>
      </c>
    </row>
    <row r="5615" spans="1:5" x14ac:dyDescent="0.25">
      <c r="A5615" s="6">
        <v>311</v>
      </c>
      <c r="B5615" s="6" t="s">
        <v>65</v>
      </c>
      <c r="C5615" s="6" t="s">
        <v>361</v>
      </c>
      <c r="D5615" s="8" t="str">
        <f t="shared" si="87"/>
        <v>311White wine grapes - Traminer - Total area (ha)</v>
      </c>
      <c r="E5615" s="7">
        <v>0.35</v>
      </c>
    </row>
    <row r="5616" spans="1:5" x14ac:dyDescent="0.25">
      <c r="A5616" s="6">
        <v>311</v>
      </c>
      <c r="B5616" s="6" t="s">
        <v>65</v>
      </c>
      <c r="C5616" s="6" t="s">
        <v>363</v>
      </c>
      <c r="D5616" s="8" t="str">
        <f t="shared" si="87"/>
        <v>311White wine grapes - Traminer - Yield (t/ha)</v>
      </c>
      <c r="E5616" s="7">
        <v>2.33</v>
      </c>
    </row>
    <row r="5617" spans="1:5" x14ac:dyDescent="0.25">
      <c r="A5617" s="6">
        <v>311</v>
      </c>
      <c r="B5617" s="6" t="s">
        <v>65</v>
      </c>
      <c r="C5617" s="6" t="s">
        <v>267</v>
      </c>
      <c r="D5617" s="8" t="str">
        <f t="shared" si="87"/>
        <v>311White wine grapes - Verdelho - Production for winemaking or distillation (t)</v>
      </c>
      <c r="E5617" s="7">
        <v>57.76</v>
      </c>
    </row>
    <row r="5618" spans="1:5" x14ac:dyDescent="0.25">
      <c r="A5618" s="6">
        <v>311</v>
      </c>
      <c r="B5618" s="6" t="s">
        <v>65</v>
      </c>
      <c r="C5618" s="6" t="s">
        <v>268</v>
      </c>
      <c r="D5618" s="8" t="str">
        <f t="shared" si="87"/>
        <v>311White wine grapes - Verdelho - Bearing area (ha)</v>
      </c>
      <c r="E5618" s="7">
        <v>12.41</v>
      </c>
    </row>
    <row r="5619" spans="1:5" x14ac:dyDescent="0.25">
      <c r="A5619" s="6">
        <v>311</v>
      </c>
      <c r="B5619" s="6" t="s">
        <v>65</v>
      </c>
      <c r="C5619" s="6" t="s">
        <v>269</v>
      </c>
      <c r="D5619" s="8" t="str">
        <f t="shared" si="87"/>
        <v>311White wine grapes - Verdelho - Total area (ha)</v>
      </c>
      <c r="E5619" s="7">
        <v>12.41</v>
      </c>
    </row>
    <row r="5620" spans="1:5" x14ac:dyDescent="0.25">
      <c r="A5620" s="6">
        <v>311</v>
      </c>
      <c r="B5620" s="6" t="s">
        <v>65</v>
      </c>
      <c r="C5620" s="6" t="s">
        <v>270</v>
      </c>
      <c r="D5620" s="8" t="str">
        <f t="shared" si="87"/>
        <v>311White wine grapes - Verdelho - Yield (t/ha)</v>
      </c>
      <c r="E5620" s="7">
        <v>4.66</v>
      </c>
    </row>
    <row r="5621" spans="1:5" x14ac:dyDescent="0.25">
      <c r="A5621" s="6">
        <v>311</v>
      </c>
      <c r="B5621" s="6" t="s">
        <v>65</v>
      </c>
      <c r="C5621" s="6" t="s">
        <v>271</v>
      </c>
      <c r="D5621" s="8" t="str">
        <f t="shared" si="87"/>
        <v>311White wine grapes - Vermentino - Production for winemaking or distillation (t)</v>
      </c>
      <c r="E5621" s="7">
        <v>1.37</v>
      </c>
    </row>
    <row r="5622" spans="1:5" x14ac:dyDescent="0.25">
      <c r="A5622" s="6">
        <v>311</v>
      </c>
      <c r="B5622" s="6" t="s">
        <v>65</v>
      </c>
      <c r="C5622" s="6" t="s">
        <v>272</v>
      </c>
      <c r="D5622" s="8" t="str">
        <f t="shared" si="87"/>
        <v>311White wine grapes - Vermentino - Bearing area (ha)</v>
      </c>
      <c r="E5622" s="7">
        <v>1.2</v>
      </c>
    </row>
    <row r="5623" spans="1:5" x14ac:dyDescent="0.25">
      <c r="A5623" s="6">
        <v>311</v>
      </c>
      <c r="B5623" s="6" t="s">
        <v>65</v>
      </c>
      <c r="C5623" s="6" t="s">
        <v>273</v>
      </c>
      <c r="D5623" s="8" t="str">
        <f t="shared" si="87"/>
        <v>311White wine grapes - Vermentino - Total area (ha)</v>
      </c>
      <c r="E5623" s="7">
        <v>1.2</v>
      </c>
    </row>
    <row r="5624" spans="1:5" x14ac:dyDescent="0.25">
      <c r="A5624" s="6">
        <v>311</v>
      </c>
      <c r="B5624" s="6" t="s">
        <v>65</v>
      </c>
      <c r="C5624" s="6" t="s">
        <v>274</v>
      </c>
      <c r="D5624" s="8" t="str">
        <f t="shared" si="87"/>
        <v>311White wine grapes - Vermentino - Yield (t/ha)</v>
      </c>
      <c r="E5624" s="7">
        <v>1.1399999999999999</v>
      </c>
    </row>
    <row r="5625" spans="1:5" x14ac:dyDescent="0.25">
      <c r="A5625" s="6">
        <v>311</v>
      </c>
      <c r="B5625" s="6" t="s">
        <v>65</v>
      </c>
      <c r="C5625" s="6" t="s">
        <v>275</v>
      </c>
      <c r="D5625" s="8" t="str">
        <f t="shared" si="87"/>
        <v>311White wine grapes - Viognier - Production for winemaking or distillation (t)</v>
      </c>
      <c r="E5625" s="7">
        <v>16.02</v>
      </c>
    </row>
    <row r="5626" spans="1:5" x14ac:dyDescent="0.25">
      <c r="A5626" s="6">
        <v>311</v>
      </c>
      <c r="B5626" s="6" t="s">
        <v>65</v>
      </c>
      <c r="C5626" s="6" t="s">
        <v>276</v>
      </c>
      <c r="D5626" s="8" t="str">
        <f t="shared" si="87"/>
        <v>311White wine grapes - Viognier - Bearing area (ha)</v>
      </c>
      <c r="E5626" s="7">
        <v>6.3</v>
      </c>
    </row>
    <row r="5627" spans="1:5" x14ac:dyDescent="0.25">
      <c r="A5627" s="6">
        <v>311</v>
      </c>
      <c r="B5627" s="6" t="s">
        <v>65</v>
      </c>
      <c r="C5627" s="6" t="s">
        <v>277</v>
      </c>
      <c r="D5627" s="8" t="str">
        <f t="shared" si="87"/>
        <v>311White wine grapes - Viognier - Total area (ha)</v>
      </c>
      <c r="E5627" s="7">
        <v>6.3</v>
      </c>
    </row>
    <row r="5628" spans="1:5" x14ac:dyDescent="0.25">
      <c r="A5628" s="6">
        <v>311</v>
      </c>
      <c r="B5628" s="6" t="s">
        <v>65</v>
      </c>
      <c r="C5628" s="6" t="s">
        <v>279</v>
      </c>
      <c r="D5628" s="8" t="str">
        <f t="shared" si="87"/>
        <v>311White wine grapes - Viognier - Yield (t/ha)</v>
      </c>
      <c r="E5628" s="7">
        <v>2.54</v>
      </c>
    </row>
    <row r="5629" spans="1:5" x14ac:dyDescent="0.25">
      <c r="A5629" s="6">
        <v>311</v>
      </c>
      <c r="B5629" s="6" t="s">
        <v>65</v>
      </c>
      <c r="C5629" s="6" t="s">
        <v>280</v>
      </c>
      <c r="D5629" s="8" t="str">
        <f t="shared" si="87"/>
        <v>311White wine grapes - All other - Production for winemaking or distillation (t)</v>
      </c>
      <c r="E5629" s="7">
        <v>6.13</v>
      </c>
    </row>
    <row r="5630" spans="1:5" x14ac:dyDescent="0.25">
      <c r="A5630" s="6">
        <v>311</v>
      </c>
      <c r="B5630" s="6" t="s">
        <v>65</v>
      </c>
      <c r="C5630" s="6" t="s">
        <v>281</v>
      </c>
      <c r="D5630" s="8" t="str">
        <f t="shared" si="87"/>
        <v>311White wine grapes - All other - Bearing area (ha)</v>
      </c>
      <c r="E5630" s="7">
        <v>4.87</v>
      </c>
    </row>
    <row r="5631" spans="1:5" x14ac:dyDescent="0.25">
      <c r="A5631" s="6">
        <v>311</v>
      </c>
      <c r="B5631" s="6" t="s">
        <v>65</v>
      </c>
      <c r="C5631" s="6" t="s">
        <v>282</v>
      </c>
      <c r="D5631" s="8" t="str">
        <f t="shared" si="87"/>
        <v>311White wine grapes - All other - Total area (ha)</v>
      </c>
      <c r="E5631" s="7">
        <v>4.87</v>
      </c>
    </row>
    <row r="5632" spans="1:5" x14ac:dyDescent="0.25">
      <c r="A5632" s="6">
        <v>311</v>
      </c>
      <c r="B5632" s="6" t="s">
        <v>65</v>
      </c>
      <c r="C5632" s="6" t="s">
        <v>283</v>
      </c>
      <c r="D5632" s="8" t="str">
        <f t="shared" si="87"/>
        <v>311White wine grapes - All other - Yield (t/ha)</v>
      </c>
      <c r="E5632" s="7">
        <v>1.26</v>
      </c>
    </row>
    <row r="5633" spans="1:5" x14ac:dyDescent="0.25">
      <c r="A5633" s="6">
        <v>311</v>
      </c>
      <c r="B5633" s="6" t="s">
        <v>65</v>
      </c>
      <c r="C5633" s="6" t="s">
        <v>284</v>
      </c>
      <c r="D5633" s="8" t="str">
        <f t="shared" si="87"/>
        <v>311White wine grapes - Total - Production for winemaking or distillation (t)</v>
      </c>
      <c r="E5633" s="7">
        <v>238.12</v>
      </c>
    </row>
    <row r="5634" spans="1:5" x14ac:dyDescent="0.25">
      <c r="A5634" s="6">
        <v>311</v>
      </c>
      <c r="B5634" s="6" t="s">
        <v>65</v>
      </c>
      <c r="C5634" s="6" t="s">
        <v>285</v>
      </c>
      <c r="D5634" s="8" t="str">
        <f t="shared" ref="D5634:D5697" si="88">_xlfn.CONCAT(A5634,C5634)</f>
        <v>311White wine grapes - Total - Bearing area (ha)</v>
      </c>
      <c r="E5634" s="7">
        <v>87.01</v>
      </c>
    </row>
    <row r="5635" spans="1:5" x14ac:dyDescent="0.25">
      <c r="A5635" s="6">
        <v>311</v>
      </c>
      <c r="B5635" s="6" t="s">
        <v>65</v>
      </c>
      <c r="C5635" s="6" t="s">
        <v>286</v>
      </c>
      <c r="D5635" s="8" t="str">
        <f t="shared" si="88"/>
        <v>311White wine grapes - Total - Area not yet bearing - Planted or grafted before the 2014 harvest (ha)</v>
      </c>
      <c r="E5635" s="7">
        <v>0.35</v>
      </c>
    </row>
    <row r="5636" spans="1:5" x14ac:dyDescent="0.25">
      <c r="A5636" s="6">
        <v>311</v>
      </c>
      <c r="B5636" s="6" t="s">
        <v>65</v>
      </c>
      <c r="C5636" s="6" t="s">
        <v>288</v>
      </c>
      <c r="D5636" s="8" t="str">
        <f t="shared" si="88"/>
        <v>311White wine grapes - Total - Total area (ha)</v>
      </c>
      <c r="E5636" s="7">
        <v>87.36</v>
      </c>
    </row>
    <row r="5637" spans="1:5" x14ac:dyDescent="0.25">
      <c r="A5637" s="6">
        <v>311</v>
      </c>
      <c r="B5637" s="6" t="s">
        <v>65</v>
      </c>
      <c r="C5637" s="6" t="s">
        <v>289</v>
      </c>
      <c r="D5637" s="8" t="str">
        <f t="shared" si="88"/>
        <v>311White wine grapes - Total - Area of varieties removed (ha)</v>
      </c>
      <c r="E5637" s="7">
        <v>1.77</v>
      </c>
    </row>
    <row r="5638" spans="1:5" x14ac:dyDescent="0.25">
      <c r="A5638" s="6">
        <v>311</v>
      </c>
      <c r="B5638" s="6" t="s">
        <v>65</v>
      </c>
      <c r="C5638" s="6" t="s">
        <v>290</v>
      </c>
      <c r="D5638" s="8" t="str">
        <f t="shared" si="88"/>
        <v>311White wine grapes - Total - Total area of grapes left on the vine or dropped on the ground (ha)</v>
      </c>
      <c r="E5638" s="7">
        <v>15.58</v>
      </c>
    </row>
    <row r="5639" spans="1:5" x14ac:dyDescent="0.25">
      <c r="A5639" s="6">
        <v>311</v>
      </c>
      <c r="B5639" s="6" t="s">
        <v>65</v>
      </c>
      <c r="C5639" s="6" t="s">
        <v>291</v>
      </c>
      <c r="D5639" s="8" t="str">
        <f t="shared" si="88"/>
        <v>311White wine grapes - Total - Yield (t/ha)</v>
      </c>
      <c r="E5639" s="7">
        <v>2.74</v>
      </c>
    </row>
    <row r="5640" spans="1:5" x14ac:dyDescent="0.25">
      <c r="A5640" s="6">
        <v>311</v>
      </c>
      <c r="B5640" s="6" t="s">
        <v>65</v>
      </c>
      <c r="C5640" s="6" t="s">
        <v>292</v>
      </c>
      <c r="D5640" s="8" t="str">
        <f t="shared" si="88"/>
        <v>311Wine grapes - Total - Production for winemaking or distillation (t)</v>
      </c>
      <c r="E5640" s="7">
        <v>557.16</v>
      </c>
    </row>
    <row r="5641" spans="1:5" x14ac:dyDescent="0.25">
      <c r="A5641" s="6">
        <v>311</v>
      </c>
      <c r="B5641" s="6" t="s">
        <v>65</v>
      </c>
      <c r="C5641" s="6" t="s">
        <v>293</v>
      </c>
      <c r="D5641" s="8" t="str">
        <f t="shared" si="88"/>
        <v>311Wine grapes - Total - Bearing area (ha)</v>
      </c>
      <c r="E5641" s="7">
        <v>236.81</v>
      </c>
    </row>
    <row r="5642" spans="1:5" x14ac:dyDescent="0.25">
      <c r="A5642" s="6">
        <v>311</v>
      </c>
      <c r="B5642" s="6" t="s">
        <v>65</v>
      </c>
      <c r="C5642" s="6" t="s">
        <v>294</v>
      </c>
      <c r="D5642" s="8" t="str">
        <f t="shared" si="88"/>
        <v>311Wine grapes - Total - Area not yet bearing - Planted or grafted before the 2014 harvest (ha)</v>
      </c>
      <c r="E5642" s="7">
        <v>1.52</v>
      </c>
    </row>
    <row r="5643" spans="1:5" x14ac:dyDescent="0.25">
      <c r="A5643" s="6">
        <v>311</v>
      </c>
      <c r="B5643" s="6" t="s">
        <v>65</v>
      </c>
      <c r="C5643" s="6" t="s">
        <v>295</v>
      </c>
      <c r="D5643" s="8" t="str">
        <f t="shared" si="88"/>
        <v>311Wine grapes - Total - Area not yet bearing - Planted or grafted after the 2014 harvest (ha)</v>
      </c>
      <c r="E5643" s="7">
        <v>1.63</v>
      </c>
    </row>
    <row r="5644" spans="1:5" x14ac:dyDescent="0.25">
      <c r="A5644" s="6">
        <v>311</v>
      </c>
      <c r="B5644" s="6" t="s">
        <v>65</v>
      </c>
      <c r="C5644" s="6" t="s">
        <v>296</v>
      </c>
      <c r="D5644" s="8" t="str">
        <f t="shared" si="88"/>
        <v>311Wine grapes - Total - Total area (ha)</v>
      </c>
      <c r="E5644" s="7">
        <v>239.96</v>
      </c>
    </row>
    <row r="5645" spans="1:5" x14ac:dyDescent="0.25">
      <c r="A5645" s="6">
        <v>311</v>
      </c>
      <c r="B5645" s="6" t="s">
        <v>65</v>
      </c>
      <c r="C5645" s="6" t="s">
        <v>297</v>
      </c>
      <c r="D5645" s="8" t="str">
        <f t="shared" si="88"/>
        <v>311Wine grapes - Total - Area of varieties removed (ha)</v>
      </c>
      <c r="E5645" s="7">
        <v>6.9</v>
      </c>
    </row>
    <row r="5646" spans="1:5" x14ac:dyDescent="0.25">
      <c r="A5646" s="6">
        <v>311</v>
      </c>
      <c r="B5646" s="6" t="s">
        <v>65</v>
      </c>
      <c r="C5646" s="6" t="s">
        <v>298</v>
      </c>
      <c r="D5646" s="8" t="str">
        <f t="shared" si="88"/>
        <v>311Wine grapes - Total - Total area of grapes left on the vine or dropped on the ground (ha)</v>
      </c>
      <c r="E5646" s="7">
        <v>40.03</v>
      </c>
    </row>
    <row r="5647" spans="1:5" x14ac:dyDescent="0.25">
      <c r="A5647" s="6">
        <v>311</v>
      </c>
      <c r="B5647" s="6" t="s">
        <v>65</v>
      </c>
      <c r="C5647" s="6" t="s">
        <v>299</v>
      </c>
      <c r="D5647" s="8" t="str">
        <f t="shared" si="88"/>
        <v>311Wine grapes - Total - Yield (t/ha)</v>
      </c>
      <c r="E5647" s="7">
        <v>2.35</v>
      </c>
    </row>
    <row r="5648" spans="1:5" x14ac:dyDescent="0.25">
      <c r="A5648" s="6">
        <v>312</v>
      </c>
      <c r="B5648" s="6" t="s">
        <v>66</v>
      </c>
      <c r="C5648" s="6" t="s">
        <v>300</v>
      </c>
      <c r="D5648" s="8" t="str">
        <f t="shared" si="88"/>
        <v>312Red wine grapes - Barbera - Production for winemaking or distillation (t)</v>
      </c>
      <c r="E5648" s="7">
        <v>4.0999999999999996</v>
      </c>
    </row>
    <row r="5649" spans="1:5" x14ac:dyDescent="0.25">
      <c r="A5649" s="6">
        <v>312</v>
      </c>
      <c r="B5649" s="6" t="s">
        <v>66</v>
      </c>
      <c r="C5649" s="6" t="s">
        <v>301</v>
      </c>
      <c r="D5649" s="8" t="str">
        <f t="shared" si="88"/>
        <v>312Red wine grapes - Barbera - Bearing area (ha)</v>
      </c>
      <c r="E5649" s="7">
        <v>3.2</v>
      </c>
    </row>
    <row r="5650" spans="1:5" x14ac:dyDescent="0.25">
      <c r="A5650" s="6">
        <v>312</v>
      </c>
      <c r="B5650" s="6" t="s">
        <v>66</v>
      </c>
      <c r="C5650" s="6" t="s">
        <v>302</v>
      </c>
      <c r="D5650" s="8" t="str">
        <f t="shared" si="88"/>
        <v>312Red wine grapes - Barbera - Total area (ha)</v>
      </c>
      <c r="E5650" s="7">
        <v>3.2</v>
      </c>
    </row>
    <row r="5651" spans="1:5" x14ac:dyDescent="0.25">
      <c r="A5651" s="6">
        <v>312</v>
      </c>
      <c r="B5651" s="6" t="s">
        <v>66</v>
      </c>
      <c r="C5651" s="6" t="s">
        <v>303</v>
      </c>
      <c r="D5651" s="8" t="str">
        <f t="shared" si="88"/>
        <v>312Red wine grapes - Barbera - Yield (t/ha)</v>
      </c>
      <c r="E5651" s="7">
        <v>1.28</v>
      </c>
    </row>
    <row r="5652" spans="1:5" x14ac:dyDescent="0.25">
      <c r="A5652" s="6">
        <v>312</v>
      </c>
      <c r="B5652" s="6" t="s">
        <v>66</v>
      </c>
      <c r="C5652" s="6" t="s">
        <v>133</v>
      </c>
      <c r="D5652" s="8" t="str">
        <f t="shared" si="88"/>
        <v>312Red wine grapes - Cabernet Sauvignon - Production for winemaking or distillation (t)</v>
      </c>
      <c r="E5652" s="7">
        <v>31.74</v>
      </c>
    </row>
    <row r="5653" spans="1:5" x14ac:dyDescent="0.25">
      <c r="A5653" s="6">
        <v>312</v>
      </c>
      <c r="B5653" s="6" t="s">
        <v>66</v>
      </c>
      <c r="C5653" s="6" t="s">
        <v>134</v>
      </c>
      <c r="D5653" s="8" t="str">
        <f t="shared" si="88"/>
        <v>312Red wine grapes - Cabernet Sauvignon - Bearing area (ha)</v>
      </c>
      <c r="E5653" s="7">
        <v>37.630000000000003</v>
      </c>
    </row>
    <row r="5654" spans="1:5" x14ac:dyDescent="0.25">
      <c r="A5654" s="6">
        <v>312</v>
      </c>
      <c r="B5654" s="6" t="s">
        <v>66</v>
      </c>
      <c r="C5654" s="6" t="s">
        <v>137</v>
      </c>
      <c r="D5654" s="8" t="str">
        <f t="shared" si="88"/>
        <v>312Red wine grapes - Cabernet Sauvignon - Total area (ha)</v>
      </c>
      <c r="E5654" s="7">
        <v>37.630000000000003</v>
      </c>
    </row>
    <row r="5655" spans="1:5" x14ac:dyDescent="0.25">
      <c r="A5655" s="6">
        <v>312</v>
      </c>
      <c r="B5655" s="6" t="s">
        <v>66</v>
      </c>
      <c r="C5655" s="6" t="s">
        <v>138</v>
      </c>
      <c r="D5655" s="8" t="str">
        <f t="shared" si="88"/>
        <v>312Red wine grapes - Cabernet Sauvignon - Area of varieties removed (ha)</v>
      </c>
      <c r="E5655" s="7">
        <v>5.31</v>
      </c>
    </row>
    <row r="5656" spans="1:5" x14ac:dyDescent="0.25">
      <c r="A5656" s="6">
        <v>312</v>
      </c>
      <c r="B5656" s="6" t="s">
        <v>66</v>
      </c>
      <c r="C5656" s="6" t="s">
        <v>139</v>
      </c>
      <c r="D5656" s="8" t="str">
        <f t="shared" si="88"/>
        <v>312Red wine grapes - Cabernet Sauvignon - Yield (t/ha)</v>
      </c>
      <c r="E5656" s="7">
        <v>0.84</v>
      </c>
    </row>
    <row r="5657" spans="1:5" x14ac:dyDescent="0.25">
      <c r="A5657" s="6">
        <v>312</v>
      </c>
      <c r="B5657" s="6" t="s">
        <v>66</v>
      </c>
      <c r="C5657" s="6" t="s">
        <v>144</v>
      </c>
      <c r="D5657" s="8" t="str">
        <f t="shared" si="88"/>
        <v>312Red wine grapes - Grenache - Production for winemaking or distillation (t)</v>
      </c>
      <c r="E5657" s="7">
        <v>2</v>
      </c>
    </row>
    <row r="5658" spans="1:5" x14ac:dyDescent="0.25">
      <c r="A5658" s="6">
        <v>312</v>
      </c>
      <c r="B5658" s="6" t="s">
        <v>66</v>
      </c>
      <c r="C5658" s="6" t="s">
        <v>145</v>
      </c>
      <c r="D5658" s="8" t="str">
        <f t="shared" si="88"/>
        <v>312Red wine grapes - Grenache - Bearing area (ha)</v>
      </c>
      <c r="E5658" s="7">
        <v>2.6</v>
      </c>
    </row>
    <row r="5659" spans="1:5" x14ac:dyDescent="0.25">
      <c r="A5659" s="6">
        <v>312</v>
      </c>
      <c r="B5659" s="6" t="s">
        <v>66</v>
      </c>
      <c r="C5659" s="6" t="s">
        <v>146</v>
      </c>
      <c r="D5659" s="8" t="str">
        <f t="shared" si="88"/>
        <v>312Red wine grapes - Grenache - Total area (ha)</v>
      </c>
      <c r="E5659" s="7">
        <v>2.6</v>
      </c>
    </row>
    <row r="5660" spans="1:5" x14ac:dyDescent="0.25">
      <c r="A5660" s="6">
        <v>312</v>
      </c>
      <c r="B5660" s="6" t="s">
        <v>66</v>
      </c>
      <c r="C5660" s="6" t="s">
        <v>147</v>
      </c>
      <c r="D5660" s="8" t="str">
        <f t="shared" si="88"/>
        <v>312Red wine grapes - Grenache - Yield (t/ha)</v>
      </c>
      <c r="E5660" s="7">
        <v>0.77</v>
      </c>
    </row>
    <row r="5661" spans="1:5" x14ac:dyDescent="0.25">
      <c r="A5661" s="6">
        <v>312</v>
      </c>
      <c r="B5661" s="6" t="s">
        <v>66</v>
      </c>
      <c r="C5661" s="6" t="s">
        <v>309</v>
      </c>
      <c r="D5661" s="8" t="str">
        <f t="shared" si="88"/>
        <v>312Red wine grapes - Mataro (Mourvedre) - Production for winemaking or distillation (t)</v>
      </c>
      <c r="E5661" s="7">
        <v>0.5</v>
      </c>
    </row>
    <row r="5662" spans="1:5" x14ac:dyDescent="0.25">
      <c r="A5662" s="6">
        <v>312</v>
      </c>
      <c r="B5662" s="6" t="s">
        <v>66</v>
      </c>
      <c r="C5662" s="6" t="s">
        <v>310</v>
      </c>
      <c r="D5662" s="8" t="str">
        <f t="shared" si="88"/>
        <v>312Red wine grapes - Mataro (Mourvedre) - Bearing area (ha)</v>
      </c>
      <c r="E5662" s="7">
        <v>1.2</v>
      </c>
    </row>
    <row r="5663" spans="1:5" x14ac:dyDescent="0.25">
      <c r="A5663" s="6">
        <v>312</v>
      </c>
      <c r="B5663" s="6" t="s">
        <v>66</v>
      </c>
      <c r="C5663" s="6" t="s">
        <v>311</v>
      </c>
      <c r="D5663" s="8" t="str">
        <f t="shared" si="88"/>
        <v>312Red wine grapes - Mataro (Mourvedre) - Total area (ha)</v>
      </c>
      <c r="E5663" s="7">
        <v>1.2</v>
      </c>
    </row>
    <row r="5664" spans="1:5" x14ac:dyDescent="0.25">
      <c r="A5664" s="6">
        <v>312</v>
      </c>
      <c r="B5664" s="6" t="s">
        <v>66</v>
      </c>
      <c r="C5664" s="6" t="s">
        <v>312</v>
      </c>
      <c r="D5664" s="8" t="str">
        <f t="shared" si="88"/>
        <v>312Red wine grapes - Mataro (Mourvedre) - Yield (t/ha)</v>
      </c>
      <c r="E5664" s="7">
        <v>0.42</v>
      </c>
    </row>
    <row r="5665" spans="1:5" x14ac:dyDescent="0.25">
      <c r="A5665" s="6">
        <v>312</v>
      </c>
      <c r="B5665" s="6" t="s">
        <v>66</v>
      </c>
      <c r="C5665" s="6" t="s">
        <v>152</v>
      </c>
      <c r="D5665" s="8" t="str">
        <f t="shared" si="88"/>
        <v>312Red wine grapes - Merlot - Production for winemaking or distillation (t)</v>
      </c>
      <c r="E5665" s="7">
        <v>31.94</v>
      </c>
    </row>
    <row r="5666" spans="1:5" x14ac:dyDescent="0.25">
      <c r="A5666" s="6">
        <v>312</v>
      </c>
      <c r="B5666" s="6" t="s">
        <v>66</v>
      </c>
      <c r="C5666" s="6" t="s">
        <v>153</v>
      </c>
      <c r="D5666" s="8" t="str">
        <f t="shared" si="88"/>
        <v>312Red wine grapes - Merlot - Bearing area (ha)</v>
      </c>
      <c r="E5666" s="7">
        <v>13.39</v>
      </c>
    </row>
    <row r="5667" spans="1:5" x14ac:dyDescent="0.25">
      <c r="A5667" s="6">
        <v>312</v>
      </c>
      <c r="B5667" s="6" t="s">
        <v>66</v>
      </c>
      <c r="C5667" s="6" t="s">
        <v>155</v>
      </c>
      <c r="D5667" s="8" t="str">
        <f t="shared" si="88"/>
        <v>312Red wine grapes - Merlot - Total area (ha)</v>
      </c>
      <c r="E5667" s="7">
        <v>13.39</v>
      </c>
    </row>
    <row r="5668" spans="1:5" x14ac:dyDescent="0.25">
      <c r="A5668" s="6">
        <v>312</v>
      </c>
      <c r="B5668" s="6" t="s">
        <v>66</v>
      </c>
      <c r="C5668" s="6" t="s">
        <v>156</v>
      </c>
      <c r="D5668" s="8" t="str">
        <f t="shared" si="88"/>
        <v>312Red wine grapes - Merlot - Area of varieties removed (ha)</v>
      </c>
      <c r="E5668" s="7">
        <v>5.31</v>
      </c>
    </row>
    <row r="5669" spans="1:5" x14ac:dyDescent="0.25">
      <c r="A5669" s="6">
        <v>312</v>
      </c>
      <c r="B5669" s="6" t="s">
        <v>66</v>
      </c>
      <c r="C5669" s="6" t="s">
        <v>157</v>
      </c>
      <c r="D5669" s="8" t="str">
        <f t="shared" si="88"/>
        <v>312Red wine grapes - Merlot - Yield (t/ha)</v>
      </c>
      <c r="E5669" s="7">
        <v>2.39</v>
      </c>
    </row>
    <row r="5670" spans="1:5" x14ac:dyDescent="0.25">
      <c r="A5670" s="6">
        <v>312</v>
      </c>
      <c r="B5670" s="6" t="s">
        <v>66</v>
      </c>
      <c r="C5670" s="6" t="s">
        <v>166</v>
      </c>
      <c r="D5670" s="8" t="str">
        <f t="shared" si="88"/>
        <v>312Red wine grapes - Nebbiolo - Production for winemaking or distillation (t)</v>
      </c>
      <c r="E5670" s="7">
        <v>1.4</v>
      </c>
    </row>
    <row r="5671" spans="1:5" x14ac:dyDescent="0.25">
      <c r="A5671" s="6">
        <v>312</v>
      </c>
      <c r="B5671" s="6" t="s">
        <v>66</v>
      </c>
      <c r="C5671" s="6" t="s">
        <v>167</v>
      </c>
      <c r="D5671" s="8" t="str">
        <f t="shared" si="88"/>
        <v>312Red wine grapes - Nebbiolo - Bearing area (ha)</v>
      </c>
      <c r="E5671" s="7">
        <v>2</v>
      </c>
    </row>
    <row r="5672" spans="1:5" x14ac:dyDescent="0.25">
      <c r="A5672" s="6">
        <v>312</v>
      </c>
      <c r="B5672" s="6" t="s">
        <v>66</v>
      </c>
      <c r="C5672" s="6" t="s">
        <v>168</v>
      </c>
      <c r="D5672" s="8" t="str">
        <f t="shared" si="88"/>
        <v>312Red wine grapes - Nebbiolo - Total area (ha)</v>
      </c>
      <c r="E5672" s="7">
        <v>2</v>
      </c>
    </row>
    <row r="5673" spans="1:5" x14ac:dyDescent="0.25">
      <c r="A5673" s="6">
        <v>312</v>
      </c>
      <c r="B5673" s="6" t="s">
        <v>66</v>
      </c>
      <c r="C5673" s="6" t="s">
        <v>169</v>
      </c>
      <c r="D5673" s="8" t="str">
        <f t="shared" si="88"/>
        <v>312Red wine grapes - Nebbiolo - Yield (t/ha)</v>
      </c>
      <c r="E5673" s="7">
        <v>0.7</v>
      </c>
    </row>
    <row r="5674" spans="1:5" x14ac:dyDescent="0.25">
      <c r="A5674" s="6">
        <v>312</v>
      </c>
      <c r="B5674" s="6" t="s">
        <v>66</v>
      </c>
      <c r="C5674" s="6" t="s">
        <v>174</v>
      </c>
      <c r="D5674" s="8" t="str">
        <f t="shared" si="88"/>
        <v>312Red wine grapes - Petit Verdot - Production for winemaking or distillation (t)</v>
      </c>
      <c r="E5674" s="7">
        <v>5.7</v>
      </c>
    </row>
    <row r="5675" spans="1:5" x14ac:dyDescent="0.25">
      <c r="A5675" s="6">
        <v>312</v>
      </c>
      <c r="B5675" s="6" t="s">
        <v>66</v>
      </c>
      <c r="C5675" s="6" t="s">
        <v>175</v>
      </c>
      <c r="D5675" s="8" t="str">
        <f t="shared" si="88"/>
        <v>312Red wine grapes - Petit Verdot - Bearing area (ha)</v>
      </c>
      <c r="E5675" s="7">
        <v>3.3</v>
      </c>
    </row>
    <row r="5676" spans="1:5" x14ac:dyDescent="0.25">
      <c r="A5676" s="6">
        <v>312</v>
      </c>
      <c r="B5676" s="6" t="s">
        <v>66</v>
      </c>
      <c r="C5676" s="6" t="s">
        <v>176</v>
      </c>
      <c r="D5676" s="8" t="str">
        <f t="shared" si="88"/>
        <v>312Red wine grapes - Petit Verdot - Total area (ha)</v>
      </c>
      <c r="E5676" s="7">
        <v>3.3</v>
      </c>
    </row>
    <row r="5677" spans="1:5" x14ac:dyDescent="0.25">
      <c r="A5677" s="6">
        <v>312</v>
      </c>
      <c r="B5677" s="6" t="s">
        <v>66</v>
      </c>
      <c r="C5677" s="6" t="s">
        <v>177</v>
      </c>
      <c r="D5677" s="8" t="str">
        <f t="shared" si="88"/>
        <v>312Red wine grapes - Petit Verdot - Yield (t/ha)</v>
      </c>
      <c r="E5677" s="7">
        <v>1.73</v>
      </c>
    </row>
    <row r="5678" spans="1:5" x14ac:dyDescent="0.25">
      <c r="A5678" s="6">
        <v>312</v>
      </c>
      <c r="B5678" s="6" t="s">
        <v>66</v>
      </c>
      <c r="C5678" s="6" t="s">
        <v>187</v>
      </c>
      <c r="D5678" s="8" t="str">
        <f t="shared" si="88"/>
        <v>312Red wine grapes - Sangiovese - Production for winemaking or distillation (t)</v>
      </c>
      <c r="E5678" s="7">
        <v>15.71</v>
      </c>
    </row>
    <row r="5679" spans="1:5" x14ac:dyDescent="0.25">
      <c r="A5679" s="6">
        <v>312</v>
      </c>
      <c r="B5679" s="6" t="s">
        <v>66</v>
      </c>
      <c r="C5679" s="6" t="s">
        <v>188</v>
      </c>
      <c r="D5679" s="8" t="str">
        <f t="shared" si="88"/>
        <v>312Red wine grapes - Sangiovese - Bearing area (ha)</v>
      </c>
      <c r="E5679" s="7">
        <v>4.66</v>
      </c>
    </row>
    <row r="5680" spans="1:5" x14ac:dyDescent="0.25">
      <c r="A5680" s="6">
        <v>312</v>
      </c>
      <c r="B5680" s="6" t="s">
        <v>66</v>
      </c>
      <c r="C5680" s="6" t="s">
        <v>189</v>
      </c>
      <c r="D5680" s="8" t="str">
        <f t="shared" si="88"/>
        <v>312Red wine grapes - Sangiovese - Total area (ha)</v>
      </c>
      <c r="E5680" s="7">
        <v>4.66</v>
      </c>
    </row>
    <row r="5681" spans="1:5" x14ac:dyDescent="0.25">
      <c r="A5681" s="6">
        <v>312</v>
      </c>
      <c r="B5681" s="6" t="s">
        <v>66</v>
      </c>
      <c r="C5681" s="6" t="s">
        <v>190</v>
      </c>
      <c r="D5681" s="8" t="str">
        <f t="shared" si="88"/>
        <v>312Red wine grapes - Sangiovese - Yield (t/ha)</v>
      </c>
      <c r="E5681" s="7">
        <v>3.37</v>
      </c>
    </row>
    <row r="5682" spans="1:5" x14ac:dyDescent="0.25">
      <c r="A5682" s="6">
        <v>312</v>
      </c>
      <c r="B5682" s="6" t="s">
        <v>66</v>
      </c>
      <c r="C5682" s="6" t="s">
        <v>191</v>
      </c>
      <c r="D5682" s="8" t="str">
        <f t="shared" si="88"/>
        <v>312Red wine grapes - Shiraz - Production for winemaking or distillation (t)</v>
      </c>
      <c r="E5682" s="7">
        <v>93.11</v>
      </c>
    </row>
    <row r="5683" spans="1:5" x14ac:dyDescent="0.25">
      <c r="A5683" s="6">
        <v>312</v>
      </c>
      <c r="B5683" s="6" t="s">
        <v>66</v>
      </c>
      <c r="C5683" s="6" t="s">
        <v>192</v>
      </c>
      <c r="D5683" s="8" t="str">
        <f t="shared" si="88"/>
        <v>312Red wine grapes - Shiraz - Bearing area (ha)</v>
      </c>
      <c r="E5683" s="7">
        <v>69.06</v>
      </c>
    </row>
    <row r="5684" spans="1:5" x14ac:dyDescent="0.25">
      <c r="A5684" s="6">
        <v>312</v>
      </c>
      <c r="B5684" s="6" t="s">
        <v>66</v>
      </c>
      <c r="C5684" s="6" t="s">
        <v>195</v>
      </c>
      <c r="D5684" s="8" t="str">
        <f t="shared" si="88"/>
        <v>312Red wine grapes - Shiraz - Total area (ha)</v>
      </c>
      <c r="E5684" s="7">
        <v>69.06</v>
      </c>
    </row>
    <row r="5685" spans="1:5" x14ac:dyDescent="0.25">
      <c r="A5685" s="6">
        <v>312</v>
      </c>
      <c r="B5685" s="6" t="s">
        <v>66</v>
      </c>
      <c r="C5685" s="6" t="s">
        <v>196</v>
      </c>
      <c r="D5685" s="8" t="str">
        <f t="shared" si="88"/>
        <v>312Red wine grapes - Shiraz - Area of varieties removed (ha)</v>
      </c>
      <c r="E5685" s="7">
        <v>2.13</v>
      </c>
    </row>
    <row r="5686" spans="1:5" x14ac:dyDescent="0.25">
      <c r="A5686" s="6">
        <v>312</v>
      </c>
      <c r="B5686" s="6" t="s">
        <v>66</v>
      </c>
      <c r="C5686" s="6" t="s">
        <v>197</v>
      </c>
      <c r="D5686" s="8" t="str">
        <f t="shared" si="88"/>
        <v>312Red wine grapes - Shiraz - Yield (t/ha)</v>
      </c>
      <c r="E5686" s="7">
        <v>1.35</v>
      </c>
    </row>
    <row r="5687" spans="1:5" x14ac:dyDescent="0.25">
      <c r="A5687" s="6">
        <v>312</v>
      </c>
      <c r="B5687" s="6" t="s">
        <v>66</v>
      </c>
      <c r="C5687" s="6" t="s">
        <v>198</v>
      </c>
      <c r="D5687" s="8" t="str">
        <f t="shared" si="88"/>
        <v>312Red wine grapes - Tempranillo - Production for winemaking or distillation (t)</v>
      </c>
      <c r="E5687" s="7">
        <v>1.66</v>
      </c>
    </row>
    <row r="5688" spans="1:5" x14ac:dyDescent="0.25">
      <c r="A5688" s="6">
        <v>312</v>
      </c>
      <c r="B5688" s="6" t="s">
        <v>66</v>
      </c>
      <c r="C5688" s="6" t="s">
        <v>199</v>
      </c>
      <c r="D5688" s="8" t="str">
        <f t="shared" si="88"/>
        <v>312Red wine grapes - Tempranillo - Bearing area (ha)</v>
      </c>
      <c r="E5688" s="7">
        <v>1.53</v>
      </c>
    </row>
    <row r="5689" spans="1:5" x14ac:dyDescent="0.25">
      <c r="A5689" s="6">
        <v>312</v>
      </c>
      <c r="B5689" s="6" t="s">
        <v>66</v>
      </c>
      <c r="C5689" s="6" t="s">
        <v>200</v>
      </c>
      <c r="D5689" s="8" t="str">
        <f t="shared" si="88"/>
        <v>312Red wine grapes - Tempranillo - Total area (ha)</v>
      </c>
      <c r="E5689" s="7">
        <v>1.53</v>
      </c>
    </row>
    <row r="5690" spans="1:5" x14ac:dyDescent="0.25">
      <c r="A5690" s="6">
        <v>312</v>
      </c>
      <c r="B5690" s="6" t="s">
        <v>66</v>
      </c>
      <c r="C5690" s="6" t="s">
        <v>201</v>
      </c>
      <c r="D5690" s="8" t="str">
        <f t="shared" si="88"/>
        <v>312Red wine grapes - Tempranillo - Yield (t/ha)</v>
      </c>
      <c r="E5690" s="7">
        <v>1.0900000000000001</v>
      </c>
    </row>
    <row r="5691" spans="1:5" x14ac:dyDescent="0.25">
      <c r="A5691" s="6">
        <v>312</v>
      </c>
      <c r="B5691" s="6" t="s">
        <v>66</v>
      </c>
      <c r="C5691" s="6" t="s">
        <v>202</v>
      </c>
      <c r="D5691" s="8" t="str">
        <f t="shared" si="88"/>
        <v>312Red wine grapes - All other - Production for winemaking or distillation (t)</v>
      </c>
      <c r="E5691" s="7">
        <v>24.01</v>
      </c>
    </row>
    <row r="5692" spans="1:5" x14ac:dyDescent="0.25">
      <c r="A5692" s="6">
        <v>312</v>
      </c>
      <c r="B5692" s="6" t="s">
        <v>66</v>
      </c>
      <c r="C5692" s="6" t="s">
        <v>203</v>
      </c>
      <c r="D5692" s="8" t="str">
        <f t="shared" si="88"/>
        <v>312Red wine grapes - All other - Bearing area (ha)</v>
      </c>
      <c r="E5692" s="7">
        <v>13.22</v>
      </c>
    </row>
    <row r="5693" spans="1:5" x14ac:dyDescent="0.25">
      <c r="A5693" s="6">
        <v>312</v>
      </c>
      <c r="B5693" s="6" t="s">
        <v>66</v>
      </c>
      <c r="C5693" s="6" t="s">
        <v>205</v>
      </c>
      <c r="D5693" s="8" t="str">
        <f t="shared" si="88"/>
        <v>312Red wine grapes - All other - Total area (ha)</v>
      </c>
      <c r="E5693" s="7">
        <v>13.22</v>
      </c>
    </row>
    <row r="5694" spans="1:5" x14ac:dyDescent="0.25">
      <c r="A5694" s="6">
        <v>312</v>
      </c>
      <c r="B5694" s="6" t="s">
        <v>66</v>
      </c>
      <c r="C5694" s="6" t="s">
        <v>206</v>
      </c>
      <c r="D5694" s="8" t="str">
        <f t="shared" si="88"/>
        <v>312Red wine grapes - All other - Yield (t/ha)</v>
      </c>
      <c r="E5694" s="7">
        <v>1.82</v>
      </c>
    </row>
    <row r="5695" spans="1:5" x14ac:dyDescent="0.25">
      <c r="A5695" s="6">
        <v>312</v>
      </c>
      <c r="B5695" s="6" t="s">
        <v>66</v>
      </c>
      <c r="C5695" s="6" t="s">
        <v>207</v>
      </c>
      <c r="D5695" s="8" t="str">
        <f t="shared" si="88"/>
        <v>312Red wine grapes - Total - Production for winemaking or distillation (t)</v>
      </c>
      <c r="E5695" s="7">
        <v>211.88</v>
      </c>
    </row>
    <row r="5696" spans="1:5" x14ac:dyDescent="0.25">
      <c r="A5696" s="6">
        <v>312</v>
      </c>
      <c r="B5696" s="6" t="s">
        <v>66</v>
      </c>
      <c r="C5696" s="6" t="s">
        <v>208</v>
      </c>
      <c r="D5696" s="8" t="str">
        <f t="shared" si="88"/>
        <v>312Red wine grapes - Total - Bearing area (ha)</v>
      </c>
      <c r="E5696" s="7">
        <v>151.79</v>
      </c>
    </row>
    <row r="5697" spans="1:5" x14ac:dyDescent="0.25">
      <c r="A5697" s="6">
        <v>312</v>
      </c>
      <c r="B5697" s="6" t="s">
        <v>66</v>
      </c>
      <c r="C5697" s="6" t="s">
        <v>211</v>
      </c>
      <c r="D5697" s="8" t="str">
        <f t="shared" si="88"/>
        <v>312Red wine grapes - Total - Total area (ha)</v>
      </c>
      <c r="E5697" s="7">
        <v>151.79</v>
      </c>
    </row>
    <row r="5698" spans="1:5" x14ac:dyDescent="0.25">
      <c r="A5698" s="6">
        <v>312</v>
      </c>
      <c r="B5698" s="6" t="s">
        <v>66</v>
      </c>
      <c r="C5698" s="6" t="s">
        <v>212</v>
      </c>
      <c r="D5698" s="8" t="str">
        <f t="shared" ref="D5698:D5761" si="89">_xlfn.CONCAT(A5698,C5698)</f>
        <v>312Red wine grapes - Total - Area of varieties removed (ha)</v>
      </c>
      <c r="E5698" s="7">
        <v>12.75</v>
      </c>
    </row>
    <row r="5699" spans="1:5" x14ac:dyDescent="0.25">
      <c r="A5699" s="6">
        <v>312</v>
      </c>
      <c r="B5699" s="6" t="s">
        <v>66</v>
      </c>
      <c r="C5699" s="6" t="s">
        <v>213</v>
      </c>
      <c r="D5699" s="8" t="str">
        <f t="shared" si="89"/>
        <v>312Red wine grapes - Total - Total area of grapes left on the vine or dropped on the ground (ha)</v>
      </c>
      <c r="E5699" s="7">
        <v>26.06</v>
      </c>
    </row>
    <row r="5700" spans="1:5" x14ac:dyDescent="0.25">
      <c r="A5700" s="6">
        <v>312</v>
      </c>
      <c r="B5700" s="6" t="s">
        <v>66</v>
      </c>
      <c r="C5700" s="6" t="s">
        <v>214</v>
      </c>
      <c r="D5700" s="8" t="str">
        <f t="shared" si="89"/>
        <v>312Red wine grapes - Total - Yield (t/ha)</v>
      </c>
      <c r="E5700" s="7">
        <v>1.4</v>
      </c>
    </row>
    <row r="5701" spans="1:5" x14ac:dyDescent="0.25">
      <c r="A5701" s="6">
        <v>312</v>
      </c>
      <c r="B5701" s="6" t="s">
        <v>66</v>
      </c>
      <c r="C5701" s="6" t="s">
        <v>391</v>
      </c>
      <c r="D5701" s="8" t="str">
        <f t="shared" si="89"/>
        <v>312White wine grapes - Arneis - Area not yet bearing - Planted or grafted after the 2014 harvest (ha)</v>
      </c>
      <c r="E5701" s="7">
        <v>0.53</v>
      </c>
    </row>
    <row r="5702" spans="1:5" x14ac:dyDescent="0.25">
      <c r="A5702" s="6">
        <v>312</v>
      </c>
      <c r="B5702" s="6" t="s">
        <v>66</v>
      </c>
      <c r="C5702" s="6" t="s">
        <v>338</v>
      </c>
      <c r="D5702" s="8" t="str">
        <f t="shared" si="89"/>
        <v>312White wine grapes - Arneis - Total area (ha)</v>
      </c>
      <c r="E5702" s="7">
        <v>0.53</v>
      </c>
    </row>
    <row r="5703" spans="1:5" x14ac:dyDescent="0.25">
      <c r="A5703" s="6">
        <v>312</v>
      </c>
      <c r="B5703" s="6" t="s">
        <v>66</v>
      </c>
      <c r="C5703" s="6" t="s">
        <v>215</v>
      </c>
      <c r="D5703" s="8" t="str">
        <f t="shared" si="89"/>
        <v>312White wine grapes - Chardonnay - Production for winemaking or distillation (t)</v>
      </c>
      <c r="E5703" s="7">
        <v>34.04</v>
      </c>
    </row>
    <row r="5704" spans="1:5" x14ac:dyDescent="0.25">
      <c r="A5704" s="6">
        <v>312</v>
      </c>
      <c r="B5704" s="6" t="s">
        <v>66</v>
      </c>
      <c r="C5704" s="6" t="s">
        <v>216</v>
      </c>
      <c r="D5704" s="8" t="str">
        <f t="shared" si="89"/>
        <v>312White wine grapes - Chardonnay - Bearing area (ha)</v>
      </c>
      <c r="E5704" s="7">
        <v>28.72</v>
      </c>
    </row>
    <row r="5705" spans="1:5" x14ac:dyDescent="0.25">
      <c r="A5705" s="6">
        <v>312</v>
      </c>
      <c r="B5705" s="6" t="s">
        <v>66</v>
      </c>
      <c r="C5705" s="6" t="s">
        <v>218</v>
      </c>
      <c r="D5705" s="8" t="str">
        <f t="shared" si="89"/>
        <v>312White wine grapes - Chardonnay - Total area (ha)</v>
      </c>
      <c r="E5705" s="7">
        <v>28.72</v>
      </c>
    </row>
    <row r="5706" spans="1:5" x14ac:dyDescent="0.25">
      <c r="A5706" s="6">
        <v>312</v>
      </c>
      <c r="B5706" s="6" t="s">
        <v>66</v>
      </c>
      <c r="C5706" s="6" t="s">
        <v>220</v>
      </c>
      <c r="D5706" s="8" t="str">
        <f t="shared" si="89"/>
        <v>312White wine grapes - Chardonnay - Yield (t/ha)</v>
      </c>
      <c r="E5706" s="7">
        <v>1.19</v>
      </c>
    </row>
    <row r="5707" spans="1:5" x14ac:dyDescent="0.25">
      <c r="A5707" s="6">
        <v>312</v>
      </c>
      <c r="B5707" s="6" t="s">
        <v>66</v>
      </c>
      <c r="C5707" s="6" t="s">
        <v>398</v>
      </c>
      <c r="D5707" s="8" t="str">
        <f t="shared" si="89"/>
        <v>312White wine grapes - Pinot Gris - Area not yet bearing - Planted or grafted after the 2014 harvest (ha)</v>
      </c>
      <c r="E5707" s="7">
        <v>0.53</v>
      </c>
    </row>
    <row r="5708" spans="1:5" x14ac:dyDescent="0.25">
      <c r="A5708" s="6">
        <v>312</v>
      </c>
      <c r="B5708" s="6" t="s">
        <v>66</v>
      </c>
      <c r="C5708" s="6" t="s">
        <v>242</v>
      </c>
      <c r="D5708" s="8" t="str">
        <f t="shared" si="89"/>
        <v>312White wine grapes - Pinot Gris - Total area (ha)</v>
      </c>
      <c r="E5708" s="7">
        <v>0.53</v>
      </c>
    </row>
    <row r="5709" spans="1:5" x14ac:dyDescent="0.25">
      <c r="A5709" s="6">
        <v>312</v>
      </c>
      <c r="B5709" s="6" t="s">
        <v>66</v>
      </c>
      <c r="C5709" s="6" t="s">
        <v>366</v>
      </c>
      <c r="D5709" s="8" t="str">
        <f t="shared" si="89"/>
        <v>312White wine grapes - Savagnin - Production for winemaking or distillation (t)</v>
      </c>
      <c r="E5709" s="7">
        <v>0.11</v>
      </c>
    </row>
    <row r="5710" spans="1:5" x14ac:dyDescent="0.25">
      <c r="A5710" s="6">
        <v>312</v>
      </c>
      <c r="B5710" s="6" t="s">
        <v>66</v>
      </c>
      <c r="C5710" s="6" t="s">
        <v>367</v>
      </c>
      <c r="D5710" s="8" t="str">
        <f t="shared" si="89"/>
        <v>312White wine grapes - Savagnin - Bearing area (ha)</v>
      </c>
      <c r="E5710" s="7">
        <v>0.32</v>
      </c>
    </row>
    <row r="5711" spans="1:5" x14ac:dyDescent="0.25">
      <c r="A5711" s="6">
        <v>312</v>
      </c>
      <c r="B5711" s="6" t="s">
        <v>66</v>
      </c>
      <c r="C5711" s="6" t="s">
        <v>368</v>
      </c>
      <c r="D5711" s="8" t="str">
        <f t="shared" si="89"/>
        <v>312White wine grapes - Savagnin - Total area (ha)</v>
      </c>
      <c r="E5711" s="7">
        <v>0.32</v>
      </c>
    </row>
    <row r="5712" spans="1:5" x14ac:dyDescent="0.25">
      <c r="A5712" s="6">
        <v>312</v>
      </c>
      <c r="B5712" s="6" t="s">
        <v>66</v>
      </c>
      <c r="C5712" s="6" t="s">
        <v>369</v>
      </c>
      <c r="D5712" s="8" t="str">
        <f t="shared" si="89"/>
        <v>312White wine grapes - Savagnin - Yield (t/ha)</v>
      </c>
      <c r="E5712" s="7">
        <v>0.33</v>
      </c>
    </row>
    <row r="5713" spans="1:5" x14ac:dyDescent="0.25">
      <c r="A5713" s="6">
        <v>312</v>
      </c>
      <c r="B5713" s="6" t="s">
        <v>66</v>
      </c>
      <c r="C5713" s="6" t="s">
        <v>257</v>
      </c>
      <c r="D5713" s="8" t="str">
        <f t="shared" si="89"/>
        <v>312White wine grapes - Semillon - Production for winemaking or distillation (t)</v>
      </c>
      <c r="E5713" s="7">
        <v>61.09</v>
      </c>
    </row>
    <row r="5714" spans="1:5" x14ac:dyDescent="0.25">
      <c r="A5714" s="6">
        <v>312</v>
      </c>
      <c r="B5714" s="6" t="s">
        <v>66</v>
      </c>
      <c r="C5714" s="6" t="s">
        <v>258</v>
      </c>
      <c r="D5714" s="8" t="str">
        <f t="shared" si="89"/>
        <v>312White wine grapes - Semillon - Bearing area (ha)</v>
      </c>
      <c r="E5714" s="7">
        <v>21.23</v>
      </c>
    </row>
    <row r="5715" spans="1:5" x14ac:dyDescent="0.25">
      <c r="A5715" s="6">
        <v>312</v>
      </c>
      <c r="B5715" s="6" t="s">
        <v>66</v>
      </c>
      <c r="C5715" s="6" t="s">
        <v>259</v>
      </c>
      <c r="D5715" s="8" t="str">
        <f t="shared" si="89"/>
        <v>312White wine grapes - Semillon - Total area (ha)</v>
      </c>
      <c r="E5715" s="7">
        <v>21.23</v>
      </c>
    </row>
    <row r="5716" spans="1:5" x14ac:dyDescent="0.25">
      <c r="A5716" s="6">
        <v>312</v>
      </c>
      <c r="B5716" s="6" t="s">
        <v>66</v>
      </c>
      <c r="C5716" s="6" t="s">
        <v>261</v>
      </c>
      <c r="D5716" s="8" t="str">
        <f t="shared" si="89"/>
        <v>312White wine grapes - Semillon - Yield (t/ha)</v>
      </c>
      <c r="E5716" s="7">
        <v>2.88</v>
      </c>
    </row>
    <row r="5717" spans="1:5" x14ac:dyDescent="0.25">
      <c r="A5717" s="6">
        <v>312</v>
      </c>
      <c r="B5717" s="6" t="s">
        <v>66</v>
      </c>
      <c r="C5717" s="6" t="s">
        <v>267</v>
      </c>
      <c r="D5717" s="8" t="str">
        <f t="shared" si="89"/>
        <v>312White wine grapes - Verdelho - Production for winemaking or distillation (t)</v>
      </c>
      <c r="E5717" s="7">
        <v>33.89</v>
      </c>
    </row>
    <row r="5718" spans="1:5" x14ac:dyDescent="0.25">
      <c r="A5718" s="6">
        <v>312</v>
      </c>
      <c r="B5718" s="6" t="s">
        <v>66</v>
      </c>
      <c r="C5718" s="6" t="s">
        <v>268</v>
      </c>
      <c r="D5718" s="8" t="str">
        <f t="shared" si="89"/>
        <v>312White wine grapes - Verdelho - Bearing area (ha)</v>
      </c>
      <c r="E5718" s="7">
        <v>12.43</v>
      </c>
    </row>
    <row r="5719" spans="1:5" x14ac:dyDescent="0.25">
      <c r="A5719" s="6">
        <v>312</v>
      </c>
      <c r="B5719" s="6" t="s">
        <v>66</v>
      </c>
      <c r="C5719" s="6" t="s">
        <v>269</v>
      </c>
      <c r="D5719" s="8" t="str">
        <f t="shared" si="89"/>
        <v>312White wine grapes - Verdelho - Total area (ha)</v>
      </c>
      <c r="E5719" s="7">
        <v>12.43</v>
      </c>
    </row>
    <row r="5720" spans="1:5" x14ac:dyDescent="0.25">
      <c r="A5720" s="6">
        <v>312</v>
      </c>
      <c r="B5720" s="6" t="s">
        <v>66</v>
      </c>
      <c r="C5720" s="6" t="s">
        <v>370</v>
      </c>
      <c r="D5720" s="8" t="str">
        <f t="shared" si="89"/>
        <v>312White wine grapes - Verdelho - Area of varieties removed (ha)</v>
      </c>
      <c r="E5720" s="7">
        <v>5.31</v>
      </c>
    </row>
    <row r="5721" spans="1:5" x14ac:dyDescent="0.25">
      <c r="A5721" s="6">
        <v>312</v>
      </c>
      <c r="B5721" s="6" t="s">
        <v>66</v>
      </c>
      <c r="C5721" s="6" t="s">
        <v>270</v>
      </c>
      <c r="D5721" s="8" t="str">
        <f t="shared" si="89"/>
        <v>312White wine grapes - Verdelho - Yield (t/ha)</v>
      </c>
      <c r="E5721" s="7">
        <v>2.73</v>
      </c>
    </row>
    <row r="5722" spans="1:5" x14ac:dyDescent="0.25">
      <c r="A5722" s="6">
        <v>312</v>
      </c>
      <c r="B5722" s="6" t="s">
        <v>66</v>
      </c>
      <c r="C5722" s="6" t="s">
        <v>271</v>
      </c>
      <c r="D5722" s="8" t="str">
        <f t="shared" si="89"/>
        <v>312White wine grapes - Vermentino - Production for winemaking or distillation (t)</v>
      </c>
      <c r="E5722" s="7">
        <v>0</v>
      </c>
    </row>
    <row r="5723" spans="1:5" x14ac:dyDescent="0.25">
      <c r="A5723" s="6">
        <v>312</v>
      </c>
      <c r="B5723" s="6" t="s">
        <v>66</v>
      </c>
      <c r="C5723" s="6" t="s">
        <v>272</v>
      </c>
      <c r="D5723" s="8" t="str">
        <f t="shared" si="89"/>
        <v>312White wine grapes - Vermentino - Bearing area (ha)</v>
      </c>
      <c r="E5723" s="7">
        <v>0.32</v>
      </c>
    </row>
    <row r="5724" spans="1:5" x14ac:dyDescent="0.25">
      <c r="A5724" s="6">
        <v>312</v>
      </c>
      <c r="B5724" s="6" t="s">
        <v>66</v>
      </c>
      <c r="C5724" s="6" t="s">
        <v>273</v>
      </c>
      <c r="D5724" s="8" t="str">
        <f t="shared" si="89"/>
        <v>312White wine grapes - Vermentino - Total area (ha)</v>
      </c>
      <c r="E5724" s="7">
        <v>0.32</v>
      </c>
    </row>
    <row r="5725" spans="1:5" x14ac:dyDescent="0.25">
      <c r="A5725" s="6">
        <v>312</v>
      </c>
      <c r="B5725" s="6" t="s">
        <v>66</v>
      </c>
      <c r="C5725" s="6" t="s">
        <v>274</v>
      </c>
      <c r="D5725" s="8" t="str">
        <f t="shared" si="89"/>
        <v>312White wine grapes - Vermentino - Yield (t/ha)</v>
      </c>
      <c r="E5725" s="7">
        <v>0</v>
      </c>
    </row>
    <row r="5726" spans="1:5" x14ac:dyDescent="0.25">
      <c r="A5726" s="6">
        <v>312</v>
      </c>
      <c r="B5726" s="6" t="s">
        <v>66</v>
      </c>
      <c r="C5726" s="6" t="s">
        <v>275</v>
      </c>
      <c r="D5726" s="8" t="str">
        <f t="shared" si="89"/>
        <v>312White wine grapes - Viognier - Production for winemaking or distillation (t)</v>
      </c>
      <c r="E5726" s="7">
        <v>2.13</v>
      </c>
    </row>
    <row r="5727" spans="1:5" x14ac:dyDescent="0.25">
      <c r="A5727" s="6">
        <v>312</v>
      </c>
      <c r="B5727" s="6" t="s">
        <v>66</v>
      </c>
      <c r="C5727" s="6" t="s">
        <v>276</v>
      </c>
      <c r="D5727" s="8" t="str">
        <f t="shared" si="89"/>
        <v>312White wine grapes - Viognier - Bearing area (ha)</v>
      </c>
      <c r="E5727" s="7">
        <v>0.53</v>
      </c>
    </row>
    <row r="5728" spans="1:5" x14ac:dyDescent="0.25">
      <c r="A5728" s="6">
        <v>312</v>
      </c>
      <c r="B5728" s="6" t="s">
        <v>66</v>
      </c>
      <c r="C5728" s="6" t="s">
        <v>389</v>
      </c>
      <c r="D5728" s="8" t="str">
        <f t="shared" si="89"/>
        <v>312White wine grapes - Viognier - Area not yet bearing - Planted or grafted before the 2014 harvest (ha)</v>
      </c>
      <c r="E5728" s="7">
        <v>0.53</v>
      </c>
    </row>
    <row r="5729" spans="1:5" x14ac:dyDescent="0.25">
      <c r="A5729" s="6">
        <v>312</v>
      </c>
      <c r="B5729" s="6" t="s">
        <v>66</v>
      </c>
      <c r="C5729" s="6" t="s">
        <v>277</v>
      </c>
      <c r="D5729" s="8" t="str">
        <f t="shared" si="89"/>
        <v>312White wine grapes - Viognier - Total area (ha)</v>
      </c>
      <c r="E5729" s="7">
        <v>1.06</v>
      </c>
    </row>
    <row r="5730" spans="1:5" x14ac:dyDescent="0.25">
      <c r="A5730" s="6">
        <v>312</v>
      </c>
      <c r="B5730" s="6" t="s">
        <v>66</v>
      </c>
      <c r="C5730" s="6" t="s">
        <v>279</v>
      </c>
      <c r="D5730" s="8" t="str">
        <f t="shared" si="89"/>
        <v>312White wine grapes - Viognier - Yield (t/ha)</v>
      </c>
      <c r="E5730" s="7">
        <v>4</v>
      </c>
    </row>
    <row r="5731" spans="1:5" x14ac:dyDescent="0.25">
      <c r="A5731" s="6">
        <v>312</v>
      </c>
      <c r="B5731" s="6" t="s">
        <v>66</v>
      </c>
      <c r="C5731" s="6" t="s">
        <v>284</v>
      </c>
      <c r="D5731" s="8" t="str">
        <f t="shared" si="89"/>
        <v>312White wine grapes - Total - Production for winemaking or distillation (t)</v>
      </c>
      <c r="E5731" s="7">
        <v>131.26</v>
      </c>
    </row>
    <row r="5732" spans="1:5" x14ac:dyDescent="0.25">
      <c r="A5732" s="6">
        <v>312</v>
      </c>
      <c r="B5732" s="6" t="s">
        <v>66</v>
      </c>
      <c r="C5732" s="6" t="s">
        <v>285</v>
      </c>
      <c r="D5732" s="8" t="str">
        <f t="shared" si="89"/>
        <v>312White wine grapes - Total - Bearing area (ha)</v>
      </c>
      <c r="E5732" s="7">
        <v>63.54</v>
      </c>
    </row>
    <row r="5733" spans="1:5" x14ac:dyDescent="0.25">
      <c r="A5733" s="6">
        <v>312</v>
      </c>
      <c r="B5733" s="6" t="s">
        <v>66</v>
      </c>
      <c r="C5733" s="6" t="s">
        <v>286</v>
      </c>
      <c r="D5733" s="8" t="str">
        <f t="shared" si="89"/>
        <v>312White wine grapes - Total - Area not yet bearing - Planted or grafted before the 2014 harvest (ha)</v>
      </c>
      <c r="E5733" s="7">
        <v>0.53</v>
      </c>
    </row>
    <row r="5734" spans="1:5" x14ac:dyDescent="0.25">
      <c r="A5734" s="6">
        <v>312</v>
      </c>
      <c r="B5734" s="6" t="s">
        <v>66</v>
      </c>
      <c r="C5734" s="6" t="s">
        <v>287</v>
      </c>
      <c r="D5734" s="8" t="str">
        <f t="shared" si="89"/>
        <v>312White wine grapes - Total - Area not yet bearing - Planted or grafted after the 2014 harvest (ha)</v>
      </c>
      <c r="E5734" s="7">
        <v>1.06</v>
      </c>
    </row>
    <row r="5735" spans="1:5" x14ac:dyDescent="0.25">
      <c r="A5735" s="6">
        <v>312</v>
      </c>
      <c r="B5735" s="6" t="s">
        <v>66</v>
      </c>
      <c r="C5735" s="6" t="s">
        <v>288</v>
      </c>
      <c r="D5735" s="8" t="str">
        <f t="shared" si="89"/>
        <v>312White wine grapes - Total - Total area (ha)</v>
      </c>
      <c r="E5735" s="7">
        <v>65.14</v>
      </c>
    </row>
    <row r="5736" spans="1:5" x14ac:dyDescent="0.25">
      <c r="A5736" s="6">
        <v>312</v>
      </c>
      <c r="B5736" s="6" t="s">
        <v>66</v>
      </c>
      <c r="C5736" s="6" t="s">
        <v>289</v>
      </c>
      <c r="D5736" s="8" t="str">
        <f t="shared" si="89"/>
        <v>312White wine grapes - Total - Area of varieties removed (ha)</v>
      </c>
      <c r="E5736" s="7">
        <v>5.31</v>
      </c>
    </row>
    <row r="5737" spans="1:5" x14ac:dyDescent="0.25">
      <c r="A5737" s="6">
        <v>312</v>
      </c>
      <c r="B5737" s="6" t="s">
        <v>66</v>
      </c>
      <c r="C5737" s="6" t="s">
        <v>290</v>
      </c>
      <c r="D5737" s="8" t="str">
        <f t="shared" si="89"/>
        <v>312White wine grapes - Total - Total area of grapes left on the vine or dropped on the ground (ha)</v>
      </c>
      <c r="E5737" s="7">
        <v>15.33</v>
      </c>
    </row>
    <row r="5738" spans="1:5" x14ac:dyDescent="0.25">
      <c r="A5738" s="6">
        <v>312</v>
      </c>
      <c r="B5738" s="6" t="s">
        <v>66</v>
      </c>
      <c r="C5738" s="6" t="s">
        <v>291</v>
      </c>
      <c r="D5738" s="8" t="str">
        <f t="shared" si="89"/>
        <v>312White wine grapes - Total - Yield (t/ha)</v>
      </c>
      <c r="E5738" s="7">
        <v>2.0699999999999998</v>
      </c>
    </row>
    <row r="5739" spans="1:5" x14ac:dyDescent="0.25">
      <c r="A5739" s="6">
        <v>312</v>
      </c>
      <c r="B5739" s="6" t="s">
        <v>66</v>
      </c>
      <c r="C5739" s="6" t="s">
        <v>292</v>
      </c>
      <c r="D5739" s="8" t="str">
        <f t="shared" si="89"/>
        <v>312Wine grapes - Total - Production for winemaking or distillation (t)</v>
      </c>
      <c r="E5739" s="7">
        <v>343.13</v>
      </c>
    </row>
    <row r="5740" spans="1:5" x14ac:dyDescent="0.25">
      <c r="A5740" s="6">
        <v>312</v>
      </c>
      <c r="B5740" s="6" t="s">
        <v>66</v>
      </c>
      <c r="C5740" s="6" t="s">
        <v>293</v>
      </c>
      <c r="D5740" s="8" t="str">
        <f t="shared" si="89"/>
        <v>312Wine grapes - Total - Bearing area (ha)</v>
      </c>
      <c r="E5740" s="7">
        <v>215.33</v>
      </c>
    </row>
    <row r="5741" spans="1:5" x14ac:dyDescent="0.25">
      <c r="A5741" s="6">
        <v>312</v>
      </c>
      <c r="B5741" s="6" t="s">
        <v>66</v>
      </c>
      <c r="C5741" s="6" t="s">
        <v>294</v>
      </c>
      <c r="D5741" s="8" t="str">
        <f t="shared" si="89"/>
        <v>312Wine grapes - Total - Area not yet bearing - Planted or grafted before the 2014 harvest (ha)</v>
      </c>
      <c r="E5741" s="7">
        <v>0.53</v>
      </c>
    </row>
    <row r="5742" spans="1:5" x14ac:dyDescent="0.25">
      <c r="A5742" s="6">
        <v>312</v>
      </c>
      <c r="B5742" s="6" t="s">
        <v>66</v>
      </c>
      <c r="C5742" s="6" t="s">
        <v>295</v>
      </c>
      <c r="D5742" s="8" t="str">
        <f t="shared" si="89"/>
        <v>312Wine grapes - Total - Area not yet bearing - Planted or grafted after the 2014 harvest (ha)</v>
      </c>
      <c r="E5742" s="7">
        <v>1.06</v>
      </c>
    </row>
    <row r="5743" spans="1:5" x14ac:dyDescent="0.25">
      <c r="A5743" s="6">
        <v>312</v>
      </c>
      <c r="B5743" s="6" t="s">
        <v>66</v>
      </c>
      <c r="C5743" s="6" t="s">
        <v>296</v>
      </c>
      <c r="D5743" s="8" t="str">
        <f t="shared" si="89"/>
        <v>312Wine grapes - Total - Total area (ha)</v>
      </c>
      <c r="E5743" s="7">
        <v>216.93</v>
      </c>
    </row>
    <row r="5744" spans="1:5" x14ac:dyDescent="0.25">
      <c r="A5744" s="6">
        <v>312</v>
      </c>
      <c r="B5744" s="6" t="s">
        <v>66</v>
      </c>
      <c r="C5744" s="6" t="s">
        <v>297</v>
      </c>
      <c r="D5744" s="8" t="str">
        <f t="shared" si="89"/>
        <v>312Wine grapes - Total - Area of varieties removed (ha)</v>
      </c>
      <c r="E5744" s="7">
        <v>18.059999999999999</v>
      </c>
    </row>
    <row r="5745" spans="1:5" x14ac:dyDescent="0.25">
      <c r="A5745" s="6">
        <v>312</v>
      </c>
      <c r="B5745" s="6" t="s">
        <v>66</v>
      </c>
      <c r="C5745" s="6" t="s">
        <v>298</v>
      </c>
      <c r="D5745" s="8" t="str">
        <f t="shared" si="89"/>
        <v>312Wine grapes - Total - Total area of grapes left on the vine or dropped on the ground (ha)</v>
      </c>
      <c r="E5745" s="7">
        <v>41.39</v>
      </c>
    </row>
    <row r="5746" spans="1:5" x14ac:dyDescent="0.25">
      <c r="A5746" s="6">
        <v>312</v>
      </c>
      <c r="B5746" s="6" t="s">
        <v>66</v>
      </c>
      <c r="C5746" s="6" t="s">
        <v>299</v>
      </c>
      <c r="D5746" s="8" t="str">
        <f t="shared" si="89"/>
        <v>312Wine grapes - Total - Yield (t/ha)</v>
      </c>
      <c r="E5746" s="7">
        <v>1.59</v>
      </c>
    </row>
    <row r="5747" spans="1:5" x14ac:dyDescent="0.25">
      <c r="A5747" s="6">
        <v>319</v>
      </c>
      <c r="B5747" s="6" t="s">
        <v>67</v>
      </c>
      <c r="C5747" s="6" t="s">
        <v>133</v>
      </c>
      <c r="D5747" s="8" t="str">
        <f t="shared" si="89"/>
        <v>319Red wine grapes - Cabernet Sauvignon - Production for winemaking or distillation (t)</v>
      </c>
      <c r="E5747" s="7">
        <v>7.77</v>
      </c>
    </row>
    <row r="5748" spans="1:5" x14ac:dyDescent="0.25">
      <c r="A5748" s="6">
        <v>319</v>
      </c>
      <c r="B5748" s="6" t="s">
        <v>67</v>
      </c>
      <c r="C5748" s="6" t="s">
        <v>134</v>
      </c>
      <c r="D5748" s="8" t="str">
        <f t="shared" si="89"/>
        <v>319Red wine grapes - Cabernet Sauvignon - Bearing area (ha)</v>
      </c>
      <c r="E5748" s="7">
        <v>9.43</v>
      </c>
    </row>
    <row r="5749" spans="1:5" x14ac:dyDescent="0.25">
      <c r="A5749" s="6">
        <v>319</v>
      </c>
      <c r="B5749" s="6" t="s">
        <v>67</v>
      </c>
      <c r="C5749" s="6" t="s">
        <v>137</v>
      </c>
      <c r="D5749" s="8" t="str">
        <f t="shared" si="89"/>
        <v>319Red wine grapes - Cabernet Sauvignon - Total area (ha)</v>
      </c>
      <c r="E5749" s="7">
        <v>9.43</v>
      </c>
    </row>
    <row r="5750" spans="1:5" x14ac:dyDescent="0.25">
      <c r="A5750" s="6">
        <v>319</v>
      </c>
      <c r="B5750" s="6" t="s">
        <v>67</v>
      </c>
      <c r="C5750" s="6" t="s">
        <v>138</v>
      </c>
      <c r="D5750" s="8" t="str">
        <f t="shared" si="89"/>
        <v>319Red wine grapes - Cabernet Sauvignon - Area of varieties removed (ha)</v>
      </c>
      <c r="E5750" s="7">
        <v>3.13</v>
      </c>
    </row>
    <row r="5751" spans="1:5" x14ac:dyDescent="0.25">
      <c r="A5751" s="6">
        <v>319</v>
      </c>
      <c r="B5751" s="6" t="s">
        <v>67</v>
      </c>
      <c r="C5751" s="6" t="s">
        <v>139</v>
      </c>
      <c r="D5751" s="8" t="str">
        <f t="shared" si="89"/>
        <v>319Red wine grapes - Cabernet Sauvignon - Yield (t/ha)</v>
      </c>
      <c r="E5751" s="7">
        <v>0.82</v>
      </c>
    </row>
    <row r="5752" spans="1:5" x14ac:dyDescent="0.25">
      <c r="A5752" s="6">
        <v>319</v>
      </c>
      <c r="B5752" s="6" t="s">
        <v>67</v>
      </c>
      <c r="C5752" s="6" t="s">
        <v>140</v>
      </c>
      <c r="D5752" s="8" t="str">
        <f t="shared" si="89"/>
        <v>319Red wine grapes - Durif - Production for winemaking or distillation (t)</v>
      </c>
      <c r="E5752" s="7">
        <v>0.42</v>
      </c>
    </row>
    <row r="5753" spans="1:5" x14ac:dyDescent="0.25">
      <c r="A5753" s="6">
        <v>319</v>
      </c>
      <c r="B5753" s="6" t="s">
        <v>67</v>
      </c>
      <c r="C5753" s="6" t="s">
        <v>141</v>
      </c>
      <c r="D5753" s="8" t="str">
        <f t="shared" si="89"/>
        <v>319Red wine grapes - Durif - Bearing area (ha)</v>
      </c>
      <c r="E5753" s="7">
        <v>1.54</v>
      </c>
    </row>
    <row r="5754" spans="1:5" x14ac:dyDescent="0.25">
      <c r="A5754" s="6">
        <v>319</v>
      </c>
      <c r="B5754" s="6" t="s">
        <v>67</v>
      </c>
      <c r="C5754" s="6" t="s">
        <v>142</v>
      </c>
      <c r="D5754" s="8" t="str">
        <f t="shared" si="89"/>
        <v>319Red wine grapes - Durif - Total area (ha)</v>
      </c>
      <c r="E5754" s="7">
        <v>1.54</v>
      </c>
    </row>
    <row r="5755" spans="1:5" x14ac:dyDescent="0.25">
      <c r="A5755" s="6">
        <v>319</v>
      </c>
      <c r="B5755" s="6" t="s">
        <v>67</v>
      </c>
      <c r="C5755" s="6" t="s">
        <v>143</v>
      </c>
      <c r="D5755" s="8" t="str">
        <f t="shared" si="89"/>
        <v>319Red wine grapes - Durif - Yield (t/ha)</v>
      </c>
      <c r="E5755" s="7">
        <v>0.27</v>
      </c>
    </row>
    <row r="5756" spans="1:5" x14ac:dyDescent="0.25">
      <c r="A5756" s="6">
        <v>319</v>
      </c>
      <c r="B5756" s="6" t="s">
        <v>67</v>
      </c>
      <c r="C5756" s="6" t="s">
        <v>144</v>
      </c>
      <c r="D5756" s="8" t="str">
        <f t="shared" si="89"/>
        <v>319Red wine grapes - Grenache - Production for winemaking or distillation (t)</v>
      </c>
      <c r="E5756" s="7">
        <v>0</v>
      </c>
    </row>
    <row r="5757" spans="1:5" x14ac:dyDescent="0.25">
      <c r="A5757" s="6">
        <v>319</v>
      </c>
      <c r="B5757" s="6" t="s">
        <v>67</v>
      </c>
      <c r="C5757" s="6" t="s">
        <v>145</v>
      </c>
      <c r="D5757" s="8" t="str">
        <f t="shared" si="89"/>
        <v>319Red wine grapes - Grenache - Bearing area (ha)</v>
      </c>
      <c r="E5757" s="7">
        <v>0.12</v>
      </c>
    </row>
    <row r="5758" spans="1:5" x14ac:dyDescent="0.25">
      <c r="A5758" s="6">
        <v>319</v>
      </c>
      <c r="B5758" s="6" t="s">
        <v>67</v>
      </c>
      <c r="C5758" s="6" t="s">
        <v>146</v>
      </c>
      <c r="D5758" s="8" t="str">
        <f t="shared" si="89"/>
        <v>319Red wine grapes - Grenache - Total area (ha)</v>
      </c>
      <c r="E5758" s="7">
        <v>0.12</v>
      </c>
    </row>
    <row r="5759" spans="1:5" x14ac:dyDescent="0.25">
      <c r="A5759" s="6">
        <v>319</v>
      </c>
      <c r="B5759" s="6" t="s">
        <v>67</v>
      </c>
      <c r="C5759" s="6" t="s">
        <v>147</v>
      </c>
      <c r="D5759" s="8" t="str">
        <f t="shared" si="89"/>
        <v>319Red wine grapes - Grenache - Yield (t/ha)</v>
      </c>
      <c r="E5759" s="7">
        <v>0</v>
      </c>
    </row>
    <row r="5760" spans="1:5" x14ac:dyDescent="0.25">
      <c r="A5760" s="6">
        <v>319</v>
      </c>
      <c r="B5760" s="6" t="s">
        <v>67</v>
      </c>
      <c r="C5760" s="6" t="s">
        <v>148</v>
      </c>
      <c r="D5760" s="8" t="str">
        <f t="shared" si="89"/>
        <v>319Red wine grapes - Malbec - Production for winemaking or distillation (t)</v>
      </c>
      <c r="E5760" s="7">
        <v>0</v>
      </c>
    </row>
    <row r="5761" spans="1:5" x14ac:dyDescent="0.25">
      <c r="A5761" s="6">
        <v>319</v>
      </c>
      <c r="B5761" s="6" t="s">
        <v>67</v>
      </c>
      <c r="C5761" s="6" t="s">
        <v>149</v>
      </c>
      <c r="D5761" s="8" t="str">
        <f t="shared" si="89"/>
        <v>319Red wine grapes - Malbec - Bearing area (ha)</v>
      </c>
      <c r="E5761" s="7">
        <v>0.31</v>
      </c>
    </row>
    <row r="5762" spans="1:5" x14ac:dyDescent="0.25">
      <c r="A5762" s="6">
        <v>319</v>
      </c>
      <c r="B5762" s="6" t="s">
        <v>67</v>
      </c>
      <c r="C5762" s="6" t="s">
        <v>150</v>
      </c>
      <c r="D5762" s="8" t="str">
        <f t="shared" ref="D5762:D5825" si="90">_xlfn.CONCAT(A5762,C5762)</f>
        <v>319Red wine grapes - Malbec - Total area (ha)</v>
      </c>
      <c r="E5762" s="7">
        <v>0.31</v>
      </c>
    </row>
    <row r="5763" spans="1:5" x14ac:dyDescent="0.25">
      <c r="A5763" s="6">
        <v>319</v>
      </c>
      <c r="B5763" s="6" t="s">
        <v>67</v>
      </c>
      <c r="C5763" s="6" t="s">
        <v>151</v>
      </c>
      <c r="D5763" s="8" t="str">
        <f t="shared" si="90"/>
        <v>319Red wine grapes - Malbec - Yield (t/ha)</v>
      </c>
      <c r="E5763" s="7">
        <v>0</v>
      </c>
    </row>
    <row r="5764" spans="1:5" x14ac:dyDescent="0.25">
      <c r="A5764" s="6">
        <v>319</v>
      </c>
      <c r="B5764" s="6" t="s">
        <v>67</v>
      </c>
      <c r="C5764" s="6" t="s">
        <v>309</v>
      </c>
      <c r="D5764" s="8" t="str">
        <f t="shared" si="90"/>
        <v>319Red wine grapes - Mataro (Mourvedre) - Production for winemaking or distillation (t)</v>
      </c>
      <c r="E5764" s="7">
        <v>0.71</v>
      </c>
    </row>
    <row r="5765" spans="1:5" x14ac:dyDescent="0.25">
      <c r="A5765" s="6">
        <v>319</v>
      </c>
      <c r="B5765" s="6" t="s">
        <v>67</v>
      </c>
      <c r="C5765" s="6" t="s">
        <v>310</v>
      </c>
      <c r="D5765" s="8" t="str">
        <f t="shared" si="90"/>
        <v>319Red wine grapes - Mataro (Mourvedre) - Bearing area (ha)</v>
      </c>
      <c r="E5765" s="7">
        <v>0.82</v>
      </c>
    </row>
    <row r="5766" spans="1:5" x14ac:dyDescent="0.25">
      <c r="A5766" s="6">
        <v>319</v>
      </c>
      <c r="B5766" s="6" t="s">
        <v>67</v>
      </c>
      <c r="C5766" s="6" t="s">
        <v>311</v>
      </c>
      <c r="D5766" s="8" t="str">
        <f t="shared" si="90"/>
        <v>319Red wine grapes - Mataro (Mourvedre) - Total area (ha)</v>
      </c>
      <c r="E5766" s="7">
        <v>0.82</v>
      </c>
    </row>
    <row r="5767" spans="1:5" x14ac:dyDescent="0.25">
      <c r="A5767" s="6">
        <v>319</v>
      </c>
      <c r="B5767" s="6" t="s">
        <v>67</v>
      </c>
      <c r="C5767" s="6" t="s">
        <v>312</v>
      </c>
      <c r="D5767" s="8" t="str">
        <f t="shared" si="90"/>
        <v>319Red wine grapes - Mataro (Mourvedre) - Yield (t/ha)</v>
      </c>
      <c r="E5767" s="7">
        <v>0.86</v>
      </c>
    </row>
    <row r="5768" spans="1:5" x14ac:dyDescent="0.25">
      <c r="A5768" s="6">
        <v>319</v>
      </c>
      <c r="B5768" s="6" t="s">
        <v>67</v>
      </c>
      <c r="C5768" s="6" t="s">
        <v>152</v>
      </c>
      <c r="D5768" s="8" t="str">
        <f t="shared" si="90"/>
        <v>319Red wine grapes - Merlot - Production for winemaking or distillation (t)</v>
      </c>
      <c r="E5768" s="7">
        <v>20.67</v>
      </c>
    </row>
    <row r="5769" spans="1:5" x14ac:dyDescent="0.25">
      <c r="A5769" s="6">
        <v>319</v>
      </c>
      <c r="B5769" s="6" t="s">
        <v>67</v>
      </c>
      <c r="C5769" s="6" t="s">
        <v>153</v>
      </c>
      <c r="D5769" s="8" t="str">
        <f t="shared" si="90"/>
        <v>319Red wine grapes - Merlot - Bearing area (ha)</v>
      </c>
      <c r="E5769" s="7">
        <v>6.71</v>
      </c>
    </row>
    <row r="5770" spans="1:5" x14ac:dyDescent="0.25">
      <c r="A5770" s="6">
        <v>319</v>
      </c>
      <c r="B5770" s="6" t="s">
        <v>67</v>
      </c>
      <c r="C5770" s="6" t="s">
        <v>155</v>
      </c>
      <c r="D5770" s="8" t="str">
        <f t="shared" si="90"/>
        <v>319Red wine grapes - Merlot - Total area (ha)</v>
      </c>
      <c r="E5770" s="7">
        <v>6.71</v>
      </c>
    </row>
    <row r="5771" spans="1:5" x14ac:dyDescent="0.25">
      <c r="A5771" s="6">
        <v>319</v>
      </c>
      <c r="B5771" s="6" t="s">
        <v>67</v>
      </c>
      <c r="C5771" s="6" t="s">
        <v>156</v>
      </c>
      <c r="D5771" s="8" t="str">
        <f t="shared" si="90"/>
        <v>319Red wine grapes - Merlot - Area of varieties removed (ha)</v>
      </c>
      <c r="E5771" s="7">
        <v>0.52</v>
      </c>
    </row>
    <row r="5772" spans="1:5" x14ac:dyDescent="0.25">
      <c r="A5772" s="6">
        <v>319</v>
      </c>
      <c r="B5772" s="6" t="s">
        <v>67</v>
      </c>
      <c r="C5772" s="6" t="s">
        <v>157</v>
      </c>
      <c r="D5772" s="8" t="str">
        <f t="shared" si="90"/>
        <v>319Red wine grapes - Merlot - Yield (t/ha)</v>
      </c>
      <c r="E5772" s="7">
        <v>3.08</v>
      </c>
    </row>
    <row r="5773" spans="1:5" x14ac:dyDescent="0.25">
      <c r="A5773" s="6">
        <v>319</v>
      </c>
      <c r="B5773" s="6" t="s">
        <v>67</v>
      </c>
      <c r="C5773" s="6" t="s">
        <v>158</v>
      </c>
      <c r="D5773" s="8" t="str">
        <f t="shared" si="90"/>
        <v>319Red wine grapes - Montepulciano - Production for winemaking or distillation (t)</v>
      </c>
      <c r="E5773" s="7">
        <v>0.21</v>
      </c>
    </row>
    <row r="5774" spans="1:5" x14ac:dyDescent="0.25">
      <c r="A5774" s="6">
        <v>319</v>
      </c>
      <c r="B5774" s="6" t="s">
        <v>67</v>
      </c>
      <c r="C5774" s="6" t="s">
        <v>159</v>
      </c>
      <c r="D5774" s="8" t="str">
        <f t="shared" si="90"/>
        <v>319Red wine grapes - Montepulciano - Bearing area (ha)</v>
      </c>
      <c r="E5774" s="7">
        <v>0.31</v>
      </c>
    </row>
    <row r="5775" spans="1:5" x14ac:dyDescent="0.25">
      <c r="A5775" s="6">
        <v>319</v>
      </c>
      <c r="B5775" s="6" t="s">
        <v>67</v>
      </c>
      <c r="C5775" s="6" t="s">
        <v>160</v>
      </c>
      <c r="D5775" s="8" t="str">
        <f t="shared" si="90"/>
        <v>319Red wine grapes - Montepulciano - Total area (ha)</v>
      </c>
      <c r="E5775" s="7">
        <v>0.31</v>
      </c>
    </row>
    <row r="5776" spans="1:5" x14ac:dyDescent="0.25">
      <c r="A5776" s="6">
        <v>319</v>
      </c>
      <c r="B5776" s="6" t="s">
        <v>67</v>
      </c>
      <c r="C5776" s="6" t="s">
        <v>161</v>
      </c>
      <c r="D5776" s="8" t="str">
        <f t="shared" si="90"/>
        <v>319Red wine grapes - Montepulciano - Yield (t/ha)</v>
      </c>
      <c r="E5776" s="7">
        <v>0.67</v>
      </c>
    </row>
    <row r="5777" spans="1:5" x14ac:dyDescent="0.25">
      <c r="A5777" s="6">
        <v>319</v>
      </c>
      <c r="B5777" s="6" t="s">
        <v>67</v>
      </c>
      <c r="C5777" s="6" t="s">
        <v>162</v>
      </c>
      <c r="D5777" s="8" t="str">
        <f t="shared" si="90"/>
        <v>319Red wine grapes - Muscat a Petit Grains Rouge/Rose (Frontignac) - Production for winemaking or distillation (t)</v>
      </c>
      <c r="E5777" s="7">
        <v>17.670000000000002</v>
      </c>
    </row>
    <row r="5778" spans="1:5" x14ac:dyDescent="0.25">
      <c r="A5778" s="6">
        <v>319</v>
      </c>
      <c r="B5778" s="6" t="s">
        <v>67</v>
      </c>
      <c r="C5778" s="6" t="s">
        <v>163</v>
      </c>
      <c r="D5778" s="8" t="str">
        <f t="shared" si="90"/>
        <v>319Red wine grapes - Muscat a Petit Grains Rouge/Rose (Frontignac) - Bearing area (ha)</v>
      </c>
      <c r="E5778" s="7">
        <v>2.2200000000000002</v>
      </c>
    </row>
    <row r="5779" spans="1:5" x14ac:dyDescent="0.25">
      <c r="A5779" s="6">
        <v>319</v>
      </c>
      <c r="B5779" s="6" t="s">
        <v>67</v>
      </c>
      <c r="C5779" s="6" t="s">
        <v>164</v>
      </c>
      <c r="D5779" s="8" t="str">
        <f t="shared" si="90"/>
        <v>319Red wine grapes - Muscat a Petit Grains Rouge/Rose (Frontignac) - Total area (ha)</v>
      </c>
      <c r="E5779" s="7">
        <v>2.2200000000000002</v>
      </c>
    </row>
    <row r="5780" spans="1:5" x14ac:dyDescent="0.25">
      <c r="A5780" s="6">
        <v>319</v>
      </c>
      <c r="B5780" s="6" t="s">
        <v>67</v>
      </c>
      <c r="C5780" s="6" t="s">
        <v>165</v>
      </c>
      <c r="D5780" s="8" t="str">
        <f t="shared" si="90"/>
        <v>319Red wine grapes - Muscat a Petit Grains Rouge/Rose (Frontignac) - Yield (t/ha)</v>
      </c>
      <c r="E5780" s="7">
        <v>7.96</v>
      </c>
    </row>
    <row r="5781" spans="1:5" x14ac:dyDescent="0.25">
      <c r="A5781" s="6">
        <v>319</v>
      </c>
      <c r="B5781" s="6" t="s">
        <v>67</v>
      </c>
      <c r="C5781" s="6" t="s">
        <v>174</v>
      </c>
      <c r="D5781" s="8" t="str">
        <f t="shared" si="90"/>
        <v>319Red wine grapes - Petit Verdot - Production for winemaking or distillation (t)</v>
      </c>
      <c r="E5781" s="7">
        <v>0</v>
      </c>
    </row>
    <row r="5782" spans="1:5" x14ac:dyDescent="0.25">
      <c r="A5782" s="6">
        <v>319</v>
      </c>
      <c r="B5782" s="6" t="s">
        <v>67</v>
      </c>
      <c r="C5782" s="6" t="s">
        <v>175</v>
      </c>
      <c r="D5782" s="8" t="str">
        <f t="shared" si="90"/>
        <v>319Red wine grapes - Petit Verdot - Bearing area (ha)</v>
      </c>
      <c r="E5782" s="7">
        <v>0.35</v>
      </c>
    </row>
    <row r="5783" spans="1:5" x14ac:dyDescent="0.25">
      <c r="A5783" s="6">
        <v>319</v>
      </c>
      <c r="B5783" s="6" t="s">
        <v>67</v>
      </c>
      <c r="C5783" s="6" t="s">
        <v>176</v>
      </c>
      <c r="D5783" s="8" t="str">
        <f t="shared" si="90"/>
        <v>319Red wine grapes - Petit Verdot - Total area (ha)</v>
      </c>
      <c r="E5783" s="7">
        <v>0.35</v>
      </c>
    </row>
    <row r="5784" spans="1:5" x14ac:dyDescent="0.25">
      <c r="A5784" s="6">
        <v>319</v>
      </c>
      <c r="B5784" s="6" t="s">
        <v>67</v>
      </c>
      <c r="C5784" s="6" t="s">
        <v>177</v>
      </c>
      <c r="D5784" s="8" t="str">
        <f t="shared" si="90"/>
        <v>319Red wine grapes - Petit Verdot - Yield (t/ha)</v>
      </c>
      <c r="E5784" s="7">
        <v>0</v>
      </c>
    </row>
    <row r="5785" spans="1:5" x14ac:dyDescent="0.25">
      <c r="A5785" s="6">
        <v>319</v>
      </c>
      <c r="B5785" s="6" t="s">
        <v>67</v>
      </c>
      <c r="C5785" s="6" t="s">
        <v>178</v>
      </c>
      <c r="D5785" s="8" t="str">
        <f t="shared" si="90"/>
        <v>319Red wine grapes - Pinot Noir - Production for winemaking or distillation (t)</v>
      </c>
      <c r="E5785" s="7">
        <v>0</v>
      </c>
    </row>
    <row r="5786" spans="1:5" x14ac:dyDescent="0.25">
      <c r="A5786" s="6">
        <v>319</v>
      </c>
      <c r="B5786" s="6" t="s">
        <v>67</v>
      </c>
      <c r="C5786" s="6" t="s">
        <v>179</v>
      </c>
      <c r="D5786" s="8" t="str">
        <f t="shared" si="90"/>
        <v>319Red wine grapes - Pinot Noir - Bearing area (ha)</v>
      </c>
      <c r="E5786" s="7">
        <v>0.44</v>
      </c>
    </row>
    <row r="5787" spans="1:5" x14ac:dyDescent="0.25">
      <c r="A5787" s="6">
        <v>319</v>
      </c>
      <c r="B5787" s="6" t="s">
        <v>67</v>
      </c>
      <c r="C5787" s="6" t="s">
        <v>180</v>
      </c>
      <c r="D5787" s="8" t="str">
        <f t="shared" si="90"/>
        <v>319Red wine grapes - Pinot Noir - Total area (ha)</v>
      </c>
      <c r="E5787" s="7">
        <v>0.44</v>
      </c>
    </row>
    <row r="5788" spans="1:5" x14ac:dyDescent="0.25">
      <c r="A5788" s="6">
        <v>319</v>
      </c>
      <c r="B5788" s="6" t="s">
        <v>67</v>
      </c>
      <c r="C5788" s="6" t="s">
        <v>181</v>
      </c>
      <c r="D5788" s="8" t="str">
        <f t="shared" si="90"/>
        <v>319Red wine grapes - Pinot Noir - Yield (t/ha)</v>
      </c>
      <c r="E5788" s="7">
        <v>0</v>
      </c>
    </row>
    <row r="5789" spans="1:5" x14ac:dyDescent="0.25">
      <c r="A5789" s="6">
        <v>319</v>
      </c>
      <c r="B5789" s="6" t="s">
        <v>67</v>
      </c>
      <c r="C5789" s="6" t="s">
        <v>182</v>
      </c>
      <c r="D5789" s="8" t="str">
        <f t="shared" si="90"/>
        <v>319Red wine grapes - Ruby Cabernet - Production for winemaking or distillation (t)</v>
      </c>
      <c r="E5789" s="7">
        <v>5.54</v>
      </c>
    </row>
    <row r="5790" spans="1:5" x14ac:dyDescent="0.25">
      <c r="A5790" s="6">
        <v>319</v>
      </c>
      <c r="B5790" s="6" t="s">
        <v>67</v>
      </c>
      <c r="C5790" s="6" t="s">
        <v>183</v>
      </c>
      <c r="D5790" s="8" t="str">
        <f t="shared" si="90"/>
        <v>319Red wine grapes - Ruby Cabernet - Bearing area (ha)</v>
      </c>
      <c r="E5790" s="7">
        <v>0.82</v>
      </c>
    </row>
    <row r="5791" spans="1:5" x14ac:dyDescent="0.25">
      <c r="A5791" s="6">
        <v>319</v>
      </c>
      <c r="B5791" s="6" t="s">
        <v>67</v>
      </c>
      <c r="C5791" s="6" t="s">
        <v>185</v>
      </c>
      <c r="D5791" s="8" t="str">
        <f t="shared" si="90"/>
        <v>319Red wine grapes - Ruby Cabernet - Total area (ha)</v>
      </c>
      <c r="E5791" s="7">
        <v>0.82</v>
      </c>
    </row>
    <row r="5792" spans="1:5" x14ac:dyDescent="0.25">
      <c r="A5792" s="6">
        <v>319</v>
      </c>
      <c r="B5792" s="6" t="s">
        <v>67</v>
      </c>
      <c r="C5792" s="6" t="s">
        <v>328</v>
      </c>
      <c r="D5792" s="8" t="str">
        <f t="shared" si="90"/>
        <v>319Red wine grapes - Ruby Cabernet - Area of varieties removed (ha)</v>
      </c>
      <c r="E5792" s="7">
        <v>1.04</v>
      </c>
    </row>
    <row r="5793" spans="1:5" x14ac:dyDescent="0.25">
      <c r="A5793" s="6">
        <v>319</v>
      </c>
      <c r="B5793" s="6" t="s">
        <v>67</v>
      </c>
      <c r="C5793" s="6" t="s">
        <v>186</v>
      </c>
      <c r="D5793" s="8" t="str">
        <f t="shared" si="90"/>
        <v>319Red wine grapes - Ruby Cabernet - Yield (t/ha)</v>
      </c>
      <c r="E5793" s="7">
        <v>6.71</v>
      </c>
    </row>
    <row r="5794" spans="1:5" x14ac:dyDescent="0.25">
      <c r="A5794" s="6">
        <v>319</v>
      </c>
      <c r="B5794" s="6" t="s">
        <v>67</v>
      </c>
      <c r="C5794" s="6" t="s">
        <v>191</v>
      </c>
      <c r="D5794" s="8" t="str">
        <f t="shared" si="90"/>
        <v>319Red wine grapes - Shiraz - Production for winemaking or distillation (t)</v>
      </c>
      <c r="E5794" s="7">
        <v>29.79</v>
      </c>
    </row>
    <row r="5795" spans="1:5" x14ac:dyDescent="0.25">
      <c r="A5795" s="6">
        <v>319</v>
      </c>
      <c r="B5795" s="6" t="s">
        <v>67</v>
      </c>
      <c r="C5795" s="6" t="s">
        <v>192</v>
      </c>
      <c r="D5795" s="8" t="str">
        <f t="shared" si="90"/>
        <v>319Red wine grapes - Shiraz - Bearing area (ha)</v>
      </c>
      <c r="E5795" s="7">
        <v>37.840000000000003</v>
      </c>
    </row>
    <row r="5796" spans="1:5" x14ac:dyDescent="0.25">
      <c r="A5796" s="6">
        <v>319</v>
      </c>
      <c r="B5796" s="6" t="s">
        <v>67</v>
      </c>
      <c r="C5796" s="6" t="s">
        <v>195</v>
      </c>
      <c r="D5796" s="8" t="str">
        <f t="shared" si="90"/>
        <v>319Red wine grapes - Shiraz - Total area (ha)</v>
      </c>
      <c r="E5796" s="7">
        <v>37.840000000000003</v>
      </c>
    </row>
    <row r="5797" spans="1:5" x14ac:dyDescent="0.25">
      <c r="A5797" s="6">
        <v>319</v>
      </c>
      <c r="B5797" s="6" t="s">
        <v>67</v>
      </c>
      <c r="C5797" s="6" t="s">
        <v>196</v>
      </c>
      <c r="D5797" s="8" t="str">
        <f t="shared" si="90"/>
        <v>319Red wine grapes - Shiraz - Area of varieties removed (ha)</v>
      </c>
      <c r="E5797" s="7">
        <v>2.19</v>
      </c>
    </row>
    <row r="5798" spans="1:5" x14ac:dyDescent="0.25">
      <c r="A5798" s="6">
        <v>319</v>
      </c>
      <c r="B5798" s="6" t="s">
        <v>67</v>
      </c>
      <c r="C5798" s="6" t="s">
        <v>197</v>
      </c>
      <c r="D5798" s="8" t="str">
        <f t="shared" si="90"/>
        <v>319Red wine grapes - Shiraz - Yield (t/ha)</v>
      </c>
      <c r="E5798" s="7">
        <v>0.79</v>
      </c>
    </row>
    <row r="5799" spans="1:5" x14ac:dyDescent="0.25">
      <c r="A5799" s="6">
        <v>319</v>
      </c>
      <c r="B5799" s="6" t="s">
        <v>67</v>
      </c>
      <c r="C5799" s="6" t="s">
        <v>198</v>
      </c>
      <c r="D5799" s="8" t="str">
        <f t="shared" si="90"/>
        <v>319Red wine grapes - Tempranillo - Production for winemaking or distillation (t)</v>
      </c>
      <c r="E5799" s="7">
        <v>0</v>
      </c>
    </row>
    <row r="5800" spans="1:5" x14ac:dyDescent="0.25">
      <c r="A5800" s="6">
        <v>319</v>
      </c>
      <c r="B5800" s="6" t="s">
        <v>67</v>
      </c>
      <c r="C5800" s="6" t="s">
        <v>199</v>
      </c>
      <c r="D5800" s="8" t="str">
        <f t="shared" si="90"/>
        <v>319Red wine grapes - Tempranillo - Bearing area (ha)</v>
      </c>
      <c r="E5800" s="7">
        <v>0.44</v>
      </c>
    </row>
    <row r="5801" spans="1:5" x14ac:dyDescent="0.25">
      <c r="A5801" s="6">
        <v>319</v>
      </c>
      <c r="B5801" s="6" t="s">
        <v>67</v>
      </c>
      <c r="C5801" s="6" t="s">
        <v>329</v>
      </c>
      <c r="D5801" s="8" t="str">
        <f t="shared" si="90"/>
        <v>319Red wine grapes - Tempranillo - Area not yet bearing - Planted or grafted before the 2014 harvest (ha)</v>
      </c>
      <c r="E5801" s="7">
        <v>0.31</v>
      </c>
    </row>
    <row r="5802" spans="1:5" x14ac:dyDescent="0.25">
      <c r="A5802" s="6">
        <v>319</v>
      </c>
      <c r="B5802" s="6" t="s">
        <v>67</v>
      </c>
      <c r="C5802" s="6" t="s">
        <v>200</v>
      </c>
      <c r="D5802" s="8" t="str">
        <f t="shared" si="90"/>
        <v>319Red wine grapes - Tempranillo - Total area (ha)</v>
      </c>
      <c r="E5802" s="7">
        <v>0.75</v>
      </c>
    </row>
    <row r="5803" spans="1:5" x14ac:dyDescent="0.25">
      <c r="A5803" s="6">
        <v>319</v>
      </c>
      <c r="B5803" s="6" t="s">
        <v>67</v>
      </c>
      <c r="C5803" s="6" t="s">
        <v>201</v>
      </c>
      <c r="D5803" s="8" t="str">
        <f t="shared" si="90"/>
        <v>319Red wine grapes - Tempranillo - Yield (t/ha)</v>
      </c>
      <c r="E5803" s="7">
        <v>0</v>
      </c>
    </row>
    <row r="5804" spans="1:5" x14ac:dyDescent="0.25">
      <c r="A5804" s="6">
        <v>319</v>
      </c>
      <c r="B5804" s="6" t="s">
        <v>67</v>
      </c>
      <c r="C5804" s="6" t="s">
        <v>202</v>
      </c>
      <c r="D5804" s="8" t="str">
        <f t="shared" si="90"/>
        <v>319Red wine grapes - All other - Production for winemaking or distillation (t)</v>
      </c>
      <c r="E5804" s="7">
        <v>1.18</v>
      </c>
    </row>
    <row r="5805" spans="1:5" x14ac:dyDescent="0.25">
      <c r="A5805" s="6">
        <v>319</v>
      </c>
      <c r="B5805" s="6" t="s">
        <v>67</v>
      </c>
      <c r="C5805" s="6" t="s">
        <v>203</v>
      </c>
      <c r="D5805" s="8" t="str">
        <f t="shared" si="90"/>
        <v>319Red wine grapes - All other - Bearing area (ha)</v>
      </c>
      <c r="E5805" s="7">
        <v>2.94</v>
      </c>
    </row>
    <row r="5806" spans="1:5" x14ac:dyDescent="0.25">
      <c r="A5806" s="6">
        <v>319</v>
      </c>
      <c r="B5806" s="6" t="s">
        <v>67</v>
      </c>
      <c r="C5806" s="6" t="s">
        <v>205</v>
      </c>
      <c r="D5806" s="8" t="str">
        <f t="shared" si="90"/>
        <v>319Red wine grapes - All other - Total area (ha)</v>
      </c>
      <c r="E5806" s="7">
        <v>2.94</v>
      </c>
    </row>
    <row r="5807" spans="1:5" x14ac:dyDescent="0.25">
      <c r="A5807" s="6">
        <v>319</v>
      </c>
      <c r="B5807" s="6" t="s">
        <v>67</v>
      </c>
      <c r="C5807" s="6" t="s">
        <v>206</v>
      </c>
      <c r="D5807" s="8" t="str">
        <f t="shared" si="90"/>
        <v>319Red wine grapes - All other - Yield (t/ha)</v>
      </c>
      <c r="E5807" s="7">
        <v>0.4</v>
      </c>
    </row>
    <row r="5808" spans="1:5" x14ac:dyDescent="0.25">
      <c r="A5808" s="6">
        <v>319</v>
      </c>
      <c r="B5808" s="6" t="s">
        <v>67</v>
      </c>
      <c r="C5808" s="6" t="s">
        <v>207</v>
      </c>
      <c r="D5808" s="8" t="str">
        <f t="shared" si="90"/>
        <v>319Red wine grapes - Total - Production for winemaking or distillation (t)</v>
      </c>
      <c r="E5808" s="7">
        <v>83.95</v>
      </c>
    </row>
    <row r="5809" spans="1:5" x14ac:dyDescent="0.25">
      <c r="A5809" s="6">
        <v>319</v>
      </c>
      <c r="B5809" s="6" t="s">
        <v>67</v>
      </c>
      <c r="C5809" s="6" t="s">
        <v>208</v>
      </c>
      <c r="D5809" s="8" t="str">
        <f t="shared" si="90"/>
        <v>319Red wine grapes - Total - Bearing area (ha)</v>
      </c>
      <c r="E5809" s="7">
        <v>64.3</v>
      </c>
    </row>
    <row r="5810" spans="1:5" x14ac:dyDescent="0.25">
      <c r="A5810" s="6">
        <v>319</v>
      </c>
      <c r="B5810" s="6" t="s">
        <v>67</v>
      </c>
      <c r="C5810" s="6" t="s">
        <v>209</v>
      </c>
      <c r="D5810" s="8" t="str">
        <f t="shared" si="90"/>
        <v>319Red wine grapes - Total - Area not yet bearing - Planted or grafted before the 2014 harvest (ha)</v>
      </c>
      <c r="E5810" s="7">
        <v>0.31</v>
      </c>
    </row>
    <row r="5811" spans="1:5" x14ac:dyDescent="0.25">
      <c r="A5811" s="6">
        <v>319</v>
      </c>
      <c r="B5811" s="6" t="s">
        <v>67</v>
      </c>
      <c r="C5811" s="6" t="s">
        <v>211</v>
      </c>
      <c r="D5811" s="8" t="str">
        <f t="shared" si="90"/>
        <v>319Red wine grapes - Total - Total area (ha)</v>
      </c>
      <c r="E5811" s="7">
        <v>64.62</v>
      </c>
    </row>
    <row r="5812" spans="1:5" x14ac:dyDescent="0.25">
      <c r="A5812" s="6">
        <v>319</v>
      </c>
      <c r="B5812" s="6" t="s">
        <v>67</v>
      </c>
      <c r="C5812" s="6" t="s">
        <v>212</v>
      </c>
      <c r="D5812" s="8" t="str">
        <f t="shared" si="90"/>
        <v>319Red wine grapes - Total - Area of varieties removed (ha)</v>
      </c>
      <c r="E5812" s="7">
        <v>6.88</v>
      </c>
    </row>
    <row r="5813" spans="1:5" x14ac:dyDescent="0.25">
      <c r="A5813" s="6">
        <v>319</v>
      </c>
      <c r="B5813" s="6" t="s">
        <v>67</v>
      </c>
      <c r="C5813" s="6" t="s">
        <v>213</v>
      </c>
      <c r="D5813" s="8" t="str">
        <f t="shared" si="90"/>
        <v>319Red wine grapes - Total - Total area of grapes left on the vine or dropped on the ground (ha)</v>
      </c>
      <c r="E5813" s="7">
        <v>33.68</v>
      </c>
    </row>
    <row r="5814" spans="1:5" x14ac:dyDescent="0.25">
      <c r="A5814" s="6">
        <v>319</v>
      </c>
      <c r="B5814" s="6" t="s">
        <v>67</v>
      </c>
      <c r="C5814" s="6" t="s">
        <v>214</v>
      </c>
      <c r="D5814" s="8" t="str">
        <f t="shared" si="90"/>
        <v>319Red wine grapes - Total - Yield (t/ha)</v>
      </c>
      <c r="E5814" s="7">
        <v>1.31</v>
      </c>
    </row>
    <row r="5815" spans="1:5" x14ac:dyDescent="0.25">
      <c r="A5815" s="6">
        <v>319</v>
      </c>
      <c r="B5815" s="6" t="s">
        <v>67</v>
      </c>
      <c r="C5815" s="6" t="s">
        <v>215</v>
      </c>
      <c r="D5815" s="8" t="str">
        <f t="shared" si="90"/>
        <v>319White wine grapes - Chardonnay - Production for winemaking or distillation (t)</v>
      </c>
      <c r="E5815" s="7">
        <v>5.89</v>
      </c>
    </row>
    <row r="5816" spans="1:5" x14ac:dyDescent="0.25">
      <c r="A5816" s="6">
        <v>319</v>
      </c>
      <c r="B5816" s="6" t="s">
        <v>67</v>
      </c>
      <c r="C5816" s="6" t="s">
        <v>216</v>
      </c>
      <c r="D5816" s="8" t="str">
        <f t="shared" si="90"/>
        <v>319White wine grapes - Chardonnay - Bearing area (ha)</v>
      </c>
      <c r="E5816" s="7">
        <v>5.48</v>
      </c>
    </row>
    <row r="5817" spans="1:5" x14ac:dyDescent="0.25">
      <c r="A5817" s="6">
        <v>319</v>
      </c>
      <c r="B5817" s="6" t="s">
        <v>67</v>
      </c>
      <c r="C5817" s="6" t="s">
        <v>340</v>
      </c>
      <c r="D5817" s="8" t="str">
        <f t="shared" si="90"/>
        <v>319White wine grapes - Chardonnay - Area not yet bearing - Planted or grafted before the 2014 harvest (ha)</v>
      </c>
      <c r="E5817" s="7">
        <v>0.71</v>
      </c>
    </row>
    <row r="5818" spans="1:5" x14ac:dyDescent="0.25">
      <c r="A5818" s="6">
        <v>319</v>
      </c>
      <c r="B5818" s="6" t="s">
        <v>67</v>
      </c>
      <c r="C5818" s="6" t="s">
        <v>218</v>
      </c>
      <c r="D5818" s="8" t="str">
        <f t="shared" si="90"/>
        <v>319White wine grapes - Chardonnay - Total area (ha)</v>
      </c>
      <c r="E5818" s="7">
        <v>6.19</v>
      </c>
    </row>
    <row r="5819" spans="1:5" x14ac:dyDescent="0.25">
      <c r="A5819" s="6">
        <v>319</v>
      </c>
      <c r="B5819" s="6" t="s">
        <v>67</v>
      </c>
      <c r="C5819" s="6" t="s">
        <v>219</v>
      </c>
      <c r="D5819" s="8" t="str">
        <f t="shared" si="90"/>
        <v>319White wine grapes - Chardonnay - Area of varieties removed (ha)</v>
      </c>
      <c r="E5819" s="7">
        <v>1.1399999999999999</v>
      </c>
    </row>
    <row r="5820" spans="1:5" x14ac:dyDescent="0.25">
      <c r="A5820" s="6">
        <v>319</v>
      </c>
      <c r="B5820" s="6" t="s">
        <v>67</v>
      </c>
      <c r="C5820" s="6" t="s">
        <v>220</v>
      </c>
      <c r="D5820" s="8" t="str">
        <f t="shared" si="90"/>
        <v>319White wine grapes - Chardonnay - Yield (t/ha)</v>
      </c>
      <c r="E5820" s="7">
        <v>1.07</v>
      </c>
    </row>
    <row r="5821" spans="1:5" x14ac:dyDescent="0.25">
      <c r="A5821" s="6">
        <v>319</v>
      </c>
      <c r="B5821" s="6" t="s">
        <v>67</v>
      </c>
      <c r="C5821" s="6" t="s">
        <v>226</v>
      </c>
      <c r="D5821" s="8" t="str">
        <f t="shared" si="90"/>
        <v>319White wine grapes - Fiano - Production for winemaking or distillation (t)</v>
      </c>
      <c r="E5821" s="7">
        <v>0.83</v>
      </c>
    </row>
    <row r="5822" spans="1:5" x14ac:dyDescent="0.25">
      <c r="A5822" s="6">
        <v>319</v>
      </c>
      <c r="B5822" s="6" t="s">
        <v>67</v>
      </c>
      <c r="C5822" s="6" t="s">
        <v>227</v>
      </c>
      <c r="D5822" s="8" t="str">
        <f t="shared" si="90"/>
        <v>319White wine grapes - Fiano - Bearing area (ha)</v>
      </c>
      <c r="E5822" s="7">
        <v>0.31</v>
      </c>
    </row>
    <row r="5823" spans="1:5" x14ac:dyDescent="0.25">
      <c r="A5823" s="6">
        <v>319</v>
      </c>
      <c r="B5823" s="6" t="s">
        <v>67</v>
      </c>
      <c r="C5823" s="6" t="s">
        <v>228</v>
      </c>
      <c r="D5823" s="8" t="str">
        <f t="shared" si="90"/>
        <v>319White wine grapes - Fiano - Total area (ha)</v>
      </c>
      <c r="E5823" s="7">
        <v>0.31</v>
      </c>
    </row>
    <row r="5824" spans="1:5" x14ac:dyDescent="0.25">
      <c r="A5824" s="6">
        <v>319</v>
      </c>
      <c r="B5824" s="6" t="s">
        <v>67</v>
      </c>
      <c r="C5824" s="6" t="s">
        <v>229</v>
      </c>
      <c r="D5824" s="8" t="str">
        <f t="shared" si="90"/>
        <v>319White wine grapes - Fiano - Yield (t/ha)</v>
      </c>
      <c r="E5824" s="7">
        <v>2.67</v>
      </c>
    </row>
    <row r="5825" spans="1:5" x14ac:dyDescent="0.25">
      <c r="A5825" s="6">
        <v>319</v>
      </c>
      <c r="B5825" s="6" t="s">
        <v>67</v>
      </c>
      <c r="C5825" s="6" t="s">
        <v>345</v>
      </c>
      <c r="D5825" s="8" t="str">
        <f t="shared" si="90"/>
        <v>319White wine grapes - Marsanne - Production for winemaking or distillation (t)</v>
      </c>
      <c r="E5825" s="7">
        <v>0</v>
      </c>
    </row>
    <row r="5826" spans="1:5" x14ac:dyDescent="0.25">
      <c r="A5826" s="6">
        <v>319</v>
      </c>
      <c r="B5826" s="6" t="s">
        <v>67</v>
      </c>
      <c r="C5826" s="6" t="s">
        <v>346</v>
      </c>
      <c r="D5826" s="8" t="str">
        <f t="shared" ref="D5826:D5889" si="91">_xlfn.CONCAT(A5826,C5826)</f>
        <v>319White wine grapes - Marsanne - Bearing area (ha)</v>
      </c>
      <c r="E5826" s="7">
        <v>1.18</v>
      </c>
    </row>
    <row r="5827" spans="1:5" x14ac:dyDescent="0.25">
      <c r="A5827" s="6">
        <v>319</v>
      </c>
      <c r="B5827" s="6" t="s">
        <v>67</v>
      </c>
      <c r="C5827" s="6" t="s">
        <v>347</v>
      </c>
      <c r="D5827" s="8" t="str">
        <f t="shared" si="91"/>
        <v>319White wine grapes - Marsanne - Total area (ha)</v>
      </c>
      <c r="E5827" s="7">
        <v>1.18</v>
      </c>
    </row>
    <row r="5828" spans="1:5" x14ac:dyDescent="0.25">
      <c r="A5828" s="6">
        <v>319</v>
      </c>
      <c r="B5828" s="6" t="s">
        <v>67</v>
      </c>
      <c r="C5828" s="6" t="s">
        <v>348</v>
      </c>
      <c r="D5828" s="8" t="str">
        <f t="shared" si="91"/>
        <v>319White wine grapes - Marsanne - Yield (t/ha)</v>
      </c>
      <c r="E5828" s="7">
        <v>0</v>
      </c>
    </row>
    <row r="5829" spans="1:5" x14ac:dyDescent="0.25">
      <c r="A5829" s="6">
        <v>319</v>
      </c>
      <c r="B5829" s="6" t="s">
        <v>67</v>
      </c>
      <c r="C5829" s="6" t="s">
        <v>230</v>
      </c>
      <c r="D5829" s="8" t="str">
        <f t="shared" si="91"/>
        <v>319White wine grapes - Muscat a Petit Grains Blanc (Frontignac) - Production for winemaking or distillation (t)</v>
      </c>
      <c r="E5829" s="7">
        <v>15.31</v>
      </c>
    </row>
    <row r="5830" spans="1:5" x14ac:dyDescent="0.25">
      <c r="A5830" s="6">
        <v>319</v>
      </c>
      <c r="B5830" s="6" t="s">
        <v>67</v>
      </c>
      <c r="C5830" s="6" t="s">
        <v>231</v>
      </c>
      <c r="D5830" s="8" t="str">
        <f t="shared" si="91"/>
        <v>319White wine grapes - Muscat a Petit Grains Blanc (Frontignac) - Bearing area (ha)</v>
      </c>
      <c r="E5830" s="7">
        <v>2</v>
      </c>
    </row>
    <row r="5831" spans="1:5" x14ac:dyDescent="0.25">
      <c r="A5831" s="6">
        <v>319</v>
      </c>
      <c r="B5831" s="6" t="s">
        <v>67</v>
      </c>
      <c r="C5831" s="6" t="s">
        <v>232</v>
      </c>
      <c r="D5831" s="8" t="str">
        <f t="shared" si="91"/>
        <v>319White wine grapes - Muscat a Petit Grains Blanc (Frontignac) - Total area (ha)</v>
      </c>
      <c r="E5831" s="7">
        <v>2</v>
      </c>
    </row>
    <row r="5832" spans="1:5" x14ac:dyDescent="0.25">
      <c r="A5832" s="6">
        <v>319</v>
      </c>
      <c r="B5832" s="6" t="s">
        <v>67</v>
      </c>
      <c r="C5832" s="6" t="s">
        <v>233</v>
      </c>
      <c r="D5832" s="8" t="str">
        <f t="shared" si="91"/>
        <v>319White wine grapes - Muscat a Petit Grains Blanc (Frontignac) - Yield (t/ha)</v>
      </c>
      <c r="E5832" s="7">
        <v>7.65</v>
      </c>
    </row>
    <row r="5833" spans="1:5" x14ac:dyDescent="0.25">
      <c r="A5833" s="6">
        <v>319</v>
      </c>
      <c r="B5833" s="6" t="s">
        <v>67</v>
      </c>
      <c r="C5833" s="6" t="s">
        <v>252</v>
      </c>
      <c r="D5833" s="8" t="str">
        <f t="shared" si="91"/>
        <v>319White wine grapes - Sauvignon Blanc - Production for winemaking or distillation (t)</v>
      </c>
      <c r="E5833" s="7">
        <v>4.3600000000000003</v>
      </c>
    </row>
    <row r="5834" spans="1:5" x14ac:dyDescent="0.25">
      <c r="A5834" s="6">
        <v>319</v>
      </c>
      <c r="B5834" s="6" t="s">
        <v>67</v>
      </c>
      <c r="C5834" s="6" t="s">
        <v>253</v>
      </c>
      <c r="D5834" s="8" t="str">
        <f t="shared" si="91"/>
        <v>319White wine grapes - Sauvignon Blanc - Bearing area (ha)</v>
      </c>
      <c r="E5834" s="7">
        <v>0.79</v>
      </c>
    </row>
    <row r="5835" spans="1:5" x14ac:dyDescent="0.25">
      <c r="A5835" s="6">
        <v>319</v>
      </c>
      <c r="B5835" s="6" t="s">
        <v>67</v>
      </c>
      <c r="C5835" s="6" t="s">
        <v>254</v>
      </c>
      <c r="D5835" s="8" t="str">
        <f t="shared" si="91"/>
        <v>319White wine grapes - Sauvignon Blanc - Total area (ha)</v>
      </c>
      <c r="E5835" s="7">
        <v>0.79</v>
      </c>
    </row>
    <row r="5836" spans="1:5" x14ac:dyDescent="0.25">
      <c r="A5836" s="6">
        <v>319</v>
      </c>
      <c r="B5836" s="6" t="s">
        <v>67</v>
      </c>
      <c r="C5836" s="6" t="s">
        <v>256</v>
      </c>
      <c r="D5836" s="8" t="str">
        <f t="shared" si="91"/>
        <v>319White wine grapes - Sauvignon Blanc - Yield (t/ha)</v>
      </c>
      <c r="E5836" s="7">
        <v>5.52</v>
      </c>
    </row>
    <row r="5837" spans="1:5" x14ac:dyDescent="0.25">
      <c r="A5837" s="6">
        <v>319</v>
      </c>
      <c r="B5837" s="6" t="s">
        <v>67</v>
      </c>
      <c r="C5837" s="6" t="s">
        <v>366</v>
      </c>
      <c r="D5837" s="8" t="str">
        <f t="shared" si="91"/>
        <v>319White wine grapes - Savagnin - Production for winemaking or distillation (t)</v>
      </c>
      <c r="E5837" s="7">
        <v>0</v>
      </c>
    </row>
    <row r="5838" spans="1:5" x14ac:dyDescent="0.25">
      <c r="A5838" s="6">
        <v>319</v>
      </c>
      <c r="B5838" s="6" t="s">
        <v>67</v>
      </c>
      <c r="C5838" s="6" t="s">
        <v>367</v>
      </c>
      <c r="D5838" s="8" t="str">
        <f t="shared" si="91"/>
        <v>319White wine grapes - Savagnin - Bearing area (ha)</v>
      </c>
      <c r="E5838" s="7">
        <v>0.44</v>
      </c>
    </row>
    <row r="5839" spans="1:5" x14ac:dyDescent="0.25">
      <c r="A5839" s="6">
        <v>319</v>
      </c>
      <c r="B5839" s="6" t="s">
        <v>67</v>
      </c>
      <c r="C5839" s="6" t="s">
        <v>368</v>
      </c>
      <c r="D5839" s="8" t="str">
        <f t="shared" si="91"/>
        <v>319White wine grapes - Savagnin - Total area (ha)</v>
      </c>
      <c r="E5839" s="7">
        <v>0.44</v>
      </c>
    </row>
    <row r="5840" spans="1:5" x14ac:dyDescent="0.25">
      <c r="A5840" s="6">
        <v>319</v>
      </c>
      <c r="B5840" s="6" t="s">
        <v>67</v>
      </c>
      <c r="C5840" s="6" t="s">
        <v>369</v>
      </c>
      <c r="D5840" s="8" t="str">
        <f t="shared" si="91"/>
        <v>319White wine grapes - Savagnin - Yield (t/ha)</v>
      </c>
      <c r="E5840" s="7">
        <v>0</v>
      </c>
    </row>
    <row r="5841" spans="1:5" x14ac:dyDescent="0.25">
      <c r="A5841" s="6">
        <v>319</v>
      </c>
      <c r="B5841" s="6" t="s">
        <v>67</v>
      </c>
      <c r="C5841" s="6" t="s">
        <v>257</v>
      </c>
      <c r="D5841" s="8" t="str">
        <f t="shared" si="91"/>
        <v>319White wine grapes - Semillon - Production for winemaking or distillation (t)</v>
      </c>
      <c r="E5841" s="7">
        <v>1.3</v>
      </c>
    </row>
    <row r="5842" spans="1:5" x14ac:dyDescent="0.25">
      <c r="A5842" s="6">
        <v>319</v>
      </c>
      <c r="B5842" s="6" t="s">
        <v>67</v>
      </c>
      <c r="C5842" s="6" t="s">
        <v>258</v>
      </c>
      <c r="D5842" s="8" t="str">
        <f t="shared" si="91"/>
        <v>319White wine grapes - Semillon - Bearing area (ha)</v>
      </c>
      <c r="E5842" s="7">
        <v>0.47</v>
      </c>
    </row>
    <row r="5843" spans="1:5" x14ac:dyDescent="0.25">
      <c r="A5843" s="6">
        <v>319</v>
      </c>
      <c r="B5843" s="6" t="s">
        <v>67</v>
      </c>
      <c r="C5843" s="6" t="s">
        <v>259</v>
      </c>
      <c r="D5843" s="8" t="str">
        <f t="shared" si="91"/>
        <v>319White wine grapes - Semillon - Total area (ha)</v>
      </c>
      <c r="E5843" s="7">
        <v>0.47</v>
      </c>
    </row>
    <row r="5844" spans="1:5" x14ac:dyDescent="0.25">
      <c r="A5844" s="6">
        <v>319</v>
      </c>
      <c r="B5844" s="6" t="s">
        <v>67</v>
      </c>
      <c r="C5844" s="6" t="s">
        <v>260</v>
      </c>
      <c r="D5844" s="8" t="str">
        <f t="shared" si="91"/>
        <v>319White wine grapes - Semillon - Area of varieties removed (ha)</v>
      </c>
      <c r="E5844" s="7">
        <v>2.08</v>
      </c>
    </row>
    <row r="5845" spans="1:5" x14ac:dyDescent="0.25">
      <c r="A5845" s="6">
        <v>319</v>
      </c>
      <c r="B5845" s="6" t="s">
        <v>67</v>
      </c>
      <c r="C5845" s="6" t="s">
        <v>261</v>
      </c>
      <c r="D5845" s="8" t="str">
        <f t="shared" si="91"/>
        <v>319White wine grapes - Semillon - Yield (t/ha)</v>
      </c>
      <c r="E5845" s="7">
        <v>2.75</v>
      </c>
    </row>
    <row r="5846" spans="1:5" x14ac:dyDescent="0.25">
      <c r="A5846" s="6">
        <v>319</v>
      </c>
      <c r="B5846" s="6" t="s">
        <v>67</v>
      </c>
      <c r="C5846" s="6" t="s">
        <v>267</v>
      </c>
      <c r="D5846" s="8" t="str">
        <f t="shared" si="91"/>
        <v>319White wine grapes - Verdelho - Production for winemaking or distillation (t)</v>
      </c>
      <c r="E5846" s="7">
        <v>3.96</v>
      </c>
    </row>
    <row r="5847" spans="1:5" x14ac:dyDescent="0.25">
      <c r="A5847" s="6">
        <v>319</v>
      </c>
      <c r="B5847" s="6" t="s">
        <v>67</v>
      </c>
      <c r="C5847" s="6" t="s">
        <v>268</v>
      </c>
      <c r="D5847" s="8" t="str">
        <f t="shared" si="91"/>
        <v>319White wine grapes - Verdelho - Bearing area (ha)</v>
      </c>
      <c r="E5847" s="7">
        <v>5.01</v>
      </c>
    </row>
    <row r="5848" spans="1:5" x14ac:dyDescent="0.25">
      <c r="A5848" s="6">
        <v>319</v>
      </c>
      <c r="B5848" s="6" t="s">
        <v>67</v>
      </c>
      <c r="C5848" s="6" t="s">
        <v>313</v>
      </c>
      <c r="D5848" s="8" t="str">
        <f t="shared" si="91"/>
        <v>319White wine grapes - Verdelho - Area not yet bearing - Planted or grafted before the 2014 harvest (ha)</v>
      </c>
      <c r="E5848" s="7">
        <v>0.71</v>
      </c>
    </row>
    <row r="5849" spans="1:5" x14ac:dyDescent="0.25">
      <c r="A5849" s="6">
        <v>319</v>
      </c>
      <c r="B5849" s="6" t="s">
        <v>67</v>
      </c>
      <c r="C5849" s="6" t="s">
        <v>269</v>
      </c>
      <c r="D5849" s="8" t="str">
        <f t="shared" si="91"/>
        <v>319White wine grapes - Verdelho - Total area (ha)</v>
      </c>
      <c r="E5849" s="7">
        <v>5.72</v>
      </c>
    </row>
    <row r="5850" spans="1:5" x14ac:dyDescent="0.25">
      <c r="A5850" s="6">
        <v>319</v>
      </c>
      <c r="B5850" s="6" t="s">
        <v>67</v>
      </c>
      <c r="C5850" s="6" t="s">
        <v>370</v>
      </c>
      <c r="D5850" s="8" t="str">
        <f t="shared" si="91"/>
        <v>319White wine grapes - Verdelho - Area of varieties removed (ha)</v>
      </c>
      <c r="E5850" s="7">
        <v>0.82</v>
      </c>
    </row>
    <row r="5851" spans="1:5" x14ac:dyDescent="0.25">
      <c r="A5851" s="6">
        <v>319</v>
      </c>
      <c r="B5851" s="6" t="s">
        <v>67</v>
      </c>
      <c r="C5851" s="6" t="s">
        <v>270</v>
      </c>
      <c r="D5851" s="8" t="str">
        <f t="shared" si="91"/>
        <v>319White wine grapes - Verdelho - Yield (t/ha)</v>
      </c>
      <c r="E5851" s="7">
        <v>0.79</v>
      </c>
    </row>
    <row r="5852" spans="1:5" x14ac:dyDescent="0.25">
      <c r="A5852" s="6">
        <v>319</v>
      </c>
      <c r="B5852" s="6" t="s">
        <v>67</v>
      </c>
      <c r="C5852" s="6" t="s">
        <v>271</v>
      </c>
      <c r="D5852" s="8" t="str">
        <f t="shared" si="91"/>
        <v>319White wine grapes - Vermentino - Production for winemaking or distillation (t)</v>
      </c>
      <c r="E5852" s="7">
        <v>1.56</v>
      </c>
    </row>
    <row r="5853" spans="1:5" x14ac:dyDescent="0.25">
      <c r="A5853" s="6">
        <v>319</v>
      </c>
      <c r="B5853" s="6" t="s">
        <v>67</v>
      </c>
      <c r="C5853" s="6" t="s">
        <v>272</v>
      </c>
      <c r="D5853" s="8" t="str">
        <f t="shared" si="91"/>
        <v>319White wine grapes - Vermentino - Bearing area (ha)</v>
      </c>
      <c r="E5853" s="7">
        <v>0.9</v>
      </c>
    </row>
    <row r="5854" spans="1:5" x14ac:dyDescent="0.25">
      <c r="A5854" s="6">
        <v>319</v>
      </c>
      <c r="B5854" s="6" t="s">
        <v>67</v>
      </c>
      <c r="C5854" s="6" t="s">
        <v>273</v>
      </c>
      <c r="D5854" s="8" t="str">
        <f t="shared" si="91"/>
        <v>319White wine grapes - Vermentino - Total area (ha)</v>
      </c>
      <c r="E5854" s="7">
        <v>0.9</v>
      </c>
    </row>
    <row r="5855" spans="1:5" x14ac:dyDescent="0.25">
      <c r="A5855" s="6">
        <v>319</v>
      </c>
      <c r="B5855" s="6" t="s">
        <v>67</v>
      </c>
      <c r="C5855" s="6" t="s">
        <v>274</v>
      </c>
      <c r="D5855" s="8" t="str">
        <f t="shared" si="91"/>
        <v>319White wine grapes - Vermentino - Yield (t/ha)</v>
      </c>
      <c r="E5855" s="7">
        <v>1.73</v>
      </c>
    </row>
    <row r="5856" spans="1:5" x14ac:dyDescent="0.25">
      <c r="A5856" s="6">
        <v>319</v>
      </c>
      <c r="B5856" s="6" t="s">
        <v>67</v>
      </c>
      <c r="C5856" s="6" t="s">
        <v>275</v>
      </c>
      <c r="D5856" s="8" t="str">
        <f t="shared" si="91"/>
        <v>319White wine grapes - Viognier - Production for winemaking or distillation (t)</v>
      </c>
      <c r="E5856" s="7">
        <v>0.89</v>
      </c>
    </row>
    <row r="5857" spans="1:5" x14ac:dyDescent="0.25">
      <c r="A5857" s="6">
        <v>319</v>
      </c>
      <c r="B5857" s="6" t="s">
        <v>67</v>
      </c>
      <c r="C5857" s="6" t="s">
        <v>276</v>
      </c>
      <c r="D5857" s="8" t="str">
        <f t="shared" si="91"/>
        <v>319White wine grapes - Viognier - Bearing area (ha)</v>
      </c>
      <c r="E5857" s="7">
        <v>1.77</v>
      </c>
    </row>
    <row r="5858" spans="1:5" x14ac:dyDescent="0.25">
      <c r="A5858" s="6">
        <v>319</v>
      </c>
      <c r="B5858" s="6" t="s">
        <v>67</v>
      </c>
      <c r="C5858" s="6" t="s">
        <v>389</v>
      </c>
      <c r="D5858" s="8" t="str">
        <f t="shared" si="91"/>
        <v>319White wine grapes - Viognier - Area not yet bearing - Planted or grafted before the 2014 harvest (ha)</v>
      </c>
      <c r="E5858" s="7">
        <v>1.75</v>
      </c>
    </row>
    <row r="5859" spans="1:5" x14ac:dyDescent="0.25">
      <c r="A5859" s="6">
        <v>319</v>
      </c>
      <c r="B5859" s="6" t="s">
        <v>67</v>
      </c>
      <c r="C5859" s="6" t="s">
        <v>277</v>
      </c>
      <c r="D5859" s="8" t="str">
        <f t="shared" si="91"/>
        <v>319White wine grapes - Viognier - Total area (ha)</v>
      </c>
      <c r="E5859" s="7">
        <v>3.51</v>
      </c>
    </row>
    <row r="5860" spans="1:5" x14ac:dyDescent="0.25">
      <c r="A5860" s="6">
        <v>319</v>
      </c>
      <c r="B5860" s="6" t="s">
        <v>67</v>
      </c>
      <c r="C5860" s="6" t="s">
        <v>279</v>
      </c>
      <c r="D5860" s="8" t="str">
        <f t="shared" si="91"/>
        <v>319White wine grapes - Viognier - Yield (t/ha)</v>
      </c>
      <c r="E5860" s="7">
        <v>0.5</v>
      </c>
    </row>
    <row r="5861" spans="1:5" x14ac:dyDescent="0.25">
      <c r="A5861" s="6">
        <v>319</v>
      </c>
      <c r="B5861" s="6" t="s">
        <v>67</v>
      </c>
      <c r="C5861" s="6" t="s">
        <v>284</v>
      </c>
      <c r="D5861" s="8" t="str">
        <f t="shared" si="91"/>
        <v>319White wine grapes - Total - Production for winemaking or distillation (t)</v>
      </c>
      <c r="E5861" s="7">
        <v>34.1</v>
      </c>
    </row>
    <row r="5862" spans="1:5" x14ac:dyDescent="0.25">
      <c r="A5862" s="6">
        <v>319</v>
      </c>
      <c r="B5862" s="6" t="s">
        <v>67</v>
      </c>
      <c r="C5862" s="6" t="s">
        <v>285</v>
      </c>
      <c r="D5862" s="8" t="str">
        <f t="shared" si="91"/>
        <v>319White wine grapes - Total - Bearing area (ha)</v>
      </c>
      <c r="E5862" s="7">
        <v>18.350000000000001</v>
      </c>
    </row>
    <row r="5863" spans="1:5" x14ac:dyDescent="0.25">
      <c r="A5863" s="6">
        <v>319</v>
      </c>
      <c r="B5863" s="6" t="s">
        <v>67</v>
      </c>
      <c r="C5863" s="6" t="s">
        <v>286</v>
      </c>
      <c r="D5863" s="8" t="str">
        <f t="shared" si="91"/>
        <v>319White wine grapes - Total - Area not yet bearing - Planted or grafted before the 2014 harvest (ha)</v>
      </c>
      <c r="E5863" s="7">
        <v>3.16</v>
      </c>
    </row>
    <row r="5864" spans="1:5" x14ac:dyDescent="0.25">
      <c r="A5864" s="6">
        <v>319</v>
      </c>
      <c r="B5864" s="6" t="s">
        <v>67</v>
      </c>
      <c r="C5864" s="6" t="s">
        <v>288</v>
      </c>
      <c r="D5864" s="8" t="str">
        <f t="shared" si="91"/>
        <v>319White wine grapes - Total - Total area (ha)</v>
      </c>
      <c r="E5864" s="7">
        <v>21.51</v>
      </c>
    </row>
    <row r="5865" spans="1:5" x14ac:dyDescent="0.25">
      <c r="A5865" s="6">
        <v>319</v>
      </c>
      <c r="B5865" s="6" t="s">
        <v>67</v>
      </c>
      <c r="C5865" s="6" t="s">
        <v>289</v>
      </c>
      <c r="D5865" s="8" t="str">
        <f t="shared" si="91"/>
        <v>319White wine grapes - Total - Area of varieties removed (ha)</v>
      </c>
      <c r="E5865" s="7">
        <v>4.04</v>
      </c>
    </row>
    <row r="5866" spans="1:5" x14ac:dyDescent="0.25">
      <c r="A5866" s="6">
        <v>319</v>
      </c>
      <c r="B5866" s="6" t="s">
        <v>67</v>
      </c>
      <c r="C5866" s="6" t="s">
        <v>290</v>
      </c>
      <c r="D5866" s="8" t="str">
        <f t="shared" si="91"/>
        <v>319White wine grapes - Total - Total area of grapes left on the vine or dropped on the ground (ha)</v>
      </c>
      <c r="E5866" s="7">
        <v>10.54</v>
      </c>
    </row>
    <row r="5867" spans="1:5" x14ac:dyDescent="0.25">
      <c r="A5867" s="6">
        <v>319</v>
      </c>
      <c r="B5867" s="6" t="s">
        <v>67</v>
      </c>
      <c r="C5867" s="6" t="s">
        <v>291</v>
      </c>
      <c r="D5867" s="8" t="str">
        <f t="shared" si="91"/>
        <v>319White wine grapes - Total - Yield (t/ha)</v>
      </c>
      <c r="E5867" s="7">
        <v>1.86</v>
      </c>
    </row>
    <row r="5868" spans="1:5" x14ac:dyDescent="0.25">
      <c r="A5868" s="6">
        <v>319</v>
      </c>
      <c r="B5868" s="6" t="s">
        <v>67</v>
      </c>
      <c r="C5868" s="6" t="s">
        <v>292</v>
      </c>
      <c r="D5868" s="8" t="str">
        <f t="shared" si="91"/>
        <v>319Wine grapes - Total - Production for winemaking or distillation (t)</v>
      </c>
      <c r="E5868" s="7">
        <v>118.04</v>
      </c>
    </row>
    <row r="5869" spans="1:5" x14ac:dyDescent="0.25">
      <c r="A5869" s="6">
        <v>319</v>
      </c>
      <c r="B5869" s="6" t="s">
        <v>67</v>
      </c>
      <c r="C5869" s="6" t="s">
        <v>293</v>
      </c>
      <c r="D5869" s="8" t="str">
        <f t="shared" si="91"/>
        <v>319Wine grapes - Total - Bearing area (ha)</v>
      </c>
      <c r="E5869" s="7">
        <v>82.65</v>
      </c>
    </row>
    <row r="5870" spans="1:5" x14ac:dyDescent="0.25">
      <c r="A5870" s="6">
        <v>319</v>
      </c>
      <c r="B5870" s="6" t="s">
        <v>67</v>
      </c>
      <c r="C5870" s="6" t="s">
        <v>294</v>
      </c>
      <c r="D5870" s="8" t="str">
        <f t="shared" si="91"/>
        <v>319Wine grapes - Total - Area not yet bearing - Planted or grafted before the 2014 harvest (ha)</v>
      </c>
      <c r="E5870" s="7">
        <v>3.47</v>
      </c>
    </row>
    <row r="5871" spans="1:5" x14ac:dyDescent="0.25">
      <c r="A5871" s="6">
        <v>319</v>
      </c>
      <c r="B5871" s="6" t="s">
        <v>67</v>
      </c>
      <c r="C5871" s="6" t="s">
        <v>296</v>
      </c>
      <c r="D5871" s="8" t="str">
        <f t="shared" si="91"/>
        <v>319Wine grapes - Total - Total area (ha)</v>
      </c>
      <c r="E5871" s="7">
        <v>86.12</v>
      </c>
    </row>
    <row r="5872" spans="1:5" x14ac:dyDescent="0.25">
      <c r="A5872" s="6">
        <v>319</v>
      </c>
      <c r="B5872" s="6" t="s">
        <v>67</v>
      </c>
      <c r="C5872" s="6" t="s">
        <v>297</v>
      </c>
      <c r="D5872" s="8" t="str">
        <f t="shared" si="91"/>
        <v>319Wine grapes - Total - Area of varieties removed (ha)</v>
      </c>
      <c r="E5872" s="7">
        <v>10.93</v>
      </c>
    </row>
    <row r="5873" spans="1:5" x14ac:dyDescent="0.25">
      <c r="A5873" s="6">
        <v>319</v>
      </c>
      <c r="B5873" s="6" t="s">
        <v>67</v>
      </c>
      <c r="C5873" s="6" t="s">
        <v>298</v>
      </c>
      <c r="D5873" s="8" t="str">
        <f t="shared" si="91"/>
        <v>319Wine grapes - Total - Total area of grapes left on the vine or dropped on the ground (ha)</v>
      </c>
      <c r="E5873" s="7">
        <v>44.22</v>
      </c>
    </row>
    <row r="5874" spans="1:5" x14ac:dyDescent="0.25">
      <c r="A5874" s="6">
        <v>319</v>
      </c>
      <c r="B5874" s="6" t="s">
        <v>67</v>
      </c>
      <c r="C5874" s="6" t="s">
        <v>299</v>
      </c>
      <c r="D5874" s="8" t="str">
        <f t="shared" si="91"/>
        <v>319Wine grapes - Total - Yield (t/ha)</v>
      </c>
      <c r="E5874" s="7">
        <v>1.43</v>
      </c>
    </row>
    <row r="5875" spans="1:5" x14ac:dyDescent="0.25">
      <c r="A5875" s="6">
        <v>411</v>
      </c>
      <c r="B5875" s="6" t="s">
        <v>68</v>
      </c>
      <c r="C5875" s="6" t="s">
        <v>300</v>
      </c>
      <c r="D5875" s="8" t="str">
        <f t="shared" si="91"/>
        <v>411Red wine grapes - Barbera - Production for winemaking or distillation (t)</v>
      </c>
      <c r="E5875" s="7">
        <v>28.26</v>
      </c>
    </row>
    <row r="5876" spans="1:5" x14ac:dyDescent="0.25">
      <c r="A5876" s="6">
        <v>411</v>
      </c>
      <c r="B5876" s="6" t="s">
        <v>68</v>
      </c>
      <c r="C5876" s="6" t="s">
        <v>301</v>
      </c>
      <c r="D5876" s="8" t="str">
        <f t="shared" si="91"/>
        <v>411Red wine grapes - Barbera - Bearing area (ha)</v>
      </c>
      <c r="E5876" s="7">
        <v>4.8099999999999996</v>
      </c>
    </row>
    <row r="5877" spans="1:5" x14ac:dyDescent="0.25">
      <c r="A5877" s="6">
        <v>411</v>
      </c>
      <c r="B5877" s="6" t="s">
        <v>68</v>
      </c>
      <c r="C5877" s="6" t="s">
        <v>373</v>
      </c>
      <c r="D5877" s="8" t="str">
        <f t="shared" si="91"/>
        <v>411Red wine grapes - Barbera - Area not yet bearing - Planted or grafted after the 2014 harvest (ha)</v>
      </c>
      <c r="E5877" s="7">
        <v>0.36</v>
      </c>
    </row>
    <row r="5878" spans="1:5" x14ac:dyDescent="0.25">
      <c r="A5878" s="6">
        <v>411</v>
      </c>
      <c r="B5878" s="6" t="s">
        <v>68</v>
      </c>
      <c r="C5878" s="6" t="s">
        <v>302</v>
      </c>
      <c r="D5878" s="8" t="str">
        <f t="shared" si="91"/>
        <v>411Red wine grapes - Barbera - Total area (ha)</v>
      </c>
      <c r="E5878" s="7">
        <v>5.17</v>
      </c>
    </row>
    <row r="5879" spans="1:5" x14ac:dyDescent="0.25">
      <c r="A5879" s="6">
        <v>411</v>
      </c>
      <c r="B5879" s="6" t="s">
        <v>68</v>
      </c>
      <c r="C5879" s="6" t="s">
        <v>303</v>
      </c>
      <c r="D5879" s="8" t="str">
        <f t="shared" si="91"/>
        <v>411Red wine grapes - Barbera - Yield (t/ha)</v>
      </c>
      <c r="E5879" s="7">
        <v>5.88</v>
      </c>
    </row>
    <row r="5880" spans="1:5" x14ac:dyDescent="0.25">
      <c r="A5880" s="6">
        <v>411</v>
      </c>
      <c r="B5880" s="6" t="s">
        <v>68</v>
      </c>
      <c r="C5880" s="6" t="s">
        <v>304</v>
      </c>
      <c r="D5880" s="8" t="str">
        <f t="shared" si="91"/>
        <v>411Red wine grapes - Cabernet Franc - Production for winemaking or distillation (t)</v>
      </c>
      <c r="E5880" s="7">
        <v>24.23</v>
      </c>
    </row>
    <row r="5881" spans="1:5" x14ac:dyDescent="0.25">
      <c r="A5881" s="6">
        <v>411</v>
      </c>
      <c r="B5881" s="6" t="s">
        <v>68</v>
      </c>
      <c r="C5881" s="6" t="s">
        <v>305</v>
      </c>
      <c r="D5881" s="8" t="str">
        <f t="shared" si="91"/>
        <v>411Red wine grapes - Cabernet Franc - Bearing area (ha)</v>
      </c>
      <c r="E5881" s="7">
        <v>6.51</v>
      </c>
    </row>
    <row r="5882" spans="1:5" x14ac:dyDescent="0.25">
      <c r="A5882" s="6">
        <v>411</v>
      </c>
      <c r="B5882" s="6" t="s">
        <v>68</v>
      </c>
      <c r="C5882" s="6" t="s">
        <v>421</v>
      </c>
      <c r="D5882" s="8" t="str">
        <f t="shared" si="91"/>
        <v>411Red wine grapes - Cabernet Franc - Area not yet bearing - Planted or grafted after the 2014 harvest (ha)</v>
      </c>
      <c r="E5882" s="7">
        <v>0.86</v>
      </c>
    </row>
    <row r="5883" spans="1:5" x14ac:dyDescent="0.25">
      <c r="A5883" s="6">
        <v>411</v>
      </c>
      <c r="B5883" s="6" t="s">
        <v>68</v>
      </c>
      <c r="C5883" s="6" t="s">
        <v>306</v>
      </c>
      <c r="D5883" s="8" t="str">
        <f t="shared" si="91"/>
        <v>411Red wine grapes - Cabernet Franc - Total area (ha)</v>
      </c>
      <c r="E5883" s="7">
        <v>7.37</v>
      </c>
    </row>
    <row r="5884" spans="1:5" x14ac:dyDescent="0.25">
      <c r="A5884" s="6">
        <v>411</v>
      </c>
      <c r="B5884" s="6" t="s">
        <v>68</v>
      </c>
      <c r="C5884" s="6" t="s">
        <v>307</v>
      </c>
      <c r="D5884" s="8" t="str">
        <f t="shared" si="91"/>
        <v>411Red wine grapes - Cabernet Franc - Yield (t/ha)</v>
      </c>
      <c r="E5884" s="7">
        <v>3.72</v>
      </c>
    </row>
    <row r="5885" spans="1:5" x14ac:dyDescent="0.25">
      <c r="A5885" s="6">
        <v>411</v>
      </c>
      <c r="B5885" s="6" t="s">
        <v>68</v>
      </c>
      <c r="C5885" s="6" t="s">
        <v>133</v>
      </c>
      <c r="D5885" s="8" t="str">
        <f t="shared" si="91"/>
        <v>411Red wine grapes - Cabernet Sauvignon - Production for winemaking or distillation (t)</v>
      </c>
      <c r="E5885" s="7">
        <v>831.61</v>
      </c>
    </row>
    <row r="5886" spans="1:5" x14ac:dyDescent="0.25">
      <c r="A5886" s="6">
        <v>411</v>
      </c>
      <c r="B5886" s="6" t="s">
        <v>68</v>
      </c>
      <c r="C5886" s="6" t="s">
        <v>134</v>
      </c>
      <c r="D5886" s="8" t="str">
        <f t="shared" si="91"/>
        <v>411Red wine grapes - Cabernet Sauvignon - Bearing area (ha)</v>
      </c>
      <c r="E5886" s="7">
        <v>187.97</v>
      </c>
    </row>
    <row r="5887" spans="1:5" x14ac:dyDescent="0.25">
      <c r="A5887" s="6">
        <v>411</v>
      </c>
      <c r="B5887" s="6" t="s">
        <v>68</v>
      </c>
      <c r="C5887" s="6" t="s">
        <v>135</v>
      </c>
      <c r="D5887" s="8" t="str">
        <f t="shared" si="91"/>
        <v>411Red wine grapes - Cabernet Sauvignon - Area not yet bearing - Planted or grafted before the 2014 harvest (ha)</v>
      </c>
      <c r="E5887" s="7">
        <v>2.44</v>
      </c>
    </row>
    <row r="5888" spans="1:5" x14ac:dyDescent="0.25">
      <c r="A5888" s="6">
        <v>411</v>
      </c>
      <c r="B5888" s="6" t="s">
        <v>68</v>
      </c>
      <c r="C5888" s="6" t="s">
        <v>136</v>
      </c>
      <c r="D5888" s="8" t="str">
        <f t="shared" si="91"/>
        <v>411Red wine grapes - Cabernet Sauvignon - Area not yet bearing - Planted or grafted after 2014 harvest (ha)</v>
      </c>
      <c r="E5888" s="7">
        <v>2.81</v>
      </c>
    </row>
    <row r="5889" spans="1:5" x14ac:dyDescent="0.25">
      <c r="A5889" s="6">
        <v>411</v>
      </c>
      <c r="B5889" s="6" t="s">
        <v>68</v>
      </c>
      <c r="C5889" s="6" t="s">
        <v>137</v>
      </c>
      <c r="D5889" s="8" t="str">
        <f t="shared" si="91"/>
        <v>411Red wine grapes - Cabernet Sauvignon - Total area (ha)</v>
      </c>
      <c r="E5889" s="7">
        <v>193.22</v>
      </c>
    </row>
    <row r="5890" spans="1:5" x14ac:dyDescent="0.25">
      <c r="A5890" s="6">
        <v>411</v>
      </c>
      <c r="B5890" s="6" t="s">
        <v>68</v>
      </c>
      <c r="C5890" s="6" t="s">
        <v>138</v>
      </c>
      <c r="D5890" s="8" t="str">
        <f t="shared" ref="D5890:D5953" si="92">_xlfn.CONCAT(A5890,C5890)</f>
        <v>411Red wine grapes - Cabernet Sauvignon - Area of varieties removed (ha)</v>
      </c>
      <c r="E5890" s="7">
        <v>9.9</v>
      </c>
    </row>
    <row r="5891" spans="1:5" x14ac:dyDescent="0.25">
      <c r="A5891" s="6">
        <v>411</v>
      </c>
      <c r="B5891" s="6" t="s">
        <v>68</v>
      </c>
      <c r="C5891" s="6" t="s">
        <v>139</v>
      </c>
      <c r="D5891" s="8" t="str">
        <f t="shared" si="92"/>
        <v>411Red wine grapes - Cabernet Sauvignon - Yield (t/ha)</v>
      </c>
      <c r="E5891" s="7">
        <v>4.42</v>
      </c>
    </row>
    <row r="5892" spans="1:5" x14ac:dyDescent="0.25">
      <c r="A5892" s="6">
        <v>411</v>
      </c>
      <c r="B5892" s="6" t="s">
        <v>68</v>
      </c>
      <c r="C5892" s="6" t="s">
        <v>314</v>
      </c>
      <c r="D5892" s="8" t="str">
        <f t="shared" si="92"/>
        <v>411Red wine grapes - Dolcetto - Production for winemaking or distillation (t)</v>
      </c>
      <c r="E5892" s="7">
        <v>7.64</v>
      </c>
    </row>
    <row r="5893" spans="1:5" x14ac:dyDescent="0.25">
      <c r="A5893" s="6">
        <v>411</v>
      </c>
      <c r="B5893" s="6" t="s">
        <v>68</v>
      </c>
      <c r="C5893" s="6" t="s">
        <v>315</v>
      </c>
      <c r="D5893" s="8" t="str">
        <f t="shared" si="92"/>
        <v>411Red wine grapes - Dolcetto - Bearing area (ha)</v>
      </c>
      <c r="E5893" s="7">
        <v>0.82</v>
      </c>
    </row>
    <row r="5894" spans="1:5" x14ac:dyDescent="0.25">
      <c r="A5894" s="6">
        <v>411</v>
      </c>
      <c r="B5894" s="6" t="s">
        <v>68</v>
      </c>
      <c r="C5894" s="6" t="s">
        <v>425</v>
      </c>
      <c r="D5894" s="8" t="str">
        <f t="shared" si="92"/>
        <v>411Red wine grapes - Dolcetto - Area not yet bearing - Planted or grafted before the 2014 harvest (ha)</v>
      </c>
      <c r="E5894" s="7">
        <v>0.6</v>
      </c>
    </row>
    <row r="5895" spans="1:5" x14ac:dyDescent="0.25">
      <c r="A5895" s="6">
        <v>411</v>
      </c>
      <c r="B5895" s="6" t="s">
        <v>68</v>
      </c>
      <c r="C5895" s="6" t="s">
        <v>316</v>
      </c>
      <c r="D5895" s="8" t="str">
        <f t="shared" si="92"/>
        <v>411Red wine grapes - Dolcetto - Total area (ha)</v>
      </c>
      <c r="E5895" s="7">
        <v>1.43</v>
      </c>
    </row>
    <row r="5896" spans="1:5" x14ac:dyDescent="0.25">
      <c r="A5896" s="6">
        <v>411</v>
      </c>
      <c r="B5896" s="6" t="s">
        <v>68</v>
      </c>
      <c r="C5896" s="6" t="s">
        <v>317</v>
      </c>
      <c r="D5896" s="8" t="str">
        <f t="shared" si="92"/>
        <v>411Red wine grapes - Dolcetto - Yield (t/ha)</v>
      </c>
      <c r="E5896" s="7">
        <v>9.27</v>
      </c>
    </row>
    <row r="5897" spans="1:5" x14ac:dyDescent="0.25">
      <c r="A5897" s="6">
        <v>411</v>
      </c>
      <c r="B5897" s="6" t="s">
        <v>68</v>
      </c>
      <c r="C5897" s="6" t="s">
        <v>140</v>
      </c>
      <c r="D5897" s="8" t="str">
        <f t="shared" si="92"/>
        <v>411Red wine grapes - Durif - Production for winemaking or distillation (t)</v>
      </c>
      <c r="E5897" s="7">
        <v>5.88</v>
      </c>
    </row>
    <row r="5898" spans="1:5" x14ac:dyDescent="0.25">
      <c r="A5898" s="6">
        <v>411</v>
      </c>
      <c r="B5898" s="6" t="s">
        <v>68</v>
      </c>
      <c r="C5898" s="6" t="s">
        <v>141</v>
      </c>
      <c r="D5898" s="8" t="str">
        <f t="shared" si="92"/>
        <v>411Red wine grapes - Durif - Bearing area (ha)</v>
      </c>
      <c r="E5898" s="7">
        <v>0.6</v>
      </c>
    </row>
    <row r="5899" spans="1:5" x14ac:dyDescent="0.25">
      <c r="A5899" s="6">
        <v>411</v>
      </c>
      <c r="B5899" s="6" t="s">
        <v>68</v>
      </c>
      <c r="C5899" s="6" t="s">
        <v>142</v>
      </c>
      <c r="D5899" s="8" t="str">
        <f t="shared" si="92"/>
        <v>411Red wine grapes - Durif - Total area (ha)</v>
      </c>
      <c r="E5899" s="7">
        <v>0.6</v>
      </c>
    </row>
    <row r="5900" spans="1:5" x14ac:dyDescent="0.25">
      <c r="A5900" s="6">
        <v>411</v>
      </c>
      <c r="B5900" s="6" t="s">
        <v>68</v>
      </c>
      <c r="C5900" s="6" t="s">
        <v>143</v>
      </c>
      <c r="D5900" s="8" t="str">
        <f t="shared" si="92"/>
        <v>411Red wine grapes - Durif - Yield (t/ha)</v>
      </c>
      <c r="E5900" s="7">
        <v>9.8000000000000007</v>
      </c>
    </row>
    <row r="5901" spans="1:5" x14ac:dyDescent="0.25">
      <c r="A5901" s="6">
        <v>411</v>
      </c>
      <c r="B5901" s="6" t="s">
        <v>68</v>
      </c>
      <c r="C5901" s="6" t="s">
        <v>144</v>
      </c>
      <c r="D5901" s="8" t="str">
        <f t="shared" si="92"/>
        <v>411Red wine grapes - Grenache - Production for winemaking or distillation (t)</v>
      </c>
      <c r="E5901" s="7">
        <v>1.8</v>
      </c>
    </row>
    <row r="5902" spans="1:5" x14ac:dyDescent="0.25">
      <c r="A5902" s="6">
        <v>411</v>
      </c>
      <c r="B5902" s="6" t="s">
        <v>68</v>
      </c>
      <c r="C5902" s="6" t="s">
        <v>145</v>
      </c>
      <c r="D5902" s="8" t="str">
        <f t="shared" si="92"/>
        <v>411Red wine grapes - Grenache - Bearing area (ha)</v>
      </c>
      <c r="E5902" s="7">
        <v>1.32</v>
      </c>
    </row>
    <row r="5903" spans="1:5" x14ac:dyDescent="0.25">
      <c r="A5903" s="6">
        <v>411</v>
      </c>
      <c r="B5903" s="6" t="s">
        <v>68</v>
      </c>
      <c r="C5903" s="6" t="s">
        <v>146</v>
      </c>
      <c r="D5903" s="8" t="str">
        <f t="shared" si="92"/>
        <v>411Red wine grapes - Grenache - Total area (ha)</v>
      </c>
      <c r="E5903" s="7">
        <v>1.32</v>
      </c>
    </row>
    <row r="5904" spans="1:5" x14ac:dyDescent="0.25">
      <c r="A5904" s="6">
        <v>411</v>
      </c>
      <c r="B5904" s="6" t="s">
        <v>68</v>
      </c>
      <c r="C5904" s="6" t="s">
        <v>147</v>
      </c>
      <c r="D5904" s="8" t="str">
        <f t="shared" si="92"/>
        <v>411Red wine grapes - Grenache - Yield (t/ha)</v>
      </c>
      <c r="E5904" s="7">
        <v>1.36</v>
      </c>
    </row>
    <row r="5905" spans="1:5" x14ac:dyDescent="0.25">
      <c r="A5905" s="6">
        <v>411</v>
      </c>
      <c r="B5905" s="6" t="s">
        <v>68</v>
      </c>
      <c r="C5905" s="6" t="s">
        <v>401</v>
      </c>
      <c r="D5905" s="8" t="str">
        <f t="shared" si="92"/>
        <v>411Red wine grapes - Malbec - Area not yet bearing - Planted or grafted before the 2014 harvest (ha)</v>
      </c>
      <c r="E5905" s="7">
        <v>2.88</v>
      </c>
    </row>
    <row r="5906" spans="1:5" x14ac:dyDescent="0.25">
      <c r="A5906" s="6">
        <v>411</v>
      </c>
      <c r="B5906" s="6" t="s">
        <v>68</v>
      </c>
      <c r="C5906" s="6" t="s">
        <v>150</v>
      </c>
      <c r="D5906" s="8" t="str">
        <f t="shared" si="92"/>
        <v>411Red wine grapes - Malbec - Total area (ha)</v>
      </c>
      <c r="E5906" s="7">
        <v>2.88</v>
      </c>
    </row>
    <row r="5907" spans="1:5" x14ac:dyDescent="0.25">
      <c r="A5907" s="6">
        <v>411</v>
      </c>
      <c r="B5907" s="6" t="s">
        <v>68</v>
      </c>
      <c r="C5907" s="6" t="s">
        <v>309</v>
      </c>
      <c r="D5907" s="8" t="str">
        <f t="shared" si="92"/>
        <v>411Red wine grapes - Mataro (Mourvedre) - Production for winemaking or distillation (t)</v>
      </c>
      <c r="E5907" s="7">
        <v>9</v>
      </c>
    </row>
    <row r="5908" spans="1:5" x14ac:dyDescent="0.25">
      <c r="A5908" s="6">
        <v>411</v>
      </c>
      <c r="B5908" s="6" t="s">
        <v>68</v>
      </c>
      <c r="C5908" s="6" t="s">
        <v>310</v>
      </c>
      <c r="D5908" s="8" t="str">
        <f t="shared" si="92"/>
        <v>411Red wine grapes - Mataro (Mourvedre) - Bearing area (ha)</v>
      </c>
      <c r="E5908" s="7">
        <v>0.9</v>
      </c>
    </row>
    <row r="5909" spans="1:5" x14ac:dyDescent="0.25">
      <c r="A5909" s="6">
        <v>411</v>
      </c>
      <c r="B5909" s="6" t="s">
        <v>68</v>
      </c>
      <c r="C5909" s="6" t="s">
        <v>411</v>
      </c>
      <c r="D5909" s="8" t="str">
        <f t="shared" si="92"/>
        <v>411Red wine grapes - Mataro (Mourvedre) - Area not yet bearing - Planted or grafted before the 2014 harvest (ha)</v>
      </c>
      <c r="E5909" s="7">
        <v>1.1000000000000001</v>
      </c>
    </row>
    <row r="5910" spans="1:5" x14ac:dyDescent="0.25">
      <c r="A5910" s="6">
        <v>411</v>
      </c>
      <c r="B5910" s="6" t="s">
        <v>68</v>
      </c>
      <c r="C5910" s="6" t="s">
        <v>311</v>
      </c>
      <c r="D5910" s="8" t="str">
        <f t="shared" si="92"/>
        <v>411Red wine grapes - Mataro (Mourvedre) - Total area (ha)</v>
      </c>
      <c r="E5910" s="7">
        <v>2</v>
      </c>
    </row>
    <row r="5911" spans="1:5" x14ac:dyDescent="0.25">
      <c r="A5911" s="6">
        <v>411</v>
      </c>
      <c r="B5911" s="6" t="s">
        <v>68</v>
      </c>
      <c r="C5911" s="6" t="s">
        <v>312</v>
      </c>
      <c r="D5911" s="8" t="str">
        <f t="shared" si="92"/>
        <v>411Red wine grapes - Mataro (Mourvedre) - Yield (t/ha)</v>
      </c>
      <c r="E5911" s="7">
        <v>10</v>
      </c>
    </row>
    <row r="5912" spans="1:5" x14ac:dyDescent="0.25">
      <c r="A5912" s="6">
        <v>411</v>
      </c>
      <c r="B5912" s="6" t="s">
        <v>68</v>
      </c>
      <c r="C5912" s="6" t="s">
        <v>152</v>
      </c>
      <c r="D5912" s="8" t="str">
        <f t="shared" si="92"/>
        <v>411Red wine grapes - Merlot - Production for winemaking or distillation (t)</v>
      </c>
      <c r="E5912" s="7">
        <v>1108.92</v>
      </c>
    </row>
    <row r="5913" spans="1:5" x14ac:dyDescent="0.25">
      <c r="A5913" s="6">
        <v>411</v>
      </c>
      <c r="B5913" s="6" t="s">
        <v>68</v>
      </c>
      <c r="C5913" s="6" t="s">
        <v>153</v>
      </c>
      <c r="D5913" s="8" t="str">
        <f t="shared" si="92"/>
        <v>411Red wine grapes - Merlot - Bearing area (ha)</v>
      </c>
      <c r="E5913" s="7">
        <v>132.80000000000001</v>
      </c>
    </row>
    <row r="5914" spans="1:5" x14ac:dyDescent="0.25">
      <c r="A5914" s="6">
        <v>411</v>
      </c>
      <c r="B5914" s="6" t="s">
        <v>68</v>
      </c>
      <c r="C5914" s="6" t="s">
        <v>155</v>
      </c>
      <c r="D5914" s="8" t="str">
        <f t="shared" si="92"/>
        <v>411Red wine grapes - Merlot - Total area (ha)</v>
      </c>
      <c r="E5914" s="7">
        <v>132.80000000000001</v>
      </c>
    </row>
    <row r="5915" spans="1:5" x14ac:dyDescent="0.25">
      <c r="A5915" s="6">
        <v>411</v>
      </c>
      <c r="B5915" s="6" t="s">
        <v>68</v>
      </c>
      <c r="C5915" s="6" t="s">
        <v>156</v>
      </c>
      <c r="D5915" s="8" t="str">
        <f t="shared" si="92"/>
        <v>411Red wine grapes - Merlot - Area of varieties removed (ha)</v>
      </c>
      <c r="E5915" s="7">
        <v>8.49</v>
      </c>
    </row>
    <row r="5916" spans="1:5" x14ac:dyDescent="0.25">
      <c r="A5916" s="6">
        <v>411</v>
      </c>
      <c r="B5916" s="6" t="s">
        <v>68</v>
      </c>
      <c r="C5916" s="6" t="s">
        <v>157</v>
      </c>
      <c r="D5916" s="8" t="str">
        <f t="shared" si="92"/>
        <v>411Red wine grapes - Merlot - Yield (t/ha)</v>
      </c>
      <c r="E5916" s="7">
        <v>8.35</v>
      </c>
    </row>
    <row r="5917" spans="1:5" x14ac:dyDescent="0.25">
      <c r="A5917" s="6">
        <v>411</v>
      </c>
      <c r="B5917" s="6" t="s">
        <v>68</v>
      </c>
      <c r="C5917" s="6" t="s">
        <v>158</v>
      </c>
      <c r="D5917" s="8" t="str">
        <f t="shared" si="92"/>
        <v>411Red wine grapes - Montepulciano - Production for winemaking or distillation (t)</v>
      </c>
      <c r="E5917" s="7">
        <v>20.02</v>
      </c>
    </row>
    <row r="5918" spans="1:5" x14ac:dyDescent="0.25">
      <c r="A5918" s="6">
        <v>411</v>
      </c>
      <c r="B5918" s="6" t="s">
        <v>68</v>
      </c>
      <c r="C5918" s="6" t="s">
        <v>159</v>
      </c>
      <c r="D5918" s="8" t="str">
        <f t="shared" si="92"/>
        <v>411Red wine grapes - Montepulciano - Bearing area (ha)</v>
      </c>
      <c r="E5918" s="7">
        <v>4.42</v>
      </c>
    </row>
    <row r="5919" spans="1:5" x14ac:dyDescent="0.25">
      <c r="A5919" s="6">
        <v>411</v>
      </c>
      <c r="B5919" s="6" t="s">
        <v>68</v>
      </c>
      <c r="C5919" s="6" t="s">
        <v>160</v>
      </c>
      <c r="D5919" s="8" t="str">
        <f t="shared" si="92"/>
        <v>411Red wine grapes - Montepulciano - Total area (ha)</v>
      </c>
      <c r="E5919" s="7">
        <v>4.42</v>
      </c>
    </row>
    <row r="5920" spans="1:5" x14ac:dyDescent="0.25">
      <c r="A5920" s="6">
        <v>411</v>
      </c>
      <c r="B5920" s="6" t="s">
        <v>68</v>
      </c>
      <c r="C5920" s="6" t="s">
        <v>161</v>
      </c>
      <c r="D5920" s="8" t="str">
        <f t="shared" si="92"/>
        <v>411Red wine grapes - Montepulciano - Yield (t/ha)</v>
      </c>
      <c r="E5920" s="7">
        <v>4.53</v>
      </c>
    </row>
    <row r="5921" spans="1:5" x14ac:dyDescent="0.25">
      <c r="A5921" s="6">
        <v>411</v>
      </c>
      <c r="B5921" s="6" t="s">
        <v>68</v>
      </c>
      <c r="C5921" s="6" t="s">
        <v>166</v>
      </c>
      <c r="D5921" s="8" t="str">
        <f t="shared" si="92"/>
        <v>411Red wine grapes - Nebbiolo - Production for winemaking or distillation (t)</v>
      </c>
      <c r="E5921" s="7">
        <v>42.27</v>
      </c>
    </row>
    <row r="5922" spans="1:5" x14ac:dyDescent="0.25">
      <c r="A5922" s="6">
        <v>411</v>
      </c>
      <c r="B5922" s="6" t="s">
        <v>68</v>
      </c>
      <c r="C5922" s="6" t="s">
        <v>167</v>
      </c>
      <c r="D5922" s="8" t="str">
        <f t="shared" si="92"/>
        <v>411Red wine grapes - Nebbiolo - Bearing area (ha)</v>
      </c>
      <c r="E5922" s="7">
        <v>8.4499999999999993</v>
      </c>
    </row>
    <row r="5923" spans="1:5" x14ac:dyDescent="0.25">
      <c r="A5923" s="6">
        <v>411</v>
      </c>
      <c r="B5923" s="6" t="s">
        <v>68</v>
      </c>
      <c r="C5923" s="6" t="s">
        <v>396</v>
      </c>
      <c r="D5923" s="8" t="str">
        <f t="shared" si="92"/>
        <v>411Red wine grapes - Nebbiolo - Area not yet bearing - Planted or grafted before the 2014 harvest (ha)</v>
      </c>
      <c r="E5923" s="7">
        <v>1.21</v>
      </c>
    </row>
    <row r="5924" spans="1:5" x14ac:dyDescent="0.25">
      <c r="A5924" s="6">
        <v>411</v>
      </c>
      <c r="B5924" s="6" t="s">
        <v>68</v>
      </c>
      <c r="C5924" s="6" t="s">
        <v>168</v>
      </c>
      <c r="D5924" s="8" t="str">
        <f t="shared" si="92"/>
        <v>411Red wine grapes - Nebbiolo - Total area (ha)</v>
      </c>
      <c r="E5924" s="7">
        <v>9.66</v>
      </c>
    </row>
    <row r="5925" spans="1:5" x14ac:dyDescent="0.25">
      <c r="A5925" s="6">
        <v>411</v>
      </c>
      <c r="B5925" s="6" t="s">
        <v>68</v>
      </c>
      <c r="C5925" s="6" t="s">
        <v>169</v>
      </c>
      <c r="D5925" s="8" t="str">
        <f t="shared" si="92"/>
        <v>411Red wine grapes - Nebbiolo - Yield (t/ha)</v>
      </c>
      <c r="E5925" s="7">
        <v>5</v>
      </c>
    </row>
    <row r="5926" spans="1:5" x14ac:dyDescent="0.25">
      <c r="A5926" s="6">
        <v>411</v>
      </c>
      <c r="B5926" s="6" t="s">
        <v>68</v>
      </c>
      <c r="C5926" s="6" t="s">
        <v>170</v>
      </c>
      <c r="D5926" s="8" t="str">
        <f t="shared" si="92"/>
        <v>411Red wine grapes - Nero d'Avola - Production for winemaking or distillation (t)</v>
      </c>
      <c r="E5926" s="7">
        <v>18.809999999999999</v>
      </c>
    </row>
    <row r="5927" spans="1:5" x14ac:dyDescent="0.25">
      <c r="A5927" s="6">
        <v>411</v>
      </c>
      <c r="B5927" s="6" t="s">
        <v>68</v>
      </c>
      <c r="C5927" s="6" t="s">
        <v>171</v>
      </c>
      <c r="D5927" s="8" t="str">
        <f t="shared" si="92"/>
        <v>411Red wine grapes - Nero d'Avola - Bearing area (ha)</v>
      </c>
      <c r="E5927" s="7">
        <v>2.12</v>
      </c>
    </row>
    <row r="5928" spans="1:5" x14ac:dyDescent="0.25">
      <c r="A5928" s="6">
        <v>411</v>
      </c>
      <c r="B5928" s="6" t="s">
        <v>68</v>
      </c>
      <c r="C5928" s="6" t="s">
        <v>426</v>
      </c>
      <c r="D5928" s="8" t="str">
        <f t="shared" si="92"/>
        <v>411Red wine grapes - Nero d'Avola - Area not yet bearing - Planted or grafted after the 2014 harvest (ha)</v>
      </c>
      <c r="E5928" s="7">
        <v>1.0900000000000001</v>
      </c>
    </row>
    <row r="5929" spans="1:5" x14ac:dyDescent="0.25">
      <c r="A5929" s="6">
        <v>411</v>
      </c>
      <c r="B5929" s="6" t="s">
        <v>68</v>
      </c>
      <c r="C5929" s="6" t="s">
        <v>172</v>
      </c>
      <c r="D5929" s="8" t="str">
        <f t="shared" si="92"/>
        <v>411Red wine grapes - Nero d'Avola - Total area (ha)</v>
      </c>
      <c r="E5929" s="7">
        <v>3.21</v>
      </c>
    </row>
    <row r="5930" spans="1:5" x14ac:dyDescent="0.25">
      <c r="A5930" s="6">
        <v>411</v>
      </c>
      <c r="B5930" s="6" t="s">
        <v>68</v>
      </c>
      <c r="C5930" s="6" t="s">
        <v>173</v>
      </c>
      <c r="D5930" s="8" t="str">
        <f t="shared" si="92"/>
        <v>411Red wine grapes - Nero d'Avola - Yield (t/ha)</v>
      </c>
      <c r="E5930" s="7">
        <v>8.8699999999999992</v>
      </c>
    </row>
    <row r="5931" spans="1:5" x14ac:dyDescent="0.25">
      <c r="A5931" s="6">
        <v>411</v>
      </c>
      <c r="B5931" s="6" t="s">
        <v>68</v>
      </c>
      <c r="C5931" s="6" t="s">
        <v>174</v>
      </c>
      <c r="D5931" s="8" t="str">
        <f t="shared" si="92"/>
        <v>411Red wine grapes - Petit Verdot - Production for winemaking or distillation (t)</v>
      </c>
      <c r="E5931" s="7">
        <v>0</v>
      </c>
    </row>
    <row r="5932" spans="1:5" x14ac:dyDescent="0.25">
      <c r="A5932" s="6">
        <v>411</v>
      </c>
      <c r="B5932" s="6" t="s">
        <v>68</v>
      </c>
      <c r="C5932" s="6" t="s">
        <v>175</v>
      </c>
      <c r="D5932" s="8" t="str">
        <f t="shared" si="92"/>
        <v>411Red wine grapes - Petit Verdot - Bearing area (ha)</v>
      </c>
      <c r="E5932" s="7">
        <v>2.77</v>
      </c>
    </row>
    <row r="5933" spans="1:5" x14ac:dyDescent="0.25">
      <c r="A5933" s="6">
        <v>411</v>
      </c>
      <c r="B5933" s="6" t="s">
        <v>68</v>
      </c>
      <c r="C5933" s="6" t="s">
        <v>176</v>
      </c>
      <c r="D5933" s="8" t="str">
        <f t="shared" si="92"/>
        <v>411Red wine grapes - Petit Verdot - Total area (ha)</v>
      </c>
      <c r="E5933" s="7">
        <v>2.77</v>
      </c>
    </row>
    <row r="5934" spans="1:5" x14ac:dyDescent="0.25">
      <c r="A5934" s="6">
        <v>411</v>
      </c>
      <c r="B5934" s="6" t="s">
        <v>68</v>
      </c>
      <c r="C5934" s="6" t="s">
        <v>177</v>
      </c>
      <c r="D5934" s="8" t="str">
        <f t="shared" si="92"/>
        <v>411Red wine grapes - Petit Verdot - Yield (t/ha)</v>
      </c>
      <c r="E5934" s="7">
        <v>0</v>
      </c>
    </row>
    <row r="5935" spans="1:5" x14ac:dyDescent="0.25">
      <c r="A5935" s="6">
        <v>411</v>
      </c>
      <c r="B5935" s="6" t="s">
        <v>68</v>
      </c>
      <c r="C5935" s="6" t="s">
        <v>178</v>
      </c>
      <c r="D5935" s="8" t="str">
        <f t="shared" si="92"/>
        <v>411Red wine grapes - Pinot Noir - Production for winemaking or distillation (t)</v>
      </c>
      <c r="E5935" s="7">
        <v>4695.12</v>
      </c>
    </row>
    <row r="5936" spans="1:5" x14ac:dyDescent="0.25">
      <c r="A5936" s="6">
        <v>411</v>
      </c>
      <c r="B5936" s="6" t="s">
        <v>68</v>
      </c>
      <c r="C5936" s="6" t="s">
        <v>179</v>
      </c>
      <c r="D5936" s="8" t="str">
        <f t="shared" si="92"/>
        <v>411Red wine grapes - Pinot Noir - Bearing area (ha)</v>
      </c>
      <c r="E5936" s="7">
        <v>506.36</v>
      </c>
    </row>
    <row r="5937" spans="1:5" x14ac:dyDescent="0.25">
      <c r="A5937" s="6">
        <v>411</v>
      </c>
      <c r="B5937" s="6" t="s">
        <v>68</v>
      </c>
      <c r="C5937" s="6" t="s">
        <v>326</v>
      </c>
      <c r="D5937" s="8" t="str">
        <f t="shared" si="92"/>
        <v>411Red wine grapes - Pinot Noir - Area not yet bearing - Planted or grafted before the 2014 harvest (ha)</v>
      </c>
      <c r="E5937" s="7">
        <v>0.36</v>
      </c>
    </row>
    <row r="5938" spans="1:5" x14ac:dyDescent="0.25">
      <c r="A5938" s="6">
        <v>411</v>
      </c>
      <c r="B5938" s="6" t="s">
        <v>68</v>
      </c>
      <c r="C5938" s="6" t="s">
        <v>383</v>
      </c>
      <c r="D5938" s="8" t="str">
        <f t="shared" si="92"/>
        <v>411Red wine grapes - Pinot Noir - Area not yet bearing - Planted or grafted after the 2014 harvest (ha)</v>
      </c>
      <c r="E5938" s="7">
        <v>5.91</v>
      </c>
    </row>
    <row r="5939" spans="1:5" x14ac:dyDescent="0.25">
      <c r="A5939" s="6">
        <v>411</v>
      </c>
      <c r="B5939" s="6" t="s">
        <v>68</v>
      </c>
      <c r="C5939" s="6" t="s">
        <v>180</v>
      </c>
      <c r="D5939" s="8" t="str">
        <f t="shared" si="92"/>
        <v>411Red wine grapes - Pinot Noir - Total area (ha)</v>
      </c>
      <c r="E5939" s="7">
        <v>512.63</v>
      </c>
    </row>
    <row r="5940" spans="1:5" x14ac:dyDescent="0.25">
      <c r="A5940" s="6">
        <v>411</v>
      </c>
      <c r="B5940" s="6" t="s">
        <v>68</v>
      </c>
      <c r="C5940" s="6" t="s">
        <v>327</v>
      </c>
      <c r="D5940" s="8" t="str">
        <f t="shared" si="92"/>
        <v>411Red wine grapes - Pinot Noir - Area of varieties removed (ha)</v>
      </c>
      <c r="E5940" s="7">
        <v>8.31</v>
      </c>
    </row>
    <row r="5941" spans="1:5" x14ac:dyDescent="0.25">
      <c r="A5941" s="6">
        <v>411</v>
      </c>
      <c r="B5941" s="6" t="s">
        <v>68</v>
      </c>
      <c r="C5941" s="6" t="s">
        <v>181</v>
      </c>
      <c r="D5941" s="8" t="str">
        <f t="shared" si="92"/>
        <v>411Red wine grapes - Pinot Noir - Yield (t/ha)</v>
      </c>
      <c r="E5941" s="7">
        <v>9.27</v>
      </c>
    </row>
    <row r="5942" spans="1:5" x14ac:dyDescent="0.25">
      <c r="A5942" s="6">
        <v>411</v>
      </c>
      <c r="B5942" s="6" t="s">
        <v>68</v>
      </c>
      <c r="C5942" s="6" t="s">
        <v>187</v>
      </c>
      <c r="D5942" s="8" t="str">
        <f t="shared" si="92"/>
        <v>411Red wine grapes - Sangiovese - Production for winemaking or distillation (t)</v>
      </c>
      <c r="E5942" s="7">
        <v>114.05</v>
      </c>
    </row>
    <row r="5943" spans="1:5" x14ac:dyDescent="0.25">
      <c r="A5943" s="6">
        <v>411</v>
      </c>
      <c r="B5943" s="6" t="s">
        <v>68</v>
      </c>
      <c r="C5943" s="6" t="s">
        <v>188</v>
      </c>
      <c r="D5943" s="8" t="str">
        <f t="shared" si="92"/>
        <v>411Red wine grapes - Sangiovese - Bearing area (ha)</v>
      </c>
      <c r="E5943" s="7">
        <v>11.66</v>
      </c>
    </row>
    <row r="5944" spans="1:5" x14ac:dyDescent="0.25">
      <c r="A5944" s="6">
        <v>411</v>
      </c>
      <c r="B5944" s="6" t="s">
        <v>68</v>
      </c>
      <c r="C5944" s="6" t="s">
        <v>384</v>
      </c>
      <c r="D5944" s="8" t="str">
        <f t="shared" si="92"/>
        <v>411Red wine grapes - Sangiovese - Area not yet bearing - Planted or grafted before the 2014 harvest (ha)</v>
      </c>
      <c r="E5944" s="7">
        <v>0.6</v>
      </c>
    </row>
    <row r="5945" spans="1:5" x14ac:dyDescent="0.25">
      <c r="A5945" s="6">
        <v>411</v>
      </c>
      <c r="B5945" s="6" t="s">
        <v>68</v>
      </c>
      <c r="C5945" s="6" t="s">
        <v>415</v>
      </c>
      <c r="D5945" s="8" t="str">
        <f t="shared" si="92"/>
        <v>411Red wine grapes - Sangiovese - Area not yet bearing - Planted or grafted after the 2014 harvest (ha)</v>
      </c>
      <c r="E5945" s="7">
        <v>0.73</v>
      </c>
    </row>
    <row r="5946" spans="1:5" x14ac:dyDescent="0.25">
      <c r="A5946" s="6">
        <v>411</v>
      </c>
      <c r="B5946" s="6" t="s">
        <v>68</v>
      </c>
      <c r="C5946" s="6" t="s">
        <v>189</v>
      </c>
      <c r="D5946" s="8" t="str">
        <f t="shared" si="92"/>
        <v>411Red wine grapes - Sangiovese - Total area (ha)</v>
      </c>
      <c r="E5946" s="7">
        <v>12.99</v>
      </c>
    </row>
    <row r="5947" spans="1:5" x14ac:dyDescent="0.25">
      <c r="A5947" s="6">
        <v>411</v>
      </c>
      <c r="B5947" s="6" t="s">
        <v>68</v>
      </c>
      <c r="C5947" s="6" t="s">
        <v>190</v>
      </c>
      <c r="D5947" s="8" t="str">
        <f t="shared" si="92"/>
        <v>411Red wine grapes - Sangiovese - Yield (t/ha)</v>
      </c>
      <c r="E5947" s="7">
        <v>9.7799999999999994</v>
      </c>
    </row>
    <row r="5948" spans="1:5" x14ac:dyDescent="0.25">
      <c r="A5948" s="6">
        <v>411</v>
      </c>
      <c r="B5948" s="6" t="s">
        <v>68</v>
      </c>
      <c r="C5948" s="6" t="s">
        <v>191</v>
      </c>
      <c r="D5948" s="8" t="str">
        <f t="shared" si="92"/>
        <v>411Red wine grapes - Shiraz - Production for winemaking or distillation (t)</v>
      </c>
      <c r="E5948" s="7">
        <v>1758.92</v>
      </c>
    </row>
    <row r="5949" spans="1:5" x14ac:dyDescent="0.25">
      <c r="A5949" s="6">
        <v>411</v>
      </c>
      <c r="B5949" s="6" t="s">
        <v>68</v>
      </c>
      <c r="C5949" s="6" t="s">
        <v>192</v>
      </c>
      <c r="D5949" s="8" t="str">
        <f t="shared" si="92"/>
        <v>411Red wine grapes - Shiraz - Bearing area (ha)</v>
      </c>
      <c r="E5949" s="7">
        <v>269.76</v>
      </c>
    </row>
    <row r="5950" spans="1:5" x14ac:dyDescent="0.25">
      <c r="A5950" s="6">
        <v>411</v>
      </c>
      <c r="B5950" s="6" t="s">
        <v>68</v>
      </c>
      <c r="C5950" s="6" t="s">
        <v>193</v>
      </c>
      <c r="D5950" s="8" t="str">
        <f t="shared" si="92"/>
        <v>411Red wine grapes - Shiraz - Area not yet bearing - Planted or grafted before the 2014 harvest (ha)</v>
      </c>
      <c r="E5950" s="7">
        <v>10.44</v>
      </c>
    </row>
    <row r="5951" spans="1:5" x14ac:dyDescent="0.25">
      <c r="A5951" s="6">
        <v>411</v>
      </c>
      <c r="B5951" s="6" t="s">
        <v>68</v>
      </c>
      <c r="C5951" s="6" t="s">
        <v>194</v>
      </c>
      <c r="D5951" s="8" t="str">
        <f t="shared" si="92"/>
        <v>411Red wine grapes - Shiraz - Area not yet bearing - Planted or grafted after the 2014 harvest (ha)</v>
      </c>
      <c r="E5951" s="7">
        <v>2.44</v>
      </c>
    </row>
    <row r="5952" spans="1:5" x14ac:dyDescent="0.25">
      <c r="A5952" s="6">
        <v>411</v>
      </c>
      <c r="B5952" s="6" t="s">
        <v>68</v>
      </c>
      <c r="C5952" s="6" t="s">
        <v>195</v>
      </c>
      <c r="D5952" s="8" t="str">
        <f t="shared" si="92"/>
        <v>411Red wine grapes - Shiraz - Total area (ha)</v>
      </c>
      <c r="E5952" s="7">
        <v>282.64</v>
      </c>
    </row>
    <row r="5953" spans="1:5" x14ac:dyDescent="0.25">
      <c r="A5953" s="6">
        <v>411</v>
      </c>
      <c r="B5953" s="6" t="s">
        <v>68</v>
      </c>
      <c r="C5953" s="6" t="s">
        <v>196</v>
      </c>
      <c r="D5953" s="8" t="str">
        <f t="shared" si="92"/>
        <v>411Red wine grapes - Shiraz - Area of varieties removed (ha)</v>
      </c>
      <c r="E5953" s="7">
        <v>8.74</v>
      </c>
    </row>
    <row r="5954" spans="1:5" x14ac:dyDescent="0.25">
      <c r="A5954" s="6">
        <v>411</v>
      </c>
      <c r="B5954" s="6" t="s">
        <v>68</v>
      </c>
      <c r="C5954" s="6" t="s">
        <v>197</v>
      </c>
      <c r="D5954" s="8" t="str">
        <f t="shared" ref="D5954:D6017" si="93">_xlfn.CONCAT(A5954,C5954)</f>
        <v>411Red wine grapes - Shiraz - Yield (t/ha)</v>
      </c>
      <c r="E5954" s="7">
        <v>6.52</v>
      </c>
    </row>
    <row r="5955" spans="1:5" x14ac:dyDescent="0.25">
      <c r="A5955" s="6">
        <v>411</v>
      </c>
      <c r="B5955" s="6" t="s">
        <v>68</v>
      </c>
      <c r="C5955" s="6" t="s">
        <v>198</v>
      </c>
      <c r="D5955" s="8" t="str">
        <f t="shared" si="93"/>
        <v>411Red wine grapes - Tempranillo - Production for winemaking or distillation (t)</v>
      </c>
      <c r="E5955" s="7">
        <v>164.47</v>
      </c>
    </row>
    <row r="5956" spans="1:5" x14ac:dyDescent="0.25">
      <c r="A5956" s="6">
        <v>411</v>
      </c>
      <c r="B5956" s="6" t="s">
        <v>68</v>
      </c>
      <c r="C5956" s="6" t="s">
        <v>199</v>
      </c>
      <c r="D5956" s="8" t="str">
        <f t="shared" si="93"/>
        <v>411Red wine grapes - Tempranillo - Bearing area (ha)</v>
      </c>
      <c r="E5956" s="7">
        <v>36.43</v>
      </c>
    </row>
    <row r="5957" spans="1:5" x14ac:dyDescent="0.25">
      <c r="A5957" s="6">
        <v>411</v>
      </c>
      <c r="B5957" s="6" t="s">
        <v>68</v>
      </c>
      <c r="C5957" s="6" t="s">
        <v>329</v>
      </c>
      <c r="D5957" s="8" t="str">
        <f t="shared" si="93"/>
        <v>411Red wine grapes - Tempranillo - Area not yet bearing - Planted or grafted before the 2014 harvest (ha)</v>
      </c>
      <c r="E5957" s="7">
        <v>2.48</v>
      </c>
    </row>
    <row r="5958" spans="1:5" x14ac:dyDescent="0.25">
      <c r="A5958" s="6">
        <v>411</v>
      </c>
      <c r="B5958" s="6" t="s">
        <v>68</v>
      </c>
      <c r="C5958" s="6" t="s">
        <v>200</v>
      </c>
      <c r="D5958" s="8" t="str">
        <f t="shared" si="93"/>
        <v>411Red wine grapes - Tempranillo - Total area (ha)</v>
      </c>
      <c r="E5958" s="7">
        <v>38.909999999999997</v>
      </c>
    </row>
    <row r="5959" spans="1:5" x14ac:dyDescent="0.25">
      <c r="A5959" s="6">
        <v>411</v>
      </c>
      <c r="B5959" s="6" t="s">
        <v>68</v>
      </c>
      <c r="C5959" s="6" t="s">
        <v>201</v>
      </c>
      <c r="D5959" s="8" t="str">
        <f t="shared" si="93"/>
        <v>411Red wine grapes - Tempranillo - Yield (t/ha)</v>
      </c>
      <c r="E5959" s="7">
        <v>4.5199999999999996</v>
      </c>
    </row>
    <row r="5960" spans="1:5" x14ac:dyDescent="0.25">
      <c r="A5960" s="6">
        <v>411</v>
      </c>
      <c r="B5960" s="6" t="s">
        <v>68</v>
      </c>
      <c r="C5960" s="6" t="s">
        <v>330</v>
      </c>
      <c r="D5960" s="8" t="str">
        <f t="shared" si="93"/>
        <v>411Red wine grapes - Zinfandel - Production for winemaking or distillation (t)</v>
      </c>
      <c r="E5960" s="7">
        <v>11</v>
      </c>
    </row>
    <row r="5961" spans="1:5" x14ac:dyDescent="0.25">
      <c r="A5961" s="6">
        <v>411</v>
      </c>
      <c r="B5961" s="6" t="s">
        <v>68</v>
      </c>
      <c r="C5961" s="6" t="s">
        <v>331</v>
      </c>
      <c r="D5961" s="8" t="str">
        <f t="shared" si="93"/>
        <v>411Red wine grapes - Zinfandel - Bearing area (ha)</v>
      </c>
      <c r="E5961" s="7">
        <v>0.73</v>
      </c>
    </row>
    <row r="5962" spans="1:5" x14ac:dyDescent="0.25">
      <c r="A5962" s="6">
        <v>411</v>
      </c>
      <c r="B5962" s="6" t="s">
        <v>68</v>
      </c>
      <c r="C5962" s="6" t="s">
        <v>332</v>
      </c>
      <c r="D5962" s="8" t="str">
        <f t="shared" si="93"/>
        <v>411Red wine grapes - Zinfandel - Total area (ha)</v>
      </c>
      <c r="E5962" s="7">
        <v>0.73</v>
      </c>
    </row>
    <row r="5963" spans="1:5" x14ac:dyDescent="0.25">
      <c r="A5963" s="6">
        <v>411</v>
      </c>
      <c r="B5963" s="6" t="s">
        <v>68</v>
      </c>
      <c r="C5963" s="6" t="s">
        <v>378</v>
      </c>
      <c r="D5963" s="8" t="str">
        <f t="shared" si="93"/>
        <v>411Red wine grapes - Zinfandel - Area of varieties removed (ha)</v>
      </c>
      <c r="E5963" s="7">
        <v>0.47</v>
      </c>
    </row>
    <row r="5964" spans="1:5" x14ac:dyDescent="0.25">
      <c r="A5964" s="6">
        <v>411</v>
      </c>
      <c r="B5964" s="6" t="s">
        <v>68</v>
      </c>
      <c r="C5964" s="6" t="s">
        <v>333</v>
      </c>
      <c r="D5964" s="8" t="str">
        <f t="shared" si="93"/>
        <v>411Red wine grapes - Zinfandel - Yield (t/ha)</v>
      </c>
      <c r="E5964" s="7">
        <v>15</v>
      </c>
    </row>
    <row r="5965" spans="1:5" x14ac:dyDescent="0.25">
      <c r="A5965" s="6">
        <v>411</v>
      </c>
      <c r="B5965" s="6" t="s">
        <v>68</v>
      </c>
      <c r="C5965" s="6" t="s">
        <v>202</v>
      </c>
      <c r="D5965" s="8" t="str">
        <f t="shared" si="93"/>
        <v>411Red wine grapes - All other - Production for winemaking or distillation (t)</v>
      </c>
      <c r="E5965" s="7">
        <v>103.4</v>
      </c>
    </row>
    <row r="5966" spans="1:5" x14ac:dyDescent="0.25">
      <c r="A5966" s="6">
        <v>411</v>
      </c>
      <c r="B5966" s="6" t="s">
        <v>68</v>
      </c>
      <c r="C5966" s="6" t="s">
        <v>203</v>
      </c>
      <c r="D5966" s="8" t="str">
        <f t="shared" si="93"/>
        <v>411Red wine grapes - All other - Bearing area (ha)</v>
      </c>
      <c r="E5966" s="7">
        <v>14.82</v>
      </c>
    </row>
    <row r="5967" spans="1:5" x14ac:dyDescent="0.25">
      <c r="A5967" s="6">
        <v>411</v>
      </c>
      <c r="B5967" s="6" t="s">
        <v>68</v>
      </c>
      <c r="C5967" s="6" t="s">
        <v>334</v>
      </c>
      <c r="D5967" s="8" t="str">
        <f t="shared" si="93"/>
        <v>411Red wine grapes - All other - Area not yet bearing - Planted or grafted before the 2014 harvest (ha)</v>
      </c>
      <c r="E5967" s="7">
        <v>1.57</v>
      </c>
    </row>
    <row r="5968" spans="1:5" x14ac:dyDescent="0.25">
      <c r="A5968" s="6">
        <v>411</v>
      </c>
      <c r="B5968" s="6" t="s">
        <v>68</v>
      </c>
      <c r="C5968" s="6" t="s">
        <v>204</v>
      </c>
      <c r="D5968" s="8" t="str">
        <f t="shared" si="93"/>
        <v>411Red wine grapes - All other - Area not yet bearing - Planted or grafted after the 2014 harvest (ha)</v>
      </c>
      <c r="E5968" s="7">
        <v>1.21</v>
      </c>
    </row>
    <row r="5969" spans="1:5" x14ac:dyDescent="0.25">
      <c r="A5969" s="6">
        <v>411</v>
      </c>
      <c r="B5969" s="6" t="s">
        <v>68</v>
      </c>
      <c r="C5969" s="6" t="s">
        <v>205</v>
      </c>
      <c r="D5969" s="8" t="str">
        <f t="shared" si="93"/>
        <v>411Red wine grapes - All other - Total area (ha)</v>
      </c>
      <c r="E5969" s="7">
        <v>17.59</v>
      </c>
    </row>
    <row r="5970" spans="1:5" x14ac:dyDescent="0.25">
      <c r="A5970" s="6">
        <v>411</v>
      </c>
      <c r="B5970" s="6" t="s">
        <v>68</v>
      </c>
      <c r="C5970" s="6" t="s">
        <v>206</v>
      </c>
      <c r="D5970" s="8" t="str">
        <f t="shared" si="93"/>
        <v>411Red wine grapes - All other - Yield (t/ha)</v>
      </c>
      <c r="E5970" s="7">
        <v>6.98</v>
      </c>
    </row>
    <row r="5971" spans="1:5" x14ac:dyDescent="0.25">
      <c r="A5971" s="6">
        <v>411</v>
      </c>
      <c r="B5971" s="6" t="s">
        <v>68</v>
      </c>
      <c r="C5971" s="6" t="s">
        <v>207</v>
      </c>
      <c r="D5971" s="8" t="str">
        <f t="shared" si="93"/>
        <v>411Red wine grapes - Total - Production for winemaking or distillation (t)</v>
      </c>
      <c r="E5971" s="7">
        <v>8945.4</v>
      </c>
    </row>
    <row r="5972" spans="1:5" x14ac:dyDescent="0.25">
      <c r="A5972" s="6">
        <v>411</v>
      </c>
      <c r="B5972" s="6" t="s">
        <v>68</v>
      </c>
      <c r="C5972" s="6" t="s">
        <v>208</v>
      </c>
      <c r="D5972" s="8" t="str">
        <f t="shared" si="93"/>
        <v>411Red wine grapes - Total - Bearing area (ha)</v>
      </c>
      <c r="E5972" s="7">
        <v>1193.24</v>
      </c>
    </row>
    <row r="5973" spans="1:5" x14ac:dyDescent="0.25">
      <c r="A5973" s="6">
        <v>411</v>
      </c>
      <c r="B5973" s="6" t="s">
        <v>68</v>
      </c>
      <c r="C5973" s="6" t="s">
        <v>209</v>
      </c>
      <c r="D5973" s="8" t="str">
        <f t="shared" si="93"/>
        <v>411Red wine grapes - Total - Area not yet bearing - Planted or grafted before the 2014 harvest (ha)</v>
      </c>
      <c r="E5973" s="7">
        <v>23.7</v>
      </c>
    </row>
    <row r="5974" spans="1:5" x14ac:dyDescent="0.25">
      <c r="A5974" s="6">
        <v>411</v>
      </c>
      <c r="B5974" s="6" t="s">
        <v>68</v>
      </c>
      <c r="C5974" s="6" t="s">
        <v>210</v>
      </c>
      <c r="D5974" s="8" t="str">
        <f t="shared" si="93"/>
        <v>411Red wine grapes - Total - Area not yet bearing - Planted or grafted after the 2014 harvest (ha)</v>
      </c>
      <c r="E5974" s="7">
        <v>15.41</v>
      </c>
    </row>
    <row r="5975" spans="1:5" x14ac:dyDescent="0.25">
      <c r="A5975" s="6">
        <v>411</v>
      </c>
      <c r="B5975" s="6" t="s">
        <v>68</v>
      </c>
      <c r="C5975" s="6" t="s">
        <v>211</v>
      </c>
      <c r="D5975" s="8" t="str">
        <f t="shared" si="93"/>
        <v>411Red wine grapes - Total - Total area (ha)</v>
      </c>
      <c r="E5975" s="7">
        <v>1232.3499999999999</v>
      </c>
    </row>
    <row r="5976" spans="1:5" x14ac:dyDescent="0.25">
      <c r="A5976" s="6">
        <v>411</v>
      </c>
      <c r="B5976" s="6" t="s">
        <v>68</v>
      </c>
      <c r="C5976" s="6" t="s">
        <v>212</v>
      </c>
      <c r="D5976" s="8" t="str">
        <f t="shared" si="93"/>
        <v>411Red wine grapes - Total - Area of varieties removed (ha)</v>
      </c>
      <c r="E5976" s="7">
        <v>35.909999999999997</v>
      </c>
    </row>
    <row r="5977" spans="1:5" x14ac:dyDescent="0.25">
      <c r="A5977" s="6">
        <v>411</v>
      </c>
      <c r="B5977" s="6" t="s">
        <v>68</v>
      </c>
      <c r="C5977" s="6" t="s">
        <v>213</v>
      </c>
      <c r="D5977" s="8" t="str">
        <f t="shared" si="93"/>
        <v>411Red wine grapes - Total - Total area of grapes left on the vine or dropped on the ground (ha)</v>
      </c>
      <c r="E5977" s="7">
        <v>100.94</v>
      </c>
    </row>
    <row r="5978" spans="1:5" x14ac:dyDescent="0.25">
      <c r="A5978" s="6">
        <v>411</v>
      </c>
      <c r="B5978" s="6" t="s">
        <v>68</v>
      </c>
      <c r="C5978" s="6" t="s">
        <v>214</v>
      </c>
      <c r="D5978" s="8" t="str">
        <f t="shared" si="93"/>
        <v>411Red wine grapes - Total - Yield (t/ha)</v>
      </c>
      <c r="E5978" s="7">
        <v>7.5</v>
      </c>
    </row>
    <row r="5979" spans="1:5" x14ac:dyDescent="0.25">
      <c r="A5979" s="6">
        <v>411</v>
      </c>
      <c r="B5979" s="6" t="s">
        <v>68</v>
      </c>
      <c r="C5979" s="6" t="s">
        <v>336</v>
      </c>
      <c r="D5979" s="8" t="str">
        <f t="shared" si="93"/>
        <v>411White wine grapes - Arneis - Production for winemaking or distillation (t)</v>
      </c>
      <c r="E5979" s="7">
        <v>46.76</v>
      </c>
    </row>
    <row r="5980" spans="1:5" x14ac:dyDescent="0.25">
      <c r="A5980" s="6">
        <v>411</v>
      </c>
      <c r="B5980" s="6" t="s">
        <v>68</v>
      </c>
      <c r="C5980" s="6" t="s">
        <v>337</v>
      </c>
      <c r="D5980" s="8" t="str">
        <f t="shared" si="93"/>
        <v>411White wine grapes - Arneis - Bearing area (ha)</v>
      </c>
      <c r="E5980" s="7">
        <v>5.24</v>
      </c>
    </row>
    <row r="5981" spans="1:5" x14ac:dyDescent="0.25">
      <c r="A5981" s="6">
        <v>411</v>
      </c>
      <c r="B5981" s="6" t="s">
        <v>68</v>
      </c>
      <c r="C5981" s="6" t="s">
        <v>338</v>
      </c>
      <c r="D5981" s="8" t="str">
        <f t="shared" si="93"/>
        <v>411White wine grapes - Arneis - Total area (ha)</v>
      </c>
      <c r="E5981" s="7">
        <v>5.24</v>
      </c>
    </row>
    <row r="5982" spans="1:5" x14ac:dyDescent="0.25">
      <c r="A5982" s="6">
        <v>411</v>
      </c>
      <c r="B5982" s="6" t="s">
        <v>68</v>
      </c>
      <c r="C5982" s="6" t="s">
        <v>339</v>
      </c>
      <c r="D5982" s="8" t="str">
        <f t="shared" si="93"/>
        <v>411White wine grapes - Arneis - Yield (t/ha)</v>
      </c>
      <c r="E5982" s="7">
        <v>8.92</v>
      </c>
    </row>
    <row r="5983" spans="1:5" x14ac:dyDescent="0.25">
      <c r="A5983" s="6">
        <v>411</v>
      </c>
      <c r="B5983" s="6" t="s">
        <v>68</v>
      </c>
      <c r="C5983" s="6" t="s">
        <v>215</v>
      </c>
      <c r="D5983" s="8" t="str">
        <f t="shared" si="93"/>
        <v>411White wine grapes - Chardonnay - Production for winemaking or distillation (t)</v>
      </c>
      <c r="E5983" s="7">
        <v>5440.34</v>
      </c>
    </row>
    <row r="5984" spans="1:5" x14ac:dyDescent="0.25">
      <c r="A5984" s="6">
        <v>411</v>
      </c>
      <c r="B5984" s="6" t="s">
        <v>68</v>
      </c>
      <c r="C5984" s="6" t="s">
        <v>216</v>
      </c>
      <c r="D5984" s="8" t="str">
        <f t="shared" si="93"/>
        <v>411White wine grapes - Chardonnay - Bearing area (ha)</v>
      </c>
      <c r="E5984" s="7">
        <v>632.75</v>
      </c>
    </row>
    <row r="5985" spans="1:5" x14ac:dyDescent="0.25">
      <c r="A5985" s="6">
        <v>411</v>
      </c>
      <c r="B5985" s="6" t="s">
        <v>68</v>
      </c>
      <c r="C5985" s="6" t="s">
        <v>340</v>
      </c>
      <c r="D5985" s="8" t="str">
        <f t="shared" si="93"/>
        <v>411White wine grapes - Chardonnay - Area not yet bearing - Planted or grafted before the 2014 harvest (ha)</v>
      </c>
      <c r="E5985" s="7">
        <v>12.78</v>
      </c>
    </row>
    <row r="5986" spans="1:5" x14ac:dyDescent="0.25">
      <c r="A5986" s="6">
        <v>411</v>
      </c>
      <c r="B5986" s="6" t="s">
        <v>68</v>
      </c>
      <c r="C5986" s="6" t="s">
        <v>217</v>
      </c>
      <c r="D5986" s="8" t="str">
        <f t="shared" si="93"/>
        <v>411White wine grapes - Chardonnay - Area not yet bearing - Planted or grafted after the 2014 harvest (ha)</v>
      </c>
      <c r="E5986" s="7">
        <v>7.3</v>
      </c>
    </row>
    <row r="5987" spans="1:5" x14ac:dyDescent="0.25">
      <c r="A5987" s="6">
        <v>411</v>
      </c>
      <c r="B5987" s="6" t="s">
        <v>68</v>
      </c>
      <c r="C5987" s="6" t="s">
        <v>218</v>
      </c>
      <c r="D5987" s="8" t="str">
        <f t="shared" si="93"/>
        <v>411White wine grapes - Chardonnay - Total area (ha)</v>
      </c>
      <c r="E5987" s="7">
        <v>652.84</v>
      </c>
    </row>
    <row r="5988" spans="1:5" x14ac:dyDescent="0.25">
      <c r="A5988" s="6">
        <v>411</v>
      </c>
      <c r="B5988" s="6" t="s">
        <v>68</v>
      </c>
      <c r="C5988" s="6" t="s">
        <v>219</v>
      </c>
      <c r="D5988" s="8" t="str">
        <f t="shared" si="93"/>
        <v>411White wine grapes - Chardonnay - Area of varieties removed (ha)</v>
      </c>
      <c r="E5988" s="7">
        <v>3.68</v>
      </c>
    </row>
    <row r="5989" spans="1:5" x14ac:dyDescent="0.25">
      <c r="A5989" s="6">
        <v>411</v>
      </c>
      <c r="B5989" s="6" t="s">
        <v>68</v>
      </c>
      <c r="C5989" s="6" t="s">
        <v>220</v>
      </c>
      <c r="D5989" s="8" t="str">
        <f t="shared" si="93"/>
        <v>411White wine grapes - Chardonnay - Yield (t/ha)</v>
      </c>
      <c r="E5989" s="7">
        <v>8.6</v>
      </c>
    </row>
    <row r="5990" spans="1:5" x14ac:dyDescent="0.25">
      <c r="A5990" s="6">
        <v>411</v>
      </c>
      <c r="B5990" s="6" t="s">
        <v>68</v>
      </c>
      <c r="C5990" s="6" t="s">
        <v>341</v>
      </c>
      <c r="D5990" s="8" t="str">
        <f t="shared" si="93"/>
        <v>411White wine grapes - Chenin Blanc - Production for winemaking or distillation (t)</v>
      </c>
      <c r="E5990" s="7">
        <v>13.16</v>
      </c>
    </row>
    <row r="5991" spans="1:5" x14ac:dyDescent="0.25">
      <c r="A5991" s="6">
        <v>411</v>
      </c>
      <c r="B5991" s="6" t="s">
        <v>68</v>
      </c>
      <c r="C5991" s="6" t="s">
        <v>342</v>
      </c>
      <c r="D5991" s="8" t="str">
        <f t="shared" si="93"/>
        <v>411White wine grapes - Chenin Blanc - Bearing area (ha)</v>
      </c>
      <c r="E5991" s="7">
        <v>1.21</v>
      </c>
    </row>
    <row r="5992" spans="1:5" x14ac:dyDescent="0.25">
      <c r="A5992" s="6">
        <v>411</v>
      </c>
      <c r="B5992" s="6" t="s">
        <v>68</v>
      </c>
      <c r="C5992" s="6" t="s">
        <v>343</v>
      </c>
      <c r="D5992" s="8" t="str">
        <f t="shared" si="93"/>
        <v>411White wine grapes - Chenin Blanc - Total area (ha)</v>
      </c>
      <c r="E5992" s="7">
        <v>1.21</v>
      </c>
    </row>
    <row r="5993" spans="1:5" x14ac:dyDescent="0.25">
      <c r="A5993" s="6">
        <v>411</v>
      </c>
      <c r="B5993" s="6" t="s">
        <v>68</v>
      </c>
      <c r="C5993" s="6" t="s">
        <v>344</v>
      </c>
      <c r="D5993" s="8" t="str">
        <f t="shared" si="93"/>
        <v>411White wine grapes - Chenin Blanc - Yield (t/ha)</v>
      </c>
      <c r="E5993" s="7">
        <v>10.9</v>
      </c>
    </row>
    <row r="5994" spans="1:5" x14ac:dyDescent="0.25">
      <c r="A5994" s="6">
        <v>411</v>
      </c>
      <c r="B5994" s="6" t="s">
        <v>68</v>
      </c>
      <c r="C5994" s="6" t="s">
        <v>226</v>
      </c>
      <c r="D5994" s="8" t="str">
        <f t="shared" si="93"/>
        <v>411White wine grapes - Fiano - Production for winemaking or distillation (t)</v>
      </c>
      <c r="E5994" s="7">
        <v>57.87</v>
      </c>
    </row>
    <row r="5995" spans="1:5" x14ac:dyDescent="0.25">
      <c r="A5995" s="6">
        <v>411</v>
      </c>
      <c r="B5995" s="6" t="s">
        <v>68</v>
      </c>
      <c r="C5995" s="6" t="s">
        <v>227</v>
      </c>
      <c r="D5995" s="8" t="str">
        <f t="shared" si="93"/>
        <v>411White wine grapes - Fiano - Bearing area (ha)</v>
      </c>
      <c r="E5995" s="7">
        <v>5.59</v>
      </c>
    </row>
    <row r="5996" spans="1:5" x14ac:dyDescent="0.25">
      <c r="A5996" s="6">
        <v>411</v>
      </c>
      <c r="B5996" s="6" t="s">
        <v>68</v>
      </c>
      <c r="C5996" s="6" t="s">
        <v>407</v>
      </c>
      <c r="D5996" s="8" t="str">
        <f t="shared" si="93"/>
        <v>411White wine grapes - Fiano - Area not yet bearing - Planted or grafted before the 2014 harvest (ha)</v>
      </c>
      <c r="E5996" s="7">
        <v>0.84</v>
      </c>
    </row>
    <row r="5997" spans="1:5" x14ac:dyDescent="0.25">
      <c r="A5997" s="6">
        <v>411</v>
      </c>
      <c r="B5997" s="6" t="s">
        <v>68</v>
      </c>
      <c r="C5997" s="6" t="s">
        <v>228</v>
      </c>
      <c r="D5997" s="8" t="str">
        <f t="shared" si="93"/>
        <v>411White wine grapes - Fiano - Total area (ha)</v>
      </c>
      <c r="E5997" s="7">
        <v>6.43</v>
      </c>
    </row>
    <row r="5998" spans="1:5" x14ac:dyDescent="0.25">
      <c r="A5998" s="6">
        <v>411</v>
      </c>
      <c r="B5998" s="6" t="s">
        <v>68</v>
      </c>
      <c r="C5998" s="6" t="s">
        <v>229</v>
      </c>
      <c r="D5998" s="8" t="str">
        <f t="shared" si="93"/>
        <v>411White wine grapes - Fiano - Yield (t/ha)</v>
      </c>
      <c r="E5998" s="7">
        <v>10.35</v>
      </c>
    </row>
    <row r="5999" spans="1:5" x14ac:dyDescent="0.25">
      <c r="A5999" s="6">
        <v>411</v>
      </c>
      <c r="B5999" s="6" t="s">
        <v>68</v>
      </c>
      <c r="C5999" s="6" t="s">
        <v>230</v>
      </c>
      <c r="D5999" s="8" t="str">
        <f t="shared" si="93"/>
        <v>411White wine grapes - Muscat a Petit Grains Blanc (Frontignac) - Production for winemaking or distillation (t)</v>
      </c>
      <c r="E5999" s="7">
        <v>12.54</v>
      </c>
    </row>
    <row r="6000" spans="1:5" x14ac:dyDescent="0.25">
      <c r="A6000" s="6">
        <v>411</v>
      </c>
      <c r="B6000" s="6" t="s">
        <v>68</v>
      </c>
      <c r="C6000" s="6" t="s">
        <v>231</v>
      </c>
      <c r="D6000" s="8" t="str">
        <f t="shared" si="93"/>
        <v>411White wine grapes - Muscat a Petit Grains Blanc (Frontignac) - Bearing area (ha)</v>
      </c>
      <c r="E6000" s="7">
        <v>1.1200000000000001</v>
      </c>
    </row>
    <row r="6001" spans="1:5" x14ac:dyDescent="0.25">
      <c r="A6001" s="6">
        <v>411</v>
      </c>
      <c r="B6001" s="6" t="s">
        <v>68</v>
      </c>
      <c r="C6001" s="6" t="s">
        <v>232</v>
      </c>
      <c r="D6001" s="8" t="str">
        <f t="shared" si="93"/>
        <v>411White wine grapes - Muscat a Petit Grains Blanc (Frontignac) - Total area (ha)</v>
      </c>
      <c r="E6001" s="7">
        <v>1.1200000000000001</v>
      </c>
    </row>
    <row r="6002" spans="1:5" x14ac:dyDescent="0.25">
      <c r="A6002" s="6">
        <v>411</v>
      </c>
      <c r="B6002" s="6" t="s">
        <v>68</v>
      </c>
      <c r="C6002" s="6" t="s">
        <v>233</v>
      </c>
      <c r="D6002" s="8" t="str">
        <f t="shared" si="93"/>
        <v>411White wine grapes - Muscat a Petit Grains Blanc (Frontignac) - Yield (t/ha)</v>
      </c>
      <c r="E6002" s="7">
        <v>11.19</v>
      </c>
    </row>
    <row r="6003" spans="1:5" x14ac:dyDescent="0.25">
      <c r="A6003" s="6">
        <v>411</v>
      </c>
      <c r="B6003" s="6" t="s">
        <v>68</v>
      </c>
      <c r="C6003" s="6" t="s">
        <v>239</v>
      </c>
      <c r="D6003" s="8" t="str">
        <f t="shared" si="93"/>
        <v>411White wine grapes - Pinot Gris - Production for winemaking or distillation (t)</v>
      </c>
      <c r="E6003" s="7">
        <v>2398.09</v>
      </c>
    </row>
    <row r="6004" spans="1:5" x14ac:dyDescent="0.25">
      <c r="A6004" s="6">
        <v>411</v>
      </c>
      <c r="B6004" s="6" t="s">
        <v>68</v>
      </c>
      <c r="C6004" s="6" t="s">
        <v>240</v>
      </c>
      <c r="D6004" s="8" t="str">
        <f t="shared" si="93"/>
        <v>411White wine grapes - Pinot Gris - Bearing area (ha)</v>
      </c>
      <c r="E6004" s="7">
        <v>204.7</v>
      </c>
    </row>
    <row r="6005" spans="1:5" x14ac:dyDescent="0.25">
      <c r="A6005" s="6">
        <v>411</v>
      </c>
      <c r="B6005" s="6" t="s">
        <v>68</v>
      </c>
      <c r="C6005" s="6" t="s">
        <v>241</v>
      </c>
      <c r="D6005" s="8" t="str">
        <f t="shared" si="93"/>
        <v>411White wine grapes - Pinot Gris - Area not yet bearing - Planted or grafted before the 2014 harvest (ha)</v>
      </c>
      <c r="E6005" s="7">
        <v>1.59</v>
      </c>
    </row>
    <row r="6006" spans="1:5" x14ac:dyDescent="0.25">
      <c r="A6006" s="6">
        <v>411</v>
      </c>
      <c r="B6006" s="6" t="s">
        <v>68</v>
      </c>
      <c r="C6006" s="6" t="s">
        <v>398</v>
      </c>
      <c r="D6006" s="8" t="str">
        <f t="shared" si="93"/>
        <v>411White wine grapes - Pinot Gris - Area not yet bearing - Planted or grafted after the 2014 harvest (ha)</v>
      </c>
      <c r="E6006" s="7">
        <v>0.48</v>
      </c>
    </row>
    <row r="6007" spans="1:5" x14ac:dyDescent="0.25">
      <c r="A6007" s="6">
        <v>411</v>
      </c>
      <c r="B6007" s="6" t="s">
        <v>68</v>
      </c>
      <c r="C6007" s="6" t="s">
        <v>242</v>
      </c>
      <c r="D6007" s="8" t="str">
        <f t="shared" si="93"/>
        <v>411White wine grapes - Pinot Gris - Total area (ha)</v>
      </c>
      <c r="E6007" s="7">
        <v>206.77</v>
      </c>
    </row>
    <row r="6008" spans="1:5" x14ac:dyDescent="0.25">
      <c r="A6008" s="6">
        <v>411</v>
      </c>
      <c r="B6008" s="6" t="s">
        <v>68</v>
      </c>
      <c r="C6008" s="6" t="s">
        <v>355</v>
      </c>
      <c r="D6008" s="8" t="str">
        <f t="shared" si="93"/>
        <v>411White wine grapes - Pinot Gris - Area of varieties removed (ha)</v>
      </c>
      <c r="E6008" s="7">
        <v>4.95</v>
      </c>
    </row>
    <row r="6009" spans="1:5" x14ac:dyDescent="0.25">
      <c r="A6009" s="6">
        <v>411</v>
      </c>
      <c r="B6009" s="6" t="s">
        <v>68</v>
      </c>
      <c r="C6009" s="6" t="s">
        <v>243</v>
      </c>
      <c r="D6009" s="8" t="str">
        <f t="shared" si="93"/>
        <v>411White wine grapes - Pinot Gris - Yield (t/ha)</v>
      </c>
      <c r="E6009" s="7">
        <v>11.72</v>
      </c>
    </row>
    <row r="6010" spans="1:5" x14ac:dyDescent="0.25">
      <c r="A6010" s="6">
        <v>411</v>
      </c>
      <c r="B6010" s="6" t="s">
        <v>68</v>
      </c>
      <c r="C6010" s="6" t="s">
        <v>244</v>
      </c>
      <c r="D6010" s="8" t="str">
        <f t="shared" si="93"/>
        <v>411White wine grapes - Prosecco - Production for winemaking or distillation (t)</v>
      </c>
      <c r="E6010" s="7">
        <v>33.31</v>
      </c>
    </row>
    <row r="6011" spans="1:5" x14ac:dyDescent="0.25">
      <c r="A6011" s="6">
        <v>411</v>
      </c>
      <c r="B6011" s="6" t="s">
        <v>68</v>
      </c>
      <c r="C6011" s="6" t="s">
        <v>245</v>
      </c>
      <c r="D6011" s="8" t="str">
        <f t="shared" si="93"/>
        <v>411White wine grapes - Prosecco - Bearing area (ha)</v>
      </c>
      <c r="E6011" s="7">
        <v>3.97</v>
      </c>
    </row>
    <row r="6012" spans="1:5" x14ac:dyDescent="0.25">
      <c r="A6012" s="6">
        <v>411</v>
      </c>
      <c r="B6012" s="6" t="s">
        <v>68</v>
      </c>
      <c r="C6012" s="6" t="s">
        <v>246</v>
      </c>
      <c r="D6012" s="8" t="str">
        <f t="shared" si="93"/>
        <v>411White wine grapes - Prosecco - Total area (ha)</v>
      </c>
      <c r="E6012" s="7">
        <v>3.97</v>
      </c>
    </row>
    <row r="6013" spans="1:5" x14ac:dyDescent="0.25">
      <c r="A6013" s="6">
        <v>411</v>
      </c>
      <c r="B6013" s="6" t="s">
        <v>68</v>
      </c>
      <c r="C6013" s="6" t="s">
        <v>247</v>
      </c>
      <c r="D6013" s="8" t="str">
        <f t="shared" si="93"/>
        <v>411White wine grapes - Prosecco - Yield (t/ha)</v>
      </c>
      <c r="E6013" s="7">
        <v>8.39</v>
      </c>
    </row>
    <row r="6014" spans="1:5" x14ac:dyDescent="0.25">
      <c r="A6014" s="6">
        <v>411</v>
      </c>
      <c r="B6014" s="6" t="s">
        <v>68</v>
      </c>
      <c r="C6014" s="6" t="s">
        <v>248</v>
      </c>
      <c r="D6014" s="8" t="str">
        <f t="shared" si="93"/>
        <v>411White wine grapes - Riesling - Production for winemaking or distillation (t)</v>
      </c>
      <c r="E6014" s="7">
        <v>623.49</v>
      </c>
    </row>
    <row r="6015" spans="1:5" x14ac:dyDescent="0.25">
      <c r="A6015" s="6">
        <v>411</v>
      </c>
      <c r="B6015" s="6" t="s">
        <v>68</v>
      </c>
      <c r="C6015" s="6" t="s">
        <v>249</v>
      </c>
      <c r="D6015" s="8" t="str">
        <f t="shared" si="93"/>
        <v>411White wine grapes - Riesling - Bearing area (ha)</v>
      </c>
      <c r="E6015" s="7">
        <v>53.19</v>
      </c>
    </row>
    <row r="6016" spans="1:5" x14ac:dyDescent="0.25">
      <c r="A6016" s="6">
        <v>411</v>
      </c>
      <c r="B6016" s="6" t="s">
        <v>68</v>
      </c>
      <c r="C6016" s="6" t="s">
        <v>250</v>
      </c>
      <c r="D6016" s="8" t="str">
        <f t="shared" si="93"/>
        <v>411White wine grapes - Riesling - Total area (ha)</v>
      </c>
      <c r="E6016" s="7">
        <v>53.19</v>
      </c>
    </row>
    <row r="6017" spans="1:5" x14ac:dyDescent="0.25">
      <c r="A6017" s="6">
        <v>411</v>
      </c>
      <c r="B6017" s="6" t="s">
        <v>68</v>
      </c>
      <c r="C6017" s="6" t="s">
        <v>356</v>
      </c>
      <c r="D6017" s="8" t="str">
        <f t="shared" si="93"/>
        <v>411White wine grapes - Riesling - Area of varieties removed (ha)</v>
      </c>
      <c r="E6017" s="7">
        <v>2.85</v>
      </c>
    </row>
    <row r="6018" spans="1:5" x14ac:dyDescent="0.25">
      <c r="A6018" s="6">
        <v>411</v>
      </c>
      <c r="B6018" s="6" t="s">
        <v>68</v>
      </c>
      <c r="C6018" s="6" t="s">
        <v>251</v>
      </c>
      <c r="D6018" s="8" t="str">
        <f t="shared" ref="D6018:D6081" si="94">_xlfn.CONCAT(A6018,C6018)</f>
        <v>411White wine grapes - Riesling - Yield (t/ha)</v>
      </c>
      <c r="E6018" s="7">
        <v>11.72</v>
      </c>
    </row>
    <row r="6019" spans="1:5" x14ac:dyDescent="0.25">
      <c r="A6019" s="6">
        <v>411</v>
      </c>
      <c r="B6019" s="6" t="s">
        <v>68</v>
      </c>
      <c r="C6019" s="6" t="s">
        <v>252</v>
      </c>
      <c r="D6019" s="8" t="str">
        <f t="shared" si="94"/>
        <v>411White wine grapes - Sauvignon Blanc - Production for winemaking or distillation (t)</v>
      </c>
      <c r="E6019" s="7">
        <v>7266.66</v>
      </c>
    </row>
    <row r="6020" spans="1:5" x14ac:dyDescent="0.25">
      <c r="A6020" s="6">
        <v>411</v>
      </c>
      <c r="B6020" s="6" t="s">
        <v>68</v>
      </c>
      <c r="C6020" s="6" t="s">
        <v>253</v>
      </c>
      <c r="D6020" s="8" t="str">
        <f t="shared" si="94"/>
        <v>411White wine grapes - Sauvignon Blanc - Bearing area (ha)</v>
      </c>
      <c r="E6020" s="7">
        <v>756.31</v>
      </c>
    </row>
    <row r="6021" spans="1:5" x14ac:dyDescent="0.25">
      <c r="A6021" s="6">
        <v>411</v>
      </c>
      <c r="B6021" s="6" t="s">
        <v>68</v>
      </c>
      <c r="C6021" s="6" t="s">
        <v>357</v>
      </c>
      <c r="D6021" s="8" t="str">
        <f t="shared" si="94"/>
        <v>411White wine grapes - Sauvignon Blanc - Area not yet bearing - Planted or grafted before the 2014 harvest (ha)</v>
      </c>
      <c r="E6021" s="7">
        <v>6.07</v>
      </c>
    </row>
    <row r="6022" spans="1:5" x14ac:dyDescent="0.25">
      <c r="A6022" s="6">
        <v>411</v>
      </c>
      <c r="B6022" s="6" t="s">
        <v>68</v>
      </c>
      <c r="C6022" s="6" t="s">
        <v>358</v>
      </c>
      <c r="D6022" s="8" t="str">
        <f t="shared" si="94"/>
        <v>411White wine grapes - Sauvignon Blanc - Area not yet bearing - Planted or grafted after the 2014 harvest (ha)</v>
      </c>
      <c r="E6022" s="7">
        <v>3.51</v>
      </c>
    </row>
    <row r="6023" spans="1:5" x14ac:dyDescent="0.25">
      <c r="A6023" s="6">
        <v>411</v>
      </c>
      <c r="B6023" s="6" t="s">
        <v>68</v>
      </c>
      <c r="C6023" s="6" t="s">
        <v>254</v>
      </c>
      <c r="D6023" s="8" t="str">
        <f t="shared" si="94"/>
        <v>411White wine grapes - Sauvignon Blanc - Total area (ha)</v>
      </c>
      <c r="E6023" s="7">
        <v>765.89</v>
      </c>
    </row>
    <row r="6024" spans="1:5" x14ac:dyDescent="0.25">
      <c r="A6024" s="6">
        <v>411</v>
      </c>
      <c r="B6024" s="6" t="s">
        <v>68</v>
      </c>
      <c r="C6024" s="6" t="s">
        <v>255</v>
      </c>
      <c r="D6024" s="8" t="str">
        <f t="shared" si="94"/>
        <v>411White wine grapes - Sauvignon Blanc - Area of varieties removed (ha)</v>
      </c>
      <c r="E6024" s="7">
        <v>10.96</v>
      </c>
    </row>
    <row r="6025" spans="1:5" x14ac:dyDescent="0.25">
      <c r="A6025" s="6">
        <v>411</v>
      </c>
      <c r="B6025" s="6" t="s">
        <v>68</v>
      </c>
      <c r="C6025" s="6" t="s">
        <v>256</v>
      </c>
      <c r="D6025" s="8" t="str">
        <f t="shared" si="94"/>
        <v>411White wine grapes - Sauvignon Blanc - Yield (t/ha)</v>
      </c>
      <c r="E6025" s="7">
        <v>9.61</v>
      </c>
    </row>
    <row r="6026" spans="1:5" x14ac:dyDescent="0.25">
      <c r="A6026" s="6">
        <v>411</v>
      </c>
      <c r="B6026" s="6" t="s">
        <v>68</v>
      </c>
      <c r="C6026" s="6" t="s">
        <v>366</v>
      </c>
      <c r="D6026" s="8" t="str">
        <f t="shared" si="94"/>
        <v>411White wine grapes - Savagnin - Production for winemaking or distillation (t)</v>
      </c>
      <c r="E6026" s="7">
        <v>18.41</v>
      </c>
    </row>
    <row r="6027" spans="1:5" x14ac:dyDescent="0.25">
      <c r="A6027" s="6">
        <v>411</v>
      </c>
      <c r="B6027" s="6" t="s">
        <v>68</v>
      </c>
      <c r="C6027" s="6" t="s">
        <v>367</v>
      </c>
      <c r="D6027" s="8" t="str">
        <f t="shared" si="94"/>
        <v>411White wine grapes - Savagnin - Bearing area (ha)</v>
      </c>
      <c r="E6027" s="7">
        <v>4.88</v>
      </c>
    </row>
    <row r="6028" spans="1:5" x14ac:dyDescent="0.25">
      <c r="A6028" s="6">
        <v>411</v>
      </c>
      <c r="B6028" s="6" t="s">
        <v>68</v>
      </c>
      <c r="C6028" s="6" t="s">
        <v>368</v>
      </c>
      <c r="D6028" s="8" t="str">
        <f t="shared" si="94"/>
        <v>411White wine grapes - Savagnin - Total area (ha)</v>
      </c>
      <c r="E6028" s="7">
        <v>4.88</v>
      </c>
    </row>
    <row r="6029" spans="1:5" x14ac:dyDescent="0.25">
      <c r="A6029" s="6">
        <v>411</v>
      </c>
      <c r="B6029" s="6" t="s">
        <v>68</v>
      </c>
      <c r="C6029" s="6" t="s">
        <v>369</v>
      </c>
      <c r="D6029" s="8" t="str">
        <f t="shared" si="94"/>
        <v>411White wine grapes - Savagnin - Yield (t/ha)</v>
      </c>
      <c r="E6029" s="7">
        <v>3.77</v>
      </c>
    </row>
    <row r="6030" spans="1:5" x14ac:dyDescent="0.25">
      <c r="A6030" s="6">
        <v>411</v>
      </c>
      <c r="B6030" s="6" t="s">
        <v>68</v>
      </c>
      <c r="C6030" s="6" t="s">
        <v>257</v>
      </c>
      <c r="D6030" s="8" t="str">
        <f t="shared" si="94"/>
        <v>411White wine grapes - Semillon - Production for winemaking or distillation (t)</v>
      </c>
      <c r="E6030" s="7">
        <v>331.76</v>
      </c>
    </row>
    <row r="6031" spans="1:5" x14ac:dyDescent="0.25">
      <c r="A6031" s="6">
        <v>411</v>
      </c>
      <c r="B6031" s="6" t="s">
        <v>68</v>
      </c>
      <c r="C6031" s="6" t="s">
        <v>258</v>
      </c>
      <c r="D6031" s="8" t="str">
        <f t="shared" si="94"/>
        <v>411White wine grapes - Semillon - Bearing area (ha)</v>
      </c>
      <c r="E6031" s="7">
        <v>46.07</v>
      </c>
    </row>
    <row r="6032" spans="1:5" x14ac:dyDescent="0.25">
      <c r="A6032" s="6">
        <v>411</v>
      </c>
      <c r="B6032" s="6" t="s">
        <v>68</v>
      </c>
      <c r="C6032" s="6" t="s">
        <v>388</v>
      </c>
      <c r="D6032" s="8" t="str">
        <f t="shared" si="94"/>
        <v>411White wine grapes - Semillon - Area not yet bearing - Planted or grafted after the 2014 harvest (ha)</v>
      </c>
      <c r="E6032" s="7">
        <v>2.81</v>
      </c>
    </row>
    <row r="6033" spans="1:5" x14ac:dyDescent="0.25">
      <c r="A6033" s="6">
        <v>411</v>
      </c>
      <c r="B6033" s="6" t="s">
        <v>68</v>
      </c>
      <c r="C6033" s="6" t="s">
        <v>259</v>
      </c>
      <c r="D6033" s="8" t="str">
        <f t="shared" si="94"/>
        <v>411White wine grapes - Semillon - Total area (ha)</v>
      </c>
      <c r="E6033" s="7">
        <v>48.88</v>
      </c>
    </row>
    <row r="6034" spans="1:5" x14ac:dyDescent="0.25">
      <c r="A6034" s="6">
        <v>411</v>
      </c>
      <c r="B6034" s="6" t="s">
        <v>68</v>
      </c>
      <c r="C6034" s="6" t="s">
        <v>260</v>
      </c>
      <c r="D6034" s="8" t="str">
        <f t="shared" si="94"/>
        <v>411White wine grapes - Semillon - Area of varieties removed (ha)</v>
      </c>
      <c r="E6034" s="7">
        <v>5.0999999999999996</v>
      </c>
    </row>
    <row r="6035" spans="1:5" x14ac:dyDescent="0.25">
      <c r="A6035" s="6">
        <v>411</v>
      </c>
      <c r="B6035" s="6" t="s">
        <v>68</v>
      </c>
      <c r="C6035" s="6" t="s">
        <v>261</v>
      </c>
      <c r="D6035" s="8" t="str">
        <f t="shared" si="94"/>
        <v>411White wine grapes - Semillon - Yield (t/ha)</v>
      </c>
      <c r="E6035" s="7">
        <v>7.2</v>
      </c>
    </row>
    <row r="6036" spans="1:5" x14ac:dyDescent="0.25">
      <c r="A6036" s="6">
        <v>411</v>
      </c>
      <c r="B6036" s="6" t="s">
        <v>68</v>
      </c>
      <c r="C6036" s="6" t="s">
        <v>359</v>
      </c>
      <c r="D6036" s="8" t="str">
        <f t="shared" si="94"/>
        <v>411White wine grapes - Traminer - Production for winemaking or distillation (t)</v>
      </c>
      <c r="E6036" s="7">
        <v>117.36</v>
      </c>
    </row>
    <row r="6037" spans="1:5" x14ac:dyDescent="0.25">
      <c r="A6037" s="6">
        <v>411</v>
      </c>
      <c r="B6037" s="6" t="s">
        <v>68</v>
      </c>
      <c r="C6037" s="6" t="s">
        <v>360</v>
      </c>
      <c r="D6037" s="8" t="str">
        <f t="shared" si="94"/>
        <v>411White wine grapes - Traminer - Bearing area (ha)</v>
      </c>
      <c r="E6037" s="7">
        <v>17.96</v>
      </c>
    </row>
    <row r="6038" spans="1:5" x14ac:dyDescent="0.25">
      <c r="A6038" s="6">
        <v>411</v>
      </c>
      <c r="B6038" s="6" t="s">
        <v>68</v>
      </c>
      <c r="C6038" s="6" t="s">
        <v>365</v>
      </c>
      <c r="D6038" s="8" t="str">
        <f t="shared" si="94"/>
        <v>411White wine grapes - Traminer - Area not yet bearing - Planted or grafted after the 2014 harvest (ha)</v>
      </c>
      <c r="E6038" s="7">
        <v>0.12</v>
      </c>
    </row>
    <row r="6039" spans="1:5" x14ac:dyDescent="0.25">
      <c r="A6039" s="6">
        <v>411</v>
      </c>
      <c r="B6039" s="6" t="s">
        <v>68</v>
      </c>
      <c r="C6039" s="6" t="s">
        <v>361</v>
      </c>
      <c r="D6039" s="8" t="str">
        <f t="shared" si="94"/>
        <v>411White wine grapes - Traminer - Total area (ha)</v>
      </c>
      <c r="E6039" s="7">
        <v>18.079999999999998</v>
      </c>
    </row>
    <row r="6040" spans="1:5" x14ac:dyDescent="0.25">
      <c r="A6040" s="6">
        <v>411</v>
      </c>
      <c r="B6040" s="6" t="s">
        <v>68</v>
      </c>
      <c r="C6040" s="6" t="s">
        <v>363</v>
      </c>
      <c r="D6040" s="8" t="str">
        <f t="shared" si="94"/>
        <v>411White wine grapes - Traminer - Yield (t/ha)</v>
      </c>
      <c r="E6040" s="7">
        <v>6.53</v>
      </c>
    </row>
    <row r="6041" spans="1:5" x14ac:dyDescent="0.25">
      <c r="A6041" s="6">
        <v>411</v>
      </c>
      <c r="B6041" s="6" t="s">
        <v>68</v>
      </c>
      <c r="C6041" s="6" t="s">
        <v>267</v>
      </c>
      <c r="D6041" s="8" t="str">
        <f t="shared" si="94"/>
        <v>411White wine grapes - Verdelho - Production for winemaking or distillation (t)</v>
      </c>
      <c r="E6041" s="7">
        <v>4.68</v>
      </c>
    </row>
    <row r="6042" spans="1:5" x14ac:dyDescent="0.25">
      <c r="A6042" s="6">
        <v>411</v>
      </c>
      <c r="B6042" s="6" t="s">
        <v>68</v>
      </c>
      <c r="C6042" s="6" t="s">
        <v>268</v>
      </c>
      <c r="D6042" s="8" t="str">
        <f t="shared" si="94"/>
        <v>411White wine grapes - Verdelho - Bearing area (ha)</v>
      </c>
      <c r="E6042" s="7">
        <v>0.6</v>
      </c>
    </row>
    <row r="6043" spans="1:5" x14ac:dyDescent="0.25">
      <c r="A6043" s="6">
        <v>411</v>
      </c>
      <c r="B6043" s="6" t="s">
        <v>68</v>
      </c>
      <c r="C6043" s="6" t="s">
        <v>408</v>
      </c>
      <c r="D6043" s="8" t="str">
        <f t="shared" si="94"/>
        <v>411White wine grapes - Verdelho - Area not yet bearing - Planted or grafted after the 2014 harvest (ha)</v>
      </c>
      <c r="E6043" s="7">
        <v>1.1000000000000001</v>
      </c>
    </row>
    <row r="6044" spans="1:5" x14ac:dyDescent="0.25">
      <c r="A6044" s="6">
        <v>411</v>
      </c>
      <c r="B6044" s="6" t="s">
        <v>68</v>
      </c>
      <c r="C6044" s="6" t="s">
        <v>269</v>
      </c>
      <c r="D6044" s="8" t="str">
        <f t="shared" si="94"/>
        <v>411White wine grapes - Verdelho - Total area (ha)</v>
      </c>
      <c r="E6044" s="7">
        <v>1.7</v>
      </c>
    </row>
    <row r="6045" spans="1:5" x14ac:dyDescent="0.25">
      <c r="A6045" s="6">
        <v>411</v>
      </c>
      <c r="B6045" s="6" t="s">
        <v>68</v>
      </c>
      <c r="C6045" s="6" t="s">
        <v>370</v>
      </c>
      <c r="D6045" s="8" t="str">
        <f t="shared" si="94"/>
        <v>411White wine grapes - Verdelho - Area of varieties removed (ha)</v>
      </c>
      <c r="E6045" s="7">
        <v>1.56</v>
      </c>
    </row>
    <row r="6046" spans="1:5" x14ac:dyDescent="0.25">
      <c r="A6046" s="6">
        <v>411</v>
      </c>
      <c r="B6046" s="6" t="s">
        <v>68</v>
      </c>
      <c r="C6046" s="6" t="s">
        <v>270</v>
      </c>
      <c r="D6046" s="8" t="str">
        <f t="shared" si="94"/>
        <v>411White wine grapes - Verdelho - Yield (t/ha)</v>
      </c>
      <c r="E6046" s="7">
        <v>7.8</v>
      </c>
    </row>
    <row r="6047" spans="1:5" x14ac:dyDescent="0.25">
      <c r="A6047" s="6">
        <v>411</v>
      </c>
      <c r="B6047" s="6" t="s">
        <v>68</v>
      </c>
      <c r="C6047" s="6" t="s">
        <v>271</v>
      </c>
      <c r="D6047" s="8" t="str">
        <f t="shared" si="94"/>
        <v>411White wine grapes - Vermentino - Production for winemaking or distillation (t)</v>
      </c>
      <c r="E6047" s="7">
        <v>17.41</v>
      </c>
    </row>
    <row r="6048" spans="1:5" x14ac:dyDescent="0.25">
      <c r="A6048" s="6">
        <v>411</v>
      </c>
      <c r="B6048" s="6" t="s">
        <v>68</v>
      </c>
      <c r="C6048" s="6" t="s">
        <v>272</v>
      </c>
      <c r="D6048" s="8" t="str">
        <f t="shared" si="94"/>
        <v>411White wine grapes - Vermentino - Bearing area (ha)</v>
      </c>
      <c r="E6048" s="7">
        <v>1.22</v>
      </c>
    </row>
    <row r="6049" spans="1:5" x14ac:dyDescent="0.25">
      <c r="A6049" s="6">
        <v>411</v>
      </c>
      <c r="B6049" s="6" t="s">
        <v>68</v>
      </c>
      <c r="C6049" s="6" t="s">
        <v>427</v>
      </c>
      <c r="D6049" s="8" t="str">
        <f t="shared" si="94"/>
        <v>411White wine grapes - Vermentino - Area not yet bearing - Planted or grafted after the 2014 harvest (ha)</v>
      </c>
      <c r="E6049" s="7">
        <v>1</v>
      </c>
    </row>
    <row r="6050" spans="1:5" x14ac:dyDescent="0.25">
      <c r="A6050" s="6">
        <v>411</v>
      </c>
      <c r="B6050" s="6" t="s">
        <v>68</v>
      </c>
      <c r="C6050" s="6" t="s">
        <v>273</v>
      </c>
      <c r="D6050" s="8" t="str">
        <f t="shared" si="94"/>
        <v>411White wine grapes - Vermentino - Total area (ha)</v>
      </c>
      <c r="E6050" s="7">
        <v>2.2200000000000002</v>
      </c>
    </row>
    <row r="6051" spans="1:5" x14ac:dyDescent="0.25">
      <c r="A6051" s="6">
        <v>411</v>
      </c>
      <c r="B6051" s="6" t="s">
        <v>68</v>
      </c>
      <c r="C6051" s="6" t="s">
        <v>274</v>
      </c>
      <c r="D6051" s="8" t="str">
        <f t="shared" si="94"/>
        <v>411White wine grapes - Vermentino - Yield (t/ha)</v>
      </c>
      <c r="E6051" s="7">
        <v>14.27</v>
      </c>
    </row>
    <row r="6052" spans="1:5" x14ac:dyDescent="0.25">
      <c r="A6052" s="6">
        <v>411</v>
      </c>
      <c r="B6052" s="6" t="s">
        <v>68</v>
      </c>
      <c r="C6052" s="6" t="s">
        <v>275</v>
      </c>
      <c r="D6052" s="8" t="str">
        <f t="shared" si="94"/>
        <v>411White wine grapes - Viognier - Production for winemaking or distillation (t)</v>
      </c>
      <c r="E6052" s="7">
        <v>37.56</v>
      </c>
    </row>
    <row r="6053" spans="1:5" x14ac:dyDescent="0.25">
      <c r="A6053" s="6">
        <v>411</v>
      </c>
      <c r="B6053" s="6" t="s">
        <v>68</v>
      </c>
      <c r="C6053" s="6" t="s">
        <v>276</v>
      </c>
      <c r="D6053" s="8" t="str">
        <f t="shared" si="94"/>
        <v>411White wine grapes - Viognier - Bearing area (ha)</v>
      </c>
      <c r="E6053" s="7">
        <v>17.25</v>
      </c>
    </row>
    <row r="6054" spans="1:5" x14ac:dyDescent="0.25">
      <c r="A6054" s="6">
        <v>411</v>
      </c>
      <c r="B6054" s="6" t="s">
        <v>68</v>
      </c>
      <c r="C6054" s="6" t="s">
        <v>428</v>
      </c>
      <c r="D6054" s="8" t="str">
        <f t="shared" si="94"/>
        <v>411White wine grapes - Viognier - Area not yet bearing - Planted or grafted after the 2014 harvest (ha)</v>
      </c>
      <c r="E6054" s="7">
        <v>4.2</v>
      </c>
    </row>
    <row r="6055" spans="1:5" x14ac:dyDescent="0.25">
      <c r="A6055" s="6">
        <v>411</v>
      </c>
      <c r="B6055" s="6" t="s">
        <v>68</v>
      </c>
      <c r="C6055" s="6" t="s">
        <v>277</v>
      </c>
      <c r="D6055" s="8" t="str">
        <f t="shared" si="94"/>
        <v>411White wine grapes - Viognier - Total area (ha)</v>
      </c>
      <c r="E6055" s="7">
        <v>21.45</v>
      </c>
    </row>
    <row r="6056" spans="1:5" x14ac:dyDescent="0.25">
      <c r="A6056" s="6">
        <v>411</v>
      </c>
      <c r="B6056" s="6" t="s">
        <v>68</v>
      </c>
      <c r="C6056" s="6" t="s">
        <v>278</v>
      </c>
      <c r="D6056" s="8" t="str">
        <f t="shared" si="94"/>
        <v>411White wine grapes - Viognier - Area of varieties removed (ha)</v>
      </c>
      <c r="E6056" s="7">
        <v>0.85</v>
      </c>
    </row>
    <row r="6057" spans="1:5" x14ac:dyDescent="0.25">
      <c r="A6057" s="6">
        <v>411</v>
      </c>
      <c r="B6057" s="6" t="s">
        <v>68</v>
      </c>
      <c r="C6057" s="6" t="s">
        <v>279</v>
      </c>
      <c r="D6057" s="8" t="str">
        <f t="shared" si="94"/>
        <v>411White wine grapes - Viognier - Yield (t/ha)</v>
      </c>
      <c r="E6057" s="7">
        <v>2.1800000000000002</v>
      </c>
    </row>
    <row r="6058" spans="1:5" x14ac:dyDescent="0.25">
      <c r="A6058" s="6">
        <v>411</v>
      </c>
      <c r="B6058" s="6" t="s">
        <v>68</v>
      </c>
      <c r="C6058" s="6" t="s">
        <v>280</v>
      </c>
      <c r="D6058" s="8" t="str">
        <f t="shared" si="94"/>
        <v>411White wine grapes - All other - Production for winemaking or distillation (t)</v>
      </c>
      <c r="E6058" s="7">
        <v>188.44</v>
      </c>
    </row>
    <row r="6059" spans="1:5" x14ac:dyDescent="0.25">
      <c r="A6059" s="6">
        <v>411</v>
      </c>
      <c r="B6059" s="6" t="s">
        <v>68</v>
      </c>
      <c r="C6059" s="6" t="s">
        <v>281</v>
      </c>
      <c r="D6059" s="8" t="str">
        <f t="shared" si="94"/>
        <v>411White wine grapes - All other - Bearing area (ha)</v>
      </c>
      <c r="E6059" s="7">
        <v>21.88</v>
      </c>
    </row>
    <row r="6060" spans="1:5" x14ac:dyDescent="0.25">
      <c r="A6060" s="6">
        <v>411</v>
      </c>
      <c r="B6060" s="6" t="s">
        <v>68</v>
      </c>
      <c r="C6060" s="6" t="s">
        <v>394</v>
      </c>
      <c r="D6060" s="8" t="str">
        <f t="shared" si="94"/>
        <v>411White wine grapes - All other - Area not yet bearing - Planted or grafted before the 2014 harvest (ha)</v>
      </c>
      <c r="E6060" s="7">
        <v>2.27</v>
      </c>
    </row>
    <row r="6061" spans="1:5" x14ac:dyDescent="0.25">
      <c r="A6061" s="6">
        <v>411</v>
      </c>
      <c r="B6061" s="6" t="s">
        <v>68</v>
      </c>
      <c r="C6061" s="6" t="s">
        <v>395</v>
      </c>
      <c r="D6061" s="8" t="str">
        <f t="shared" si="94"/>
        <v>411White wine grapes - All other - Area not yet bearing - Planted or grafted after the 2014 harvest (ha)</v>
      </c>
      <c r="E6061" s="7">
        <v>1.45</v>
      </c>
    </row>
    <row r="6062" spans="1:5" x14ac:dyDescent="0.25">
      <c r="A6062" s="6">
        <v>411</v>
      </c>
      <c r="B6062" s="6" t="s">
        <v>68</v>
      </c>
      <c r="C6062" s="6" t="s">
        <v>282</v>
      </c>
      <c r="D6062" s="8" t="str">
        <f t="shared" si="94"/>
        <v>411White wine grapes - All other - Total area (ha)</v>
      </c>
      <c r="E6062" s="7">
        <v>25.6</v>
      </c>
    </row>
    <row r="6063" spans="1:5" x14ac:dyDescent="0.25">
      <c r="A6063" s="6">
        <v>411</v>
      </c>
      <c r="B6063" s="6" t="s">
        <v>68</v>
      </c>
      <c r="C6063" s="6" t="s">
        <v>283</v>
      </c>
      <c r="D6063" s="8" t="str">
        <f t="shared" si="94"/>
        <v>411White wine grapes - All other - Yield (t/ha)</v>
      </c>
      <c r="E6063" s="7">
        <v>8.61</v>
      </c>
    </row>
    <row r="6064" spans="1:5" x14ac:dyDescent="0.25">
      <c r="A6064" s="6">
        <v>411</v>
      </c>
      <c r="B6064" s="6" t="s">
        <v>68</v>
      </c>
      <c r="C6064" s="6" t="s">
        <v>284</v>
      </c>
      <c r="D6064" s="8" t="str">
        <f t="shared" si="94"/>
        <v>411White wine grapes - Total - Production for winemaking or distillation (t)</v>
      </c>
      <c r="E6064" s="7">
        <v>16607.830000000002</v>
      </c>
    </row>
    <row r="6065" spans="1:5" x14ac:dyDescent="0.25">
      <c r="A6065" s="6">
        <v>411</v>
      </c>
      <c r="B6065" s="6" t="s">
        <v>68</v>
      </c>
      <c r="C6065" s="6" t="s">
        <v>285</v>
      </c>
      <c r="D6065" s="8" t="str">
        <f t="shared" si="94"/>
        <v>411White wine grapes - Total - Bearing area (ha)</v>
      </c>
      <c r="E6065" s="7">
        <v>1773.95</v>
      </c>
    </row>
    <row r="6066" spans="1:5" x14ac:dyDescent="0.25">
      <c r="A6066" s="6">
        <v>411</v>
      </c>
      <c r="B6066" s="6" t="s">
        <v>68</v>
      </c>
      <c r="C6066" s="6" t="s">
        <v>286</v>
      </c>
      <c r="D6066" s="8" t="str">
        <f t="shared" si="94"/>
        <v>411White wine grapes - Total - Area not yet bearing - Planted or grafted before the 2014 harvest (ha)</v>
      </c>
      <c r="E6066" s="7">
        <v>23.55</v>
      </c>
    </row>
    <row r="6067" spans="1:5" x14ac:dyDescent="0.25">
      <c r="A6067" s="6">
        <v>411</v>
      </c>
      <c r="B6067" s="6" t="s">
        <v>68</v>
      </c>
      <c r="C6067" s="6" t="s">
        <v>287</v>
      </c>
      <c r="D6067" s="8" t="str">
        <f t="shared" si="94"/>
        <v>411White wine grapes - Total - Area not yet bearing - Planted or grafted after the 2014 harvest (ha)</v>
      </c>
      <c r="E6067" s="7">
        <v>21.98</v>
      </c>
    </row>
    <row r="6068" spans="1:5" x14ac:dyDescent="0.25">
      <c r="A6068" s="6">
        <v>411</v>
      </c>
      <c r="B6068" s="6" t="s">
        <v>68</v>
      </c>
      <c r="C6068" s="6" t="s">
        <v>288</v>
      </c>
      <c r="D6068" s="8" t="str">
        <f t="shared" si="94"/>
        <v>411White wine grapes - Total - Total area (ha)</v>
      </c>
      <c r="E6068" s="7">
        <v>1819.48</v>
      </c>
    </row>
    <row r="6069" spans="1:5" x14ac:dyDescent="0.25">
      <c r="A6069" s="6">
        <v>411</v>
      </c>
      <c r="B6069" s="6" t="s">
        <v>68</v>
      </c>
      <c r="C6069" s="6" t="s">
        <v>289</v>
      </c>
      <c r="D6069" s="8" t="str">
        <f t="shared" si="94"/>
        <v>411White wine grapes - Total - Area of varieties removed (ha)</v>
      </c>
      <c r="E6069" s="7">
        <v>29.95</v>
      </c>
    </row>
    <row r="6070" spans="1:5" x14ac:dyDescent="0.25">
      <c r="A6070" s="6">
        <v>411</v>
      </c>
      <c r="B6070" s="6" t="s">
        <v>68</v>
      </c>
      <c r="C6070" s="6" t="s">
        <v>290</v>
      </c>
      <c r="D6070" s="8" t="str">
        <f t="shared" si="94"/>
        <v>411White wine grapes - Total - Total area of grapes left on the vine or dropped on the ground (ha)</v>
      </c>
      <c r="E6070" s="7">
        <v>117.58</v>
      </c>
    </row>
    <row r="6071" spans="1:5" x14ac:dyDescent="0.25">
      <c r="A6071" s="6">
        <v>411</v>
      </c>
      <c r="B6071" s="6" t="s">
        <v>68</v>
      </c>
      <c r="C6071" s="6" t="s">
        <v>291</v>
      </c>
      <c r="D6071" s="8" t="str">
        <f t="shared" si="94"/>
        <v>411White wine grapes - Total - Yield (t/ha)</v>
      </c>
      <c r="E6071" s="7">
        <v>9.36</v>
      </c>
    </row>
    <row r="6072" spans="1:5" x14ac:dyDescent="0.25">
      <c r="A6072" s="6">
        <v>411</v>
      </c>
      <c r="B6072" s="6" t="s">
        <v>68</v>
      </c>
      <c r="C6072" s="6" t="s">
        <v>292</v>
      </c>
      <c r="D6072" s="8" t="str">
        <f t="shared" si="94"/>
        <v>411Wine grapes - Total - Production for winemaking or distillation (t)</v>
      </c>
      <c r="E6072" s="7">
        <v>25553.23</v>
      </c>
    </row>
    <row r="6073" spans="1:5" x14ac:dyDescent="0.25">
      <c r="A6073" s="6">
        <v>411</v>
      </c>
      <c r="B6073" s="6" t="s">
        <v>68</v>
      </c>
      <c r="C6073" s="6" t="s">
        <v>293</v>
      </c>
      <c r="D6073" s="8" t="str">
        <f t="shared" si="94"/>
        <v>411Wine grapes - Total - Bearing area (ha)</v>
      </c>
      <c r="E6073" s="7">
        <v>2967.19</v>
      </c>
    </row>
    <row r="6074" spans="1:5" x14ac:dyDescent="0.25">
      <c r="A6074" s="6">
        <v>411</v>
      </c>
      <c r="B6074" s="6" t="s">
        <v>68</v>
      </c>
      <c r="C6074" s="6" t="s">
        <v>294</v>
      </c>
      <c r="D6074" s="8" t="str">
        <f t="shared" si="94"/>
        <v>411Wine grapes - Total - Area not yet bearing - Planted or grafted before the 2014 harvest (ha)</v>
      </c>
      <c r="E6074" s="7">
        <v>47.25</v>
      </c>
    </row>
    <row r="6075" spans="1:5" x14ac:dyDescent="0.25">
      <c r="A6075" s="6">
        <v>411</v>
      </c>
      <c r="B6075" s="6" t="s">
        <v>68</v>
      </c>
      <c r="C6075" s="6" t="s">
        <v>295</v>
      </c>
      <c r="D6075" s="8" t="str">
        <f t="shared" si="94"/>
        <v>411Wine grapes - Total - Area not yet bearing - Planted or grafted after the 2014 harvest (ha)</v>
      </c>
      <c r="E6075" s="7">
        <v>37.4</v>
      </c>
    </row>
    <row r="6076" spans="1:5" x14ac:dyDescent="0.25">
      <c r="A6076" s="6">
        <v>411</v>
      </c>
      <c r="B6076" s="6" t="s">
        <v>68</v>
      </c>
      <c r="C6076" s="6" t="s">
        <v>296</v>
      </c>
      <c r="D6076" s="8" t="str">
        <f t="shared" si="94"/>
        <v>411Wine grapes - Total - Total area (ha)</v>
      </c>
      <c r="E6076" s="7">
        <v>3051.83</v>
      </c>
    </row>
    <row r="6077" spans="1:5" x14ac:dyDescent="0.25">
      <c r="A6077" s="6">
        <v>411</v>
      </c>
      <c r="B6077" s="6" t="s">
        <v>68</v>
      </c>
      <c r="C6077" s="6" t="s">
        <v>297</v>
      </c>
      <c r="D6077" s="8" t="str">
        <f t="shared" si="94"/>
        <v>411Wine grapes - Total - Area of varieties removed (ha)</v>
      </c>
      <c r="E6077" s="7">
        <v>65.86</v>
      </c>
    </row>
    <row r="6078" spans="1:5" x14ac:dyDescent="0.25">
      <c r="A6078" s="6">
        <v>411</v>
      </c>
      <c r="B6078" s="6" t="s">
        <v>68</v>
      </c>
      <c r="C6078" s="6" t="s">
        <v>298</v>
      </c>
      <c r="D6078" s="8" t="str">
        <f t="shared" si="94"/>
        <v>411Wine grapes - Total - Total area of grapes left on the vine or dropped on the ground (ha)</v>
      </c>
      <c r="E6078" s="7">
        <v>218.52</v>
      </c>
    </row>
    <row r="6079" spans="1:5" x14ac:dyDescent="0.25">
      <c r="A6079" s="6">
        <v>411</v>
      </c>
      <c r="B6079" s="6" t="s">
        <v>68</v>
      </c>
      <c r="C6079" s="6" t="s">
        <v>299</v>
      </c>
      <c r="D6079" s="8" t="str">
        <f t="shared" si="94"/>
        <v>411Wine grapes - Total - Yield (t/ha)</v>
      </c>
      <c r="E6079" s="7">
        <v>8.61</v>
      </c>
    </row>
    <row r="6080" spans="1:5" x14ac:dyDescent="0.25">
      <c r="A6080" s="6">
        <v>412</v>
      </c>
      <c r="B6080" s="6" t="s">
        <v>69</v>
      </c>
      <c r="C6080" s="6" t="s">
        <v>300</v>
      </c>
      <c r="D6080" s="8" t="str">
        <f t="shared" si="94"/>
        <v>412Red wine grapes - Barbera - Production for winemaking or distillation (t)</v>
      </c>
      <c r="E6080" s="7">
        <v>29.95</v>
      </c>
    </row>
    <row r="6081" spans="1:5" x14ac:dyDescent="0.25">
      <c r="A6081" s="6">
        <v>412</v>
      </c>
      <c r="B6081" s="6" t="s">
        <v>69</v>
      </c>
      <c r="C6081" s="6" t="s">
        <v>301</v>
      </c>
      <c r="D6081" s="8" t="str">
        <f t="shared" si="94"/>
        <v>412Red wine grapes - Barbera - Bearing area (ha)</v>
      </c>
      <c r="E6081" s="7">
        <v>3.47</v>
      </c>
    </row>
    <row r="6082" spans="1:5" x14ac:dyDescent="0.25">
      <c r="A6082" s="6">
        <v>412</v>
      </c>
      <c r="B6082" s="6" t="s">
        <v>69</v>
      </c>
      <c r="C6082" s="6" t="s">
        <v>302</v>
      </c>
      <c r="D6082" s="8" t="str">
        <f t="shared" ref="D6082:D6145" si="95">_xlfn.CONCAT(A6082,C6082)</f>
        <v>412Red wine grapes - Barbera - Total area (ha)</v>
      </c>
      <c r="E6082" s="7">
        <v>3.47</v>
      </c>
    </row>
    <row r="6083" spans="1:5" x14ac:dyDescent="0.25">
      <c r="A6083" s="6">
        <v>412</v>
      </c>
      <c r="B6083" s="6" t="s">
        <v>69</v>
      </c>
      <c r="C6083" s="6" t="s">
        <v>303</v>
      </c>
      <c r="D6083" s="8" t="str">
        <f t="shared" si="95"/>
        <v>412Red wine grapes - Barbera - Yield (t/ha)</v>
      </c>
      <c r="E6083" s="7">
        <v>8.64</v>
      </c>
    </row>
    <row r="6084" spans="1:5" x14ac:dyDescent="0.25">
      <c r="A6084" s="6">
        <v>412</v>
      </c>
      <c r="B6084" s="6" t="s">
        <v>69</v>
      </c>
      <c r="C6084" s="6" t="s">
        <v>304</v>
      </c>
      <c r="D6084" s="8" t="str">
        <f t="shared" si="95"/>
        <v>412Red wine grapes - Cabernet Franc - Production for winemaking or distillation (t)</v>
      </c>
      <c r="E6084" s="7">
        <v>215.01</v>
      </c>
    </row>
    <row r="6085" spans="1:5" x14ac:dyDescent="0.25">
      <c r="A6085" s="6">
        <v>412</v>
      </c>
      <c r="B6085" s="6" t="s">
        <v>69</v>
      </c>
      <c r="C6085" s="6" t="s">
        <v>305</v>
      </c>
      <c r="D6085" s="8" t="str">
        <f t="shared" si="95"/>
        <v>412Red wine grapes - Cabernet Franc - Bearing area (ha)</v>
      </c>
      <c r="E6085" s="7">
        <v>45.26</v>
      </c>
    </row>
    <row r="6086" spans="1:5" x14ac:dyDescent="0.25">
      <c r="A6086" s="6">
        <v>412</v>
      </c>
      <c r="B6086" s="6" t="s">
        <v>69</v>
      </c>
      <c r="C6086" s="6" t="s">
        <v>421</v>
      </c>
      <c r="D6086" s="8" t="str">
        <f t="shared" si="95"/>
        <v>412Red wine grapes - Cabernet Franc - Area not yet bearing - Planted or grafted after the 2014 harvest (ha)</v>
      </c>
      <c r="E6086" s="7">
        <v>2.23</v>
      </c>
    </row>
    <row r="6087" spans="1:5" x14ac:dyDescent="0.25">
      <c r="A6087" s="6">
        <v>412</v>
      </c>
      <c r="B6087" s="6" t="s">
        <v>69</v>
      </c>
      <c r="C6087" s="6" t="s">
        <v>306</v>
      </c>
      <c r="D6087" s="8" t="str">
        <f t="shared" si="95"/>
        <v>412Red wine grapes - Cabernet Franc - Total area (ha)</v>
      </c>
      <c r="E6087" s="7">
        <v>47.49</v>
      </c>
    </row>
    <row r="6088" spans="1:5" x14ac:dyDescent="0.25">
      <c r="A6088" s="6">
        <v>412</v>
      </c>
      <c r="B6088" s="6" t="s">
        <v>69</v>
      </c>
      <c r="C6088" s="6" t="s">
        <v>307</v>
      </c>
      <c r="D6088" s="8" t="str">
        <f t="shared" si="95"/>
        <v>412Red wine grapes - Cabernet Franc - Yield (t/ha)</v>
      </c>
      <c r="E6088" s="7">
        <v>4.75</v>
      </c>
    </row>
    <row r="6089" spans="1:5" x14ac:dyDescent="0.25">
      <c r="A6089" s="6">
        <v>412</v>
      </c>
      <c r="B6089" s="6" t="s">
        <v>69</v>
      </c>
      <c r="C6089" s="6" t="s">
        <v>133</v>
      </c>
      <c r="D6089" s="8" t="str">
        <f t="shared" si="95"/>
        <v>412Red wine grapes - Cabernet Sauvignon - Production for winemaking or distillation (t)</v>
      </c>
      <c r="E6089" s="7">
        <v>3794.75</v>
      </c>
    </row>
    <row r="6090" spans="1:5" x14ac:dyDescent="0.25">
      <c r="A6090" s="6">
        <v>412</v>
      </c>
      <c r="B6090" s="6" t="s">
        <v>69</v>
      </c>
      <c r="C6090" s="6" t="s">
        <v>134</v>
      </c>
      <c r="D6090" s="8" t="str">
        <f t="shared" si="95"/>
        <v>412Red wine grapes - Cabernet Sauvignon - Bearing area (ha)</v>
      </c>
      <c r="E6090" s="7">
        <v>992.24</v>
      </c>
    </row>
    <row r="6091" spans="1:5" x14ac:dyDescent="0.25">
      <c r="A6091" s="6">
        <v>412</v>
      </c>
      <c r="B6091" s="6" t="s">
        <v>69</v>
      </c>
      <c r="C6091" s="6" t="s">
        <v>135</v>
      </c>
      <c r="D6091" s="8" t="str">
        <f t="shared" si="95"/>
        <v>412Red wine grapes - Cabernet Sauvignon - Area not yet bearing - Planted or grafted before the 2014 harvest (ha)</v>
      </c>
      <c r="E6091" s="7">
        <v>9.4499999999999993</v>
      </c>
    </row>
    <row r="6092" spans="1:5" x14ac:dyDescent="0.25">
      <c r="A6092" s="6">
        <v>412</v>
      </c>
      <c r="B6092" s="6" t="s">
        <v>69</v>
      </c>
      <c r="C6092" s="6" t="s">
        <v>136</v>
      </c>
      <c r="D6092" s="8" t="str">
        <f t="shared" si="95"/>
        <v>412Red wine grapes - Cabernet Sauvignon - Area not yet bearing - Planted or grafted after 2014 harvest (ha)</v>
      </c>
      <c r="E6092" s="7">
        <v>12.24</v>
      </c>
    </row>
    <row r="6093" spans="1:5" x14ac:dyDescent="0.25">
      <c r="A6093" s="6">
        <v>412</v>
      </c>
      <c r="B6093" s="6" t="s">
        <v>69</v>
      </c>
      <c r="C6093" s="6" t="s">
        <v>137</v>
      </c>
      <c r="D6093" s="8" t="str">
        <f t="shared" si="95"/>
        <v>412Red wine grapes - Cabernet Sauvignon - Total area (ha)</v>
      </c>
      <c r="E6093" s="7">
        <v>1013.92</v>
      </c>
    </row>
    <row r="6094" spans="1:5" x14ac:dyDescent="0.25">
      <c r="A6094" s="6">
        <v>412</v>
      </c>
      <c r="B6094" s="6" t="s">
        <v>69</v>
      </c>
      <c r="C6094" s="6" t="s">
        <v>138</v>
      </c>
      <c r="D6094" s="8" t="str">
        <f t="shared" si="95"/>
        <v>412Red wine grapes - Cabernet Sauvignon - Area of varieties removed (ha)</v>
      </c>
      <c r="E6094" s="7">
        <v>5.21</v>
      </c>
    </row>
    <row r="6095" spans="1:5" x14ac:dyDescent="0.25">
      <c r="A6095" s="6">
        <v>412</v>
      </c>
      <c r="B6095" s="6" t="s">
        <v>69</v>
      </c>
      <c r="C6095" s="6" t="s">
        <v>139</v>
      </c>
      <c r="D6095" s="8" t="str">
        <f t="shared" si="95"/>
        <v>412Red wine grapes - Cabernet Sauvignon - Yield (t/ha)</v>
      </c>
      <c r="E6095" s="7">
        <v>3.82</v>
      </c>
    </row>
    <row r="6096" spans="1:5" x14ac:dyDescent="0.25">
      <c r="A6096" s="6">
        <v>412</v>
      </c>
      <c r="B6096" s="6" t="s">
        <v>69</v>
      </c>
      <c r="C6096" s="6" t="s">
        <v>314</v>
      </c>
      <c r="D6096" s="8" t="str">
        <f t="shared" si="95"/>
        <v>412Red wine grapes - Dolcetto - Production for winemaking or distillation (t)</v>
      </c>
      <c r="E6096" s="7">
        <v>4.7</v>
      </c>
    </row>
    <row r="6097" spans="1:5" x14ac:dyDescent="0.25">
      <c r="A6097" s="6">
        <v>412</v>
      </c>
      <c r="B6097" s="6" t="s">
        <v>69</v>
      </c>
      <c r="C6097" s="6" t="s">
        <v>315</v>
      </c>
      <c r="D6097" s="8" t="str">
        <f t="shared" si="95"/>
        <v>412Red wine grapes - Dolcetto - Bearing area (ha)</v>
      </c>
      <c r="E6097" s="7">
        <v>2.2000000000000002</v>
      </c>
    </row>
    <row r="6098" spans="1:5" x14ac:dyDescent="0.25">
      <c r="A6098" s="6">
        <v>412</v>
      </c>
      <c r="B6098" s="6" t="s">
        <v>69</v>
      </c>
      <c r="C6098" s="6" t="s">
        <v>316</v>
      </c>
      <c r="D6098" s="8" t="str">
        <f t="shared" si="95"/>
        <v>412Red wine grapes - Dolcetto - Total area (ha)</v>
      </c>
      <c r="E6098" s="7">
        <v>2.2000000000000002</v>
      </c>
    </row>
    <row r="6099" spans="1:5" x14ac:dyDescent="0.25">
      <c r="A6099" s="6">
        <v>412</v>
      </c>
      <c r="B6099" s="6" t="s">
        <v>69</v>
      </c>
      <c r="C6099" s="6" t="s">
        <v>317</v>
      </c>
      <c r="D6099" s="8" t="str">
        <f t="shared" si="95"/>
        <v>412Red wine grapes - Dolcetto - Yield (t/ha)</v>
      </c>
      <c r="E6099" s="7">
        <v>2.14</v>
      </c>
    </row>
    <row r="6100" spans="1:5" x14ac:dyDescent="0.25">
      <c r="A6100" s="6">
        <v>412</v>
      </c>
      <c r="B6100" s="6" t="s">
        <v>69</v>
      </c>
      <c r="C6100" s="6" t="s">
        <v>140</v>
      </c>
      <c r="D6100" s="8" t="str">
        <f t="shared" si="95"/>
        <v>412Red wine grapes - Durif - Production for winemaking or distillation (t)</v>
      </c>
      <c r="E6100" s="7">
        <v>1.76</v>
      </c>
    </row>
    <row r="6101" spans="1:5" x14ac:dyDescent="0.25">
      <c r="A6101" s="6">
        <v>412</v>
      </c>
      <c r="B6101" s="6" t="s">
        <v>69</v>
      </c>
      <c r="C6101" s="6" t="s">
        <v>141</v>
      </c>
      <c r="D6101" s="8" t="str">
        <f t="shared" si="95"/>
        <v>412Red wine grapes - Durif - Bearing area (ha)</v>
      </c>
      <c r="E6101" s="7">
        <v>0.47</v>
      </c>
    </row>
    <row r="6102" spans="1:5" x14ac:dyDescent="0.25">
      <c r="A6102" s="6">
        <v>412</v>
      </c>
      <c r="B6102" s="6" t="s">
        <v>69</v>
      </c>
      <c r="C6102" s="6" t="s">
        <v>142</v>
      </c>
      <c r="D6102" s="8" t="str">
        <f t="shared" si="95"/>
        <v>412Red wine grapes - Durif - Total area (ha)</v>
      </c>
      <c r="E6102" s="7">
        <v>0.47</v>
      </c>
    </row>
    <row r="6103" spans="1:5" x14ac:dyDescent="0.25">
      <c r="A6103" s="6">
        <v>412</v>
      </c>
      <c r="B6103" s="6" t="s">
        <v>69</v>
      </c>
      <c r="C6103" s="6" t="s">
        <v>143</v>
      </c>
      <c r="D6103" s="8" t="str">
        <f t="shared" si="95"/>
        <v>412Red wine grapes - Durif - Yield (t/ha)</v>
      </c>
      <c r="E6103" s="7">
        <v>3.75</v>
      </c>
    </row>
    <row r="6104" spans="1:5" x14ac:dyDescent="0.25">
      <c r="A6104" s="6">
        <v>412</v>
      </c>
      <c r="B6104" s="6" t="s">
        <v>69</v>
      </c>
      <c r="C6104" s="6" t="s">
        <v>144</v>
      </c>
      <c r="D6104" s="8" t="str">
        <f t="shared" si="95"/>
        <v>412Red wine grapes - Grenache - Production for winemaking or distillation (t)</v>
      </c>
      <c r="E6104" s="7">
        <v>236.3</v>
      </c>
    </row>
    <row r="6105" spans="1:5" x14ac:dyDescent="0.25">
      <c r="A6105" s="6">
        <v>412</v>
      </c>
      <c r="B6105" s="6" t="s">
        <v>69</v>
      </c>
      <c r="C6105" s="6" t="s">
        <v>145</v>
      </c>
      <c r="D6105" s="8" t="str">
        <f t="shared" si="95"/>
        <v>412Red wine grapes - Grenache - Bearing area (ha)</v>
      </c>
      <c r="E6105" s="7">
        <v>38.65</v>
      </c>
    </row>
    <row r="6106" spans="1:5" x14ac:dyDescent="0.25">
      <c r="A6106" s="6">
        <v>412</v>
      </c>
      <c r="B6106" s="6" t="s">
        <v>69</v>
      </c>
      <c r="C6106" s="6" t="s">
        <v>146</v>
      </c>
      <c r="D6106" s="8" t="str">
        <f t="shared" si="95"/>
        <v>412Red wine grapes - Grenache - Total area (ha)</v>
      </c>
      <c r="E6106" s="7">
        <v>38.65</v>
      </c>
    </row>
    <row r="6107" spans="1:5" x14ac:dyDescent="0.25">
      <c r="A6107" s="6">
        <v>412</v>
      </c>
      <c r="B6107" s="6" t="s">
        <v>69</v>
      </c>
      <c r="C6107" s="6" t="s">
        <v>147</v>
      </c>
      <c r="D6107" s="8" t="str">
        <f t="shared" si="95"/>
        <v>412Red wine grapes - Grenache - Yield (t/ha)</v>
      </c>
      <c r="E6107" s="7">
        <v>6.11</v>
      </c>
    </row>
    <row r="6108" spans="1:5" x14ac:dyDescent="0.25">
      <c r="A6108" s="6">
        <v>412</v>
      </c>
      <c r="B6108" s="6" t="s">
        <v>69</v>
      </c>
      <c r="C6108" s="6" t="s">
        <v>148</v>
      </c>
      <c r="D6108" s="8" t="str">
        <f t="shared" si="95"/>
        <v>412Red wine grapes - Malbec - Production for winemaking or distillation (t)</v>
      </c>
      <c r="E6108" s="7">
        <v>348.22</v>
      </c>
    </row>
    <row r="6109" spans="1:5" x14ac:dyDescent="0.25">
      <c r="A6109" s="6">
        <v>412</v>
      </c>
      <c r="B6109" s="6" t="s">
        <v>69</v>
      </c>
      <c r="C6109" s="6" t="s">
        <v>149</v>
      </c>
      <c r="D6109" s="8" t="str">
        <f t="shared" si="95"/>
        <v>412Red wine grapes - Malbec - Bearing area (ha)</v>
      </c>
      <c r="E6109" s="7">
        <v>72.209999999999994</v>
      </c>
    </row>
    <row r="6110" spans="1:5" x14ac:dyDescent="0.25">
      <c r="A6110" s="6">
        <v>412</v>
      </c>
      <c r="B6110" s="6" t="s">
        <v>69</v>
      </c>
      <c r="C6110" s="6" t="s">
        <v>401</v>
      </c>
      <c r="D6110" s="8" t="str">
        <f t="shared" si="95"/>
        <v>412Red wine grapes - Malbec - Area not yet bearing - Planted or grafted before the 2014 harvest (ha)</v>
      </c>
      <c r="E6110" s="7">
        <v>0.91</v>
      </c>
    </row>
    <row r="6111" spans="1:5" x14ac:dyDescent="0.25">
      <c r="A6111" s="6">
        <v>412</v>
      </c>
      <c r="B6111" s="6" t="s">
        <v>69</v>
      </c>
      <c r="C6111" s="6" t="s">
        <v>150</v>
      </c>
      <c r="D6111" s="8" t="str">
        <f t="shared" si="95"/>
        <v>412Red wine grapes - Malbec - Total area (ha)</v>
      </c>
      <c r="E6111" s="7">
        <v>73.12</v>
      </c>
    </row>
    <row r="6112" spans="1:5" x14ac:dyDescent="0.25">
      <c r="A6112" s="6">
        <v>412</v>
      </c>
      <c r="B6112" s="6" t="s">
        <v>69</v>
      </c>
      <c r="C6112" s="6" t="s">
        <v>151</v>
      </c>
      <c r="D6112" s="8" t="str">
        <f t="shared" si="95"/>
        <v>412Red wine grapes - Malbec - Yield (t/ha)</v>
      </c>
      <c r="E6112" s="7">
        <v>4.82</v>
      </c>
    </row>
    <row r="6113" spans="1:5" x14ac:dyDescent="0.25">
      <c r="A6113" s="6">
        <v>412</v>
      </c>
      <c r="B6113" s="6" t="s">
        <v>69</v>
      </c>
      <c r="C6113" s="6" t="s">
        <v>309</v>
      </c>
      <c r="D6113" s="8" t="str">
        <f t="shared" si="95"/>
        <v>412Red wine grapes - Mataro (Mourvedre) - Production for winemaking or distillation (t)</v>
      </c>
      <c r="E6113" s="7">
        <v>267.91000000000003</v>
      </c>
    </row>
    <row r="6114" spans="1:5" x14ac:dyDescent="0.25">
      <c r="A6114" s="6">
        <v>412</v>
      </c>
      <c r="B6114" s="6" t="s">
        <v>69</v>
      </c>
      <c r="C6114" s="6" t="s">
        <v>310</v>
      </c>
      <c r="D6114" s="8" t="str">
        <f t="shared" si="95"/>
        <v>412Red wine grapes - Mataro (Mourvedre) - Bearing area (ha)</v>
      </c>
      <c r="E6114" s="7">
        <v>26.56</v>
      </c>
    </row>
    <row r="6115" spans="1:5" x14ac:dyDescent="0.25">
      <c r="A6115" s="6">
        <v>412</v>
      </c>
      <c r="B6115" s="6" t="s">
        <v>69</v>
      </c>
      <c r="C6115" s="6" t="s">
        <v>411</v>
      </c>
      <c r="D6115" s="8" t="str">
        <f t="shared" si="95"/>
        <v>412Red wine grapes - Mataro (Mourvedre) - Area not yet bearing - Planted or grafted before the 2014 harvest (ha)</v>
      </c>
      <c r="E6115" s="7">
        <v>0.91</v>
      </c>
    </row>
    <row r="6116" spans="1:5" x14ac:dyDescent="0.25">
      <c r="A6116" s="6">
        <v>412</v>
      </c>
      <c r="B6116" s="6" t="s">
        <v>69</v>
      </c>
      <c r="C6116" s="6" t="s">
        <v>311</v>
      </c>
      <c r="D6116" s="8" t="str">
        <f t="shared" si="95"/>
        <v>412Red wine grapes - Mataro (Mourvedre) - Total area (ha)</v>
      </c>
      <c r="E6116" s="7">
        <v>27.47</v>
      </c>
    </row>
    <row r="6117" spans="1:5" x14ac:dyDescent="0.25">
      <c r="A6117" s="6">
        <v>412</v>
      </c>
      <c r="B6117" s="6" t="s">
        <v>69</v>
      </c>
      <c r="C6117" s="6" t="s">
        <v>312</v>
      </c>
      <c r="D6117" s="8" t="str">
        <f t="shared" si="95"/>
        <v>412Red wine grapes - Mataro (Mourvedre) - Yield (t/ha)</v>
      </c>
      <c r="E6117" s="7">
        <v>10.09</v>
      </c>
    </row>
    <row r="6118" spans="1:5" x14ac:dyDescent="0.25">
      <c r="A6118" s="6">
        <v>412</v>
      </c>
      <c r="B6118" s="6" t="s">
        <v>69</v>
      </c>
      <c r="C6118" s="6" t="s">
        <v>152</v>
      </c>
      <c r="D6118" s="8" t="str">
        <f t="shared" si="95"/>
        <v>412Red wine grapes - Merlot - Production for winemaking or distillation (t)</v>
      </c>
      <c r="E6118" s="7">
        <v>1223.03</v>
      </c>
    </row>
    <row r="6119" spans="1:5" x14ac:dyDescent="0.25">
      <c r="A6119" s="6">
        <v>412</v>
      </c>
      <c r="B6119" s="6" t="s">
        <v>69</v>
      </c>
      <c r="C6119" s="6" t="s">
        <v>153</v>
      </c>
      <c r="D6119" s="8" t="str">
        <f t="shared" si="95"/>
        <v>412Red wine grapes - Merlot - Bearing area (ha)</v>
      </c>
      <c r="E6119" s="7">
        <v>231.3</v>
      </c>
    </row>
    <row r="6120" spans="1:5" x14ac:dyDescent="0.25">
      <c r="A6120" s="6">
        <v>412</v>
      </c>
      <c r="B6120" s="6" t="s">
        <v>69</v>
      </c>
      <c r="C6120" s="6" t="s">
        <v>322</v>
      </c>
      <c r="D6120" s="8" t="str">
        <f t="shared" si="95"/>
        <v>412Red wine grapes - Merlot - Area not yet bearing - Planted or grafted before the 2014 harvest (ha)</v>
      </c>
      <c r="E6120" s="7">
        <v>7.8</v>
      </c>
    </row>
    <row r="6121" spans="1:5" x14ac:dyDescent="0.25">
      <c r="A6121" s="6">
        <v>412</v>
      </c>
      <c r="B6121" s="6" t="s">
        <v>69</v>
      </c>
      <c r="C6121" s="6" t="s">
        <v>155</v>
      </c>
      <c r="D6121" s="8" t="str">
        <f t="shared" si="95"/>
        <v>412Red wine grapes - Merlot - Total area (ha)</v>
      </c>
      <c r="E6121" s="7">
        <v>239.1</v>
      </c>
    </row>
    <row r="6122" spans="1:5" x14ac:dyDescent="0.25">
      <c r="A6122" s="6">
        <v>412</v>
      </c>
      <c r="B6122" s="6" t="s">
        <v>69</v>
      </c>
      <c r="C6122" s="6" t="s">
        <v>156</v>
      </c>
      <c r="D6122" s="8" t="str">
        <f t="shared" si="95"/>
        <v>412Red wine grapes - Merlot - Area of varieties removed (ha)</v>
      </c>
      <c r="E6122" s="7">
        <v>0.82</v>
      </c>
    </row>
    <row r="6123" spans="1:5" x14ac:dyDescent="0.25">
      <c r="A6123" s="6">
        <v>412</v>
      </c>
      <c r="B6123" s="6" t="s">
        <v>69</v>
      </c>
      <c r="C6123" s="6" t="s">
        <v>157</v>
      </c>
      <c r="D6123" s="8" t="str">
        <f t="shared" si="95"/>
        <v>412Red wine grapes - Merlot - Yield (t/ha)</v>
      </c>
      <c r="E6123" s="7">
        <v>5.29</v>
      </c>
    </row>
    <row r="6124" spans="1:5" x14ac:dyDescent="0.25">
      <c r="A6124" s="6">
        <v>412</v>
      </c>
      <c r="B6124" s="6" t="s">
        <v>69</v>
      </c>
      <c r="C6124" s="6" t="s">
        <v>158</v>
      </c>
      <c r="D6124" s="8" t="str">
        <f t="shared" si="95"/>
        <v>412Red wine grapes - Montepulciano - Production for winemaking or distillation (t)</v>
      </c>
      <c r="E6124" s="7">
        <v>6.57</v>
      </c>
    </row>
    <row r="6125" spans="1:5" x14ac:dyDescent="0.25">
      <c r="A6125" s="6">
        <v>412</v>
      </c>
      <c r="B6125" s="6" t="s">
        <v>69</v>
      </c>
      <c r="C6125" s="6" t="s">
        <v>159</v>
      </c>
      <c r="D6125" s="8" t="str">
        <f t="shared" si="95"/>
        <v>412Red wine grapes - Montepulciano - Bearing area (ha)</v>
      </c>
      <c r="E6125" s="7">
        <v>1.81</v>
      </c>
    </row>
    <row r="6126" spans="1:5" x14ac:dyDescent="0.25">
      <c r="A6126" s="6">
        <v>412</v>
      </c>
      <c r="B6126" s="6" t="s">
        <v>69</v>
      </c>
      <c r="C6126" s="6" t="s">
        <v>160</v>
      </c>
      <c r="D6126" s="8" t="str">
        <f t="shared" si="95"/>
        <v>412Red wine grapes - Montepulciano - Total area (ha)</v>
      </c>
      <c r="E6126" s="7">
        <v>1.81</v>
      </c>
    </row>
    <row r="6127" spans="1:5" x14ac:dyDescent="0.25">
      <c r="A6127" s="6">
        <v>412</v>
      </c>
      <c r="B6127" s="6" t="s">
        <v>69</v>
      </c>
      <c r="C6127" s="6" t="s">
        <v>161</v>
      </c>
      <c r="D6127" s="8" t="str">
        <f t="shared" si="95"/>
        <v>412Red wine grapes - Montepulciano - Yield (t/ha)</v>
      </c>
      <c r="E6127" s="7">
        <v>3.63</v>
      </c>
    </row>
    <row r="6128" spans="1:5" x14ac:dyDescent="0.25">
      <c r="A6128" s="6">
        <v>412</v>
      </c>
      <c r="B6128" s="6" t="s">
        <v>69</v>
      </c>
      <c r="C6128" s="6" t="s">
        <v>162</v>
      </c>
      <c r="D6128" s="8" t="str">
        <f t="shared" si="95"/>
        <v>412Red wine grapes - Muscat a Petit Grains Rouge/Rose (Frontignac) - Production for winemaking or distillation (t)</v>
      </c>
      <c r="E6128" s="7">
        <v>4.72</v>
      </c>
    </row>
    <row r="6129" spans="1:5" x14ac:dyDescent="0.25">
      <c r="A6129" s="6">
        <v>412</v>
      </c>
      <c r="B6129" s="6" t="s">
        <v>69</v>
      </c>
      <c r="C6129" s="6" t="s">
        <v>163</v>
      </c>
      <c r="D6129" s="8" t="str">
        <f t="shared" si="95"/>
        <v>412Red wine grapes - Muscat a Petit Grains Rouge/Rose (Frontignac) - Bearing area (ha)</v>
      </c>
      <c r="E6129" s="7">
        <v>0.87</v>
      </c>
    </row>
    <row r="6130" spans="1:5" x14ac:dyDescent="0.25">
      <c r="A6130" s="6">
        <v>412</v>
      </c>
      <c r="B6130" s="6" t="s">
        <v>69</v>
      </c>
      <c r="C6130" s="6" t="s">
        <v>164</v>
      </c>
      <c r="D6130" s="8" t="str">
        <f t="shared" si="95"/>
        <v>412Red wine grapes - Muscat a Petit Grains Rouge/Rose (Frontignac) - Total area (ha)</v>
      </c>
      <c r="E6130" s="7">
        <v>0.87</v>
      </c>
    </row>
    <row r="6131" spans="1:5" x14ac:dyDescent="0.25">
      <c r="A6131" s="6">
        <v>412</v>
      </c>
      <c r="B6131" s="6" t="s">
        <v>69</v>
      </c>
      <c r="C6131" s="6" t="s">
        <v>165</v>
      </c>
      <c r="D6131" s="8" t="str">
        <f t="shared" si="95"/>
        <v>412Red wine grapes - Muscat a Petit Grains Rouge/Rose (Frontignac) - Yield (t/ha)</v>
      </c>
      <c r="E6131" s="7">
        <v>5.43</v>
      </c>
    </row>
    <row r="6132" spans="1:5" x14ac:dyDescent="0.25">
      <c r="A6132" s="6">
        <v>412</v>
      </c>
      <c r="B6132" s="6" t="s">
        <v>69</v>
      </c>
      <c r="C6132" s="6" t="s">
        <v>166</v>
      </c>
      <c r="D6132" s="8" t="str">
        <f t="shared" si="95"/>
        <v>412Red wine grapes - Nebbiolo - Production for winemaking or distillation (t)</v>
      </c>
      <c r="E6132" s="7">
        <v>15.93</v>
      </c>
    </row>
    <row r="6133" spans="1:5" x14ac:dyDescent="0.25">
      <c r="A6133" s="6">
        <v>412</v>
      </c>
      <c r="B6133" s="6" t="s">
        <v>69</v>
      </c>
      <c r="C6133" s="6" t="s">
        <v>167</v>
      </c>
      <c r="D6133" s="8" t="str">
        <f t="shared" si="95"/>
        <v>412Red wine grapes - Nebbiolo - Bearing area (ha)</v>
      </c>
      <c r="E6133" s="7">
        <v>3.97</v>
      </c>
    </row>
    <row r="6134" spans="1:5" x14ac:dyDescent="0.25">
      <c r="A6134" s="6">
        <v>412</v>
      </c>
      <c r="B6134" s="6" t="s">
        <v>69</v>
      </c>
      <c r="C6134" s="6" t="s">
        <v>168</v>
      </c>
      <c r="D6134" s="8" t="str">
        <f t="shared" si="95"/>
        <v>412Red wine grapes - Nebbiolo - Total area (ha)</v>
      </c>
      <c r="E6134" s="7">
        <v>3.97</v>
      </c>
    </row>
    <row r="6135" spans="1:5" x14ac:dyDescent="0.25">
      <c r="A6135" s="6">
        <v>412</v>
      </c>
      <c r="B6135" s="6" t="s">
        <v>69</v>
      </c>
      <c r="C6135" s="6" t="s">
        <v>169</v>
      </c>
      <c r="D6135" s="8" t="str">
        <f t="shared" si="95"/>
        <v>412Red wine grapes - Nebbiolo - Yield (t/ha)</v>
      </c>
      <c r="E6135" s="7">
        <v>4.01</v>
      </c>
    </row>
    <row r="6136" spans="1:5" x14ac:dyDescent="0.25">
      <c r="A6136" s="6">
        <v>412</v>
      </c>
      <c r="B6136" s="6" t="s">
        <v>69</v>
      </c>
      <c r="C6136" s="6" t="s">
        <v>170</v>
      </c>
      <c r="D6136" s="8" t="str">
        <f t="shared" si="95"/>
        <v>412Red wine grapes - Nero d'Avola - Production for winemaking or distillation (t)</v>
      </c>
      <c r="E6136" s="7">
        <v>6.23</v>
      </c>
    </row>
    <row r="6137" spans="1:5" x14ac:dyDescent="0.25">
      <c r="A6137" s="6">
        <v>412</v>
      </c>
      <c r="B6137" s="6" t="s">
        <v>69</v>
      </c>
      <c r="C6137" s="6" t="s">
        <v>171</v>
      </c>
      <c r="D6137" s="8" t="str">
        <f t="shared" si="95"/>
        <v>412Red wine grapes - Nero d'Avola - Bearing area (ha)</v>
      </c>
      <c r="E6137" s="7">
        <v>0.56999999999999995</v>
      </c>
    </row>
    <row r="6138" spans="1:5" x14ac:dyDescent="0.25">
      <c r="A6138" s="6">
        <v>412</v>
      </c>
      <c r="B6138" s="6" t="s">
        <v>69</v>
      </c>
      <c r="C6138" s="6" t="s">
        <v>426</v>
      </c>
      <c r="D6138" s="8" t="str">
        <f t="shared" si="95"/>
        <v>412Red wine grapes - Nero d'Avola - Area not yet bearing - Planted or grafted after the 2014 harvest (ha)</v>
      </c>
      <c r="E6138" s="7">
        <v>1.24</v>
      </c>
    </row>
    <row r="6139" spans="1:5" x14ac:dyDescent="0.25">
      <c r="A6139" s="6">
        <v>412</v>
      </c>
      <c r="B6139" s="6" t="s">
        <v>69</v>
      </c>
      <c r="C6139" s="6" t="s">
        <v>172</v>
      </c>
      <c r="D6139" s="8" t="str">
        <f t="shared" si="95"/>
        <v>412Red wine grapes - Nero d'Avola - Total area (ha)</v>
      </c>
      <c r="E6139" s="7">
        <v>1.81</v>
      </c>
    </row>
    <row r="6140" spans="1:5" x14ac:dyDescent="0.25">
      <c r="A6140" s="6">
        <v>412</v>
      </c>
      <c r="B6140" s="6" t="s">
        <v>69</v>
      </c>
      <c r="C6140" s="6" t="s">
        <v>173</v>
      </c>
      <c r="D6140" s="8" t="str">
        <f t="shared" si="95"/>
        <v>412Red wine grapes - Nero d'Avola - Yield (t/ha)</v>
      </c>
      <c r="E6140" s="7">
        <v>11</v>
      </c>
    </row>
    <row r="6141" spans="1:5" x14ac:dyDescent="0.25">
      <c r="A6141" s="6">
        <v>412</v>
      </c>
      <c r="B6141" s="6" t="s">
        <v>69</v>
      </c>
      <c r="C6141" s="6" t="s">
        <v>174</v>
      </c>
      <c r="D6141" s="8" t="str">
        <f t="shared" si="95"/>
        <v>412Red wine grapes - Petit Verdot - Production for winemaking or distillation (t)</v>
      </c>
      <c r="E6141" s="7">
        <v>10.029999999999999</v>
      </c>
    </row>
    <row r="6142" spans="1:5" x14ac:dyDescent="0.25">
      <c r="A6142" s="6">
        <v>412</v>
      </c>
      <c r="B6142" s="6" t="s">
        <v>69</v>
      </c>
      <c r="C6142" s="6" t="s">
        <v>175</v>
      </c>
      <c r="D6142" s="8" t="str">
        <f t="shared" si="95"/>
        <v>412Red wine grapes - Petit Verdot - Bearing area (ha)</v>
      </c>
      <c r="E6142" s="7">
        <v>8.11</v>
      </c>
    </row>
    <row r="6143" spans="1:5" x14ac:dyDescent="0.25">
      <c r="A6143" s="6">
        <v>412</v>
      </c>
      <c r="B6143" s="6" t="s">
        <v>69</v>
      </c>
      <c r="C6143" s="6" t="s">
        <v>176</v>
      </c>
      <c r="D6143" s="8" t="str">
        <f t="shared" si="95"/>
        <v>412Red wine grapes - Petit Verdot - Total area (ha)</v>
      </c>
      <c r="E6143" s="7">
        <v>8.11</v>
      </c>
    </row>
    <row r="6144" spans="1:5" x14ac:dyDescent="0.25">
      <c r="A6144" s="6">
        <v>412</v>
      </c>
      <c r="B6144" s="6" t="s">
        <v>69</v>
      </c>
      <c r="C6144" s="6" t="s">
        <v>325</v>
      </c>
      <c r="D6144" s="8" t="str">
        <f t="shared" si="95"/>
        <v>412Red wine grapes - Petit Verdot - Area of varieties removed (ha)</v>
      </c>
      <c r="E6144" s="7">
        <v>0.25</v>
      </c>
    </row>
    <row r="6145" spans="1:5" x14ac:dyDescent="0.25">
      <c r="A6145" s="6">
        <v>412</v>
      </c>
      <c r="B6145" s="6" t="s">
        <v>69</v>
      </c>
      <c r="C6145" s="6" t="s">
        <v>177</v>
      </c>
      <c r="D6145" s="8" t="str">
        <f t="shared" si="95"/>
        <v>412Red wine grapes - Petit Verdot - Yield (t/ha)</v>
      </c>
      <c r="E6145" s="7">
        <v>1.24</v>
      </c>
    </row>
    <row r="6146" spans="1:5" x14ac:dyDescent="0.25">
      <c r="A6146" s="6">
        <v>412</v>
      </c>
      <c r="B6146" s="6" t="s">
        <v>69</v>
      </c>
      <c r="C6146" s="6" t="s">
        <v>178</v>
      </c>
      <c r="D6146" s="8" t="str">
        <f t="shared" ref="D6146:D6209" si="96">_xlfn.CONCAT(A6146,C6146)</f>
        <v>412Red wine grapes - Pinot Noir - Production for winemaking or distillation (t)</v>
      </c>
      <c r="E6146" s="7">
        <v>40.39</v>
      </c>
    </row>
    <row r="6147" spans="1:5" x14ac:dyDescent="0.25">
      <c r="A6147" s="6">
        <v>412</v>
      </c>
      <c r="B6147" s="6" t="s">
        <v>69</v>
      </c>
      <c r="C6147" s="6" t="s">
        <v>179</v>
      </c>
      <c r="D6147" s="8" t="str">
        <f t="shared" si="96"/>
        <v>412Red wine grapes - Pinot Noir - Bearing area (ha)</v>
      </c>
      <c r="E6147" s="7">
        <v>9.7100000000000009</v>
      </c>
    </row>
    <row r="6148" spans="1:5" x14ac:dyDescent="0.25">
      <c r="A6148" s="6">
        <v>412</v>
      </c>
      <c r="B6148" s="6" t="s">
        <v>69</v>
      </c>
      <c r="C6148" s="6" t="s">
        <v>180</v>
      </c>
      <c r="D6148" s="8" t="str">
        <f t="shared" si="96"/>
        <v>412Red wine grapes - Pinot Noir - Total area (ha)</v>
      </c>
      <c r="E6148" s="7">
        <v>9.7100000000000009</v>
      </c>
    </row>
    <row r="6149" spans="1:5" x14ac:dyDescent="0.25">
      <c r="A6149" s="6">
        <v>412</v>
      </c>
      <c r="B6149" s="6" t="s">
        <v>69</v>
      </c>
      <c r="C6149" s="6" t="s">
        <v>181</v>
      </c>
      <c r="D6149" s="8" t="str">
        <f t="shared" si="96"/>
        <v>412Red wine grapes - Pinot Noir - Yield (t/ha)</v>
      </c>
      <c r="E6149" s="7">
        <v>4.16</v>
      </c>
    </row>
    <row r="6150" spans="1:5" x14ac:dyDescent="0.25">
      <c r="A6150" s="6">
        <v>412</v>
      </c>
      <c r="B6150" s="6" t="s">
        <v>69</v>
      </c>
      <c r="C6150" s="6" t="s">
        <v>182</v>
      </c>
      <c r="D6150" s="8" t="str">
        <f t="shared" si="96"/>
        <v>412Red wine grapes - Ruby Cabernet - Production for winemaking or distillation (t)</v>
      </c>
      <c r="E6150" s="7">
        <v>6.46</v>
      </c>
    </row>
    <row r="6151" spans="1:5" x14ac:dyDescent="0.25">
      <c r="A6151" s="6">
        <v>412</v>
      </c>
      <c r="B6151" s="6" t="s">
        <v>69</v>
      </c>
      <c r="C6151" s="6" t="s">
        <v>183</v>
      </c>
      <c r="D6151" s="8" t="str">
        <f t="shared" si="96"/>
        <v>412Red wine grapes - Ruby Cabernet - Bearing area (ha)</v>
      </c>
      <c r="E6151" s="7">
        <v>0.99</v>
      </c>
    </row>
    <row r="6152" spans="1:5" x14ac:dyDescent="0.25">
      <c r="A6152" s="6">
        <v>412</v>
      </c>
      <c r="B6152" s="6" t="s">
        <v>69</v>
      </c>
      <c r="C6152" s="6" t="s">
        <v>185</v>
      </c>
      <c r="D6152" s="8" t="str">
        <f t="shared" si="96"/>
        <v>412Red wine grapes - Ruby Cabernet - Total area (ha)</v>
      </c>
      <c r="E6152" s="7">
        <v>0.99</v>
      </c>
    </row>
    <row r="6153" spans="1:5" x14ac:dyDescent="0.25">
      <c r="A6153" s="6">
        <v>412</v>
      </c>
      <c r="B6153" s="6" t="s">
        <v>69</v>
      </c>
      <c r="C6153" s="6" t="s">
        <v>186</v>
      </c>
      <c r="D6153" s="8" t="str">
        <f t="shared" si="96"/>
        <v>412Red wine grapes - Ruby Cabernet - Yield (t/ha)</v>
      </c>
      <c r="E6153" s="7" t="s">
        <v>372</v>
      </c>
    </row>
    <row r="6154" spans="1:5" x14ac:dyDescent="0.25">
      <c r="A6154" s="6">
        <v>412</v>
      </c>
      <c r="B6154" s="6" t="s">
        <v>69</v>
      </c>
      <c r="C6154" s="6" t="s">
        <v>187</v>
      </c>
      <c r="D6154" s="8" t="str">
        <f t="shared" si="96"/>
        <v>412Red wine grapes - Sangiovese - Production for winemaking or distillation (t)</v>
      </c>
      <c r="E6154" s="7">
        <v>236.64</v>
      </c>
    </row>
    <row r="6155" spans="1:5" x14ac:dyDescent="0.25">
      <c r="A6155" s="6">
        <v>412</v>
      </c>
      <c r="B6155" s="6" t="s">
        <v>69</v>
      </c>
      <c r="C6155" s="6" t="s">
        <v>188</v>
      </c>
      <c r="D6155" s="8" t="str">
        <f t="shared" si="96"/>
        <v>412Red wine grapes - Sangiovese - Bearing area (ha)</v>
      </c>
      <c r="E6155" s="7">
        <v>28.84</v>
      </c>
    </row>
    <row r="6156" spans="1:5" x14ac:dyDescent="0.25">
      <c r="A6156" s="6">
        <v>412</v>
      </c>
      <c r="B6156" s="6" t="s">
        <v>69</v>
      </c>
      <c r="C6156" s="6" t="s">
        <v>189</v>
      </c>
      <c r="D6156" s="8" t="str">
        <f t="shared" si="96"/>
        <v>412Red wine grapes - Sangiovese - Total area (ha)</v>
      </c>
      <c r="E6156" s="7">
        <v>28.84</v>
      </c>
    </row>
    <row r="6157" spans="1:5" x14ac:dyDescent="0.25">
      <c r="A6157" s="6">
        <v>412</v>
      </c>
      <c r="B6157" s="6" t="s">
        <v>69</v>
      </c>
      <c r="C6157" s="6" t="s">
        <v>190</v>
      </c>
      <c r="D6157" s="8" t="str">
        <f t="shared" si="96"/>
        <v>412Red wine grapes - Sangiovese - Yield (t/ha)</v>
      </c>
      <c r="E6157" s="7">
        <v>8.1999999999999993</v>
      </c>
    </row>
    <row r="6158" spans="1:5" x14ac:dyDescent="0.25">
      <c r="A6158" s="6">
        <v>412</v>
      </c>
      <c r="B6158" s="6" t="s">
        <v>69</v>
      </c>
      <c r="C6158" s="6" t="s">
        <v>191</v>
      </c>
      <c r="D6158" s="8" t="str">
        <f t="shared" si="96"/>
        <v>412Red wine grapes - Shiraz - Production for winemaking or distillation (t)</v>
      </c>
      <c r="E6158" s="7">
        <v>7071.6</v>
      </c>
    </row>
    <row r="6159" spans="1:5" x14ac:dyDescent="0.25">
      <c r="A6159" s="6">
        <v>412</v>
      </c>
      <c r="B6159" s="6" t="s">
        <v>69</v>
      </c>
      <c r="C6159" s="6" t="s">
        <v>192</v>
      </c>
      <c r="D6159" s="8" t="str">
        <f t="shared" si="96"/>
        <v>412Red wine grapes - Shiraz - Bearing area (ha)</v>
      </c>
      <c r="E6159" s="7">
        <v>1494.67</v>
      </c>
    </row>
    <row r="6160" spans="1:5" x14ac:dyDescent="0.25">
      <c r="A6160" s="6">
        <v>412</v>
      </c>
      <c r="B6160" s="6" t="s">
        <v>69</v>
      </c>
      <c r="C6160" s="6" t="s">
        <v>193</v>
      </c>
      <c r="D6160" s="8" t="str">
        <f t="shared" si="96"/>
        <v>412Red wine grapes - Shiraz - Area not yet bearing - Planted or grafted before the 2014 harvest (ha)</v>
      </c>
      <c r="E6160" s="7">
        <v>24.25</v>
      </c>
    </row>
    <row r="6161" spans="1:5" x14ac:dyDescent="0.25">
      <c r="A6161" s="6">
        <v>412</v>
      </c>
      <c r="B6161" s="6" t="s">
        <v>69</v>
      </c>
      <c r="C6161" s="6" t="s">
        <v>194</v>
      </c>
      <c r="D6161" s="8" t="str">
        <f t="shared" si="96"/>
        <v>412Red wine grapes - Shiraz - Area not yet bearing - Planted or grafted after the 2014 harvest (ha)</v>
      </c>
      <c r="E6161" s="7">
        <v>18.37</v>
      </c>
    </row>
    <row r="6162" spans="1:5" x14ac:dyDescent="0.25">
      <c r="A6162" s="6">
        <v>412</v>
      </c>
      <c r="B6162" s="6" t="s">
        <v>69</v>
      </c>
      <c r="C6162" s="6" t="s">
        <v>195</v>
      </c>
      <c r="D6162" s="8" t="str">
        <f t="shared" si="96"/>
        <v>412Red wine grapes - Shiraz - Total area (ha)</v>
      </c>
      <c r="E6162" s="7">
        <v>1537.29</v>
      </c>
    </row>
    <row r="6163" spans="1:5" x14ac:dyDescent="0.25">
      <c r="A6163" s="6">
        <v>412</v>
      </c>
      <c r="B6163" s="6" t="s">
        <v>69</v>
      </c>
      <c r="C6163" s="6" t="s">
        <v>196</v>
      </c>
      <c r="D6163" s="8" t="str">
        <f t="shared" si="96"/>
        <v>412Red wine grapes - Shiraz - Area of varieties removed (ha)</v>
      </c>
      <c r="E6163" s="7">
        <v>7.92</v>
      </c>
    </row>
    <row r="6164" spans="1:5" x14ac:dyDescent="0.25">
      <c r="A6164" s="6">
        <v>412</v>
      </c>
      <c r="B6164" s="6" t="s">
        <v>69</v>
      </c>
      <c r="C6164" s="6" t="s">
        <v>197</v>
      </c>
      <c r="D6164" s="8" t="str">
        <f t="shared" si="96"/>
        <v>412Red wine grapes - Shiraz - Yield (t/ha)</v>
      </c>
      <c r="E6164" s="7">
        <v>4.7300000000000004</v>
      </c>
    </row>
    <row r="6165" spans="1:5" x14ac:dyDescent="0.25">
      <c r="A6165" s="6">
        <v>412</v>
      </c>
      <c r="B6165" s="6" t="s">
        <v>69</v>
      </c>
      <c r="C6165" s="6" t="s">
        <v>198</v>
      </c>
      <c r="D6165" s="8" t="str">
        <f t="shared" si="96"/>
        <v>412Red wine grapes - Tempranillo - Production for winemaking or distillation (t)</v>
      </c>
      <c r="E6165" s="7">
        <v>124.37</v>
      </c>
    </row>
    <row r="6166" spans="1:5" x14ac:dyDescent="0.25">
      <c r="A6166" s="6">
        <v>412</v>
      </c>
      <c r="B6166" s="6" t="s">
        <v>69</v>
      </c>
      <c r="C6166" s="6" t="s">
        <v>199</v>
      </c>
      <c r="D6166" s="8" t="str">
        <f t="shared" si="96"/>
        <v>412Red wine grapes - Tempranillo - Bearing area (ha)</v>
      </c>
      <c r="E6166" s="7">
        <v>35.1</v>
      </c>
    </row>
    <row r="6167" spans="1:5" x14ac:dyDescent="0.25">
      <c r="A6167" s="6">
        <v>412</v>
      </c>
      <c r="B6167" s="6" t="s">
        <v>69</v>
      </c>
      <c r="C6167" s="6" t="s">
        <v>200</v>
      </c>
      <c r="D6167" s="8" t="str">
        <f t="shared" si="96"/>
        <v>412Red wine grapes - Tempranillo - Total area (ha)</v>
      </c>
      <c r="E6167" s="7">
        <v>35.1</v>
      </c>
    </row>
    <row r="6168" spans="1:5" x14ac:dyDescent="0.25">
      <c r="A6168" s="6">
        <v>412</v>
      </c>
      <c r="B6168" s="6" t="s">
        <v>69</v>
      </c>
      <c r="C6168" s="6" t="s">
        <v>376</v>
      </c>
      <c r="D6168" s="8" t="str">
        <f t="shared" si="96"/>
        <v>412Red wine grapes - Tempranillo - Area of varieties removed (ha)</v>
      </c>
      <c r="E6168" s="7">
        <v>1.1299999999999999</v>
      </c>
    </row>
    <row r="6169" spans="1:5" x14ac:dyDescent="0.25">
      <c r="A6169" s="6">
        <v>412</v>
      </c>
      <c r="B6169" s="6" t="s">
        <v>69</v>
      </c>
      <c r="C6169" s="6" t="s">
        <v>201</v>
      </c>
      <c r="D6169" s="8" t="str">
        <f t="shared" si="96"/>
        <v>412Red wine grapes - Tempranillo - Yield (t/ha)</v>
      </c>
      <c r="E6169" s="7">
        <v>3.54</v>
      </c>
    </row>
    <row r="6170" spans="1:5" x14ac:dyDescent="0.25">
      <c r="A6170" s="6">
        <v>412</v>
      </c>
      <c r="B6170" s="6" t="s">
        <v>69</v>
      </c>
      <c r="C6170" s="6" t="s">
        <v>330</v>
      </c>
      <c r="D6170" s="8" t="str">
        <f t="shared" si="96"/>
        <v>412Red wine grapes - Zinfandel - Production for winemaking or distillation (t)</v>
      </c>
      <c r="E6170" s="7">
        <v>6.8</v>
      </c>
    </row>
    <row r="6171" spans="1:5" x14ac:dyDescent="0.25">
      <c r="A6171" s="6">
        <v>412</v>
      </c>
      <c r="B6171" s="6" t="s">
        <v>69</v>
      </c>
      <c r="C6171" s="6" t="s">
        <v>331</v>
      </c>
      <c r="D6171" s="8" t="str">
        <f t="shared" si="96"/>
        <v>412Red wine grapes - Zinfandel - Bearing area (ha)</v>
      </c>
      <c r="E6171" s="7">
        <v>0.91</v>
      </c>
    </row>
    <row r="6172" spans="1:5" x14ac:dyDescent="0.25">
      <c r="A6172" s="6">
        <v>412</v>
      </c>
      <c r="B6172" s="6" t="s">
        <v>69</v>
      </c>
      <c r="C6172" s="6" t="s">
        <v>332</v>
      </c>
      <c r="D6172" s="8" t="str">
        <f t="shared" si="96"/>
        <v>412Red wine grapes - Zinfandel - Total area (ha)</v>
      </c>
      <c r="E6172" s="7">
        <v>0.91</v>
      </c>
    </row>
    <row r="6173" spans="1:5" x14ac:dyDescent="0.25">
      <c r="A6173" s="6">
        <v>412</v>
      </c>
      <c r="B6173" s="6" t="s">
        <v>69</v>
      </c>
      <c r="C6173" s="6" t="s">
        <v>333</v>
      </c>
      <c r="D6173" s="8" t="str">
        <f t="shared" si="96"/>
        <v>412Red wine grapes - Zinfandel - Yield (t/ha)</v>
      </c>
      <c r="E6173" s="7">
        <v>7.5</v>
      </c>
    </row>
    <row r="6174" spans="1:5" x14ac:dyDescent="0.25">
      <c r="A6174" s="6">
        <v>412</v>
      </c>
      <c r="B6174" s="6" t="s">
        <v>69</v>
      </c>
      <c r="C6174" s="6" t="s">
        <v>202</v>
      </c>
      <c r="D6174" s="8" t="str">
        <f t="shared" si="96"/>
        <v>412Red wine grapes - All other - Production for winemaking or distillation (t)</v>
      </c>
      <c r="E6174" s="7">
        <v>22.81</v>
      </c>
    </row>
    <row r="6175" spans="1:5" x14ac:dyDescent="0.25">
      <c r="A6175" s="6">
        <v>412</v>
      </c>
      <c r="B6175" s="6" t="s">
        <v>69</v>
      </c>
      <c r="C6175" s="6" t="s">
        <v>203</v>
      </c>
      <c r="D6175" s="8" t="str">
        <f t="shared" si="96"/>
        <v>412Red wine grapes - All other - Bearing area (ha)</v>
      </c>
      <c r="E6175" s="7">
        <v>8.15</v>
      </c>
    </row>
    <row r="6176" spans="1:5" x14ac:dyDescent="0.25">
      <c r="A6176" s="6">
        <v>412</v>
      </c>
      <c r="B6176" s="6" t="s">
        <v>69</v>
      </c>
      <c r="C6176" s="6" t="s">
        <v>334</v>
      </c>
      <c r="D6176" s="8" t="str">
        <f t="shared" si="96"/>
        <v>412Red wine grapes - All other - Area not yet bearing - Planted or grafted before the 2014 harvest (ha)</v>
      </c>
      <c r="E6176" s="7">
        <v>1.24</v>
      </c>
    </row>
    <row r="6177" spans="1:5" x14ac:dyDescent="0.25">
      <c r="A6177" s="6">
        <v>412</v>
      </c>
      <c r="B6177" s="6" t="s">
        <v>69</v>
      </c>
      <c r="C6177" s="6" t="s">
        <v>205</v>
      </c>
      <c r="D6177" s="8" t="str">
        <f t="shared" si="96"/>
        <v>412Red wine grapes - All other - Total area (ha)</v>
      </c>
      <c r="E6177" s="7">
        <v>9.4</v>
      </c>
    </row>
    <row r="6178" spans="1:5" x14ac:dyDescent="0.25">
      <c r="A6178" s="6">
        <v>412</v>
      </c>
      <c r="B6178" s="6" t="s">
        <v>69</v>
      </c>
      <c r="C6178" s="6" t="s">
        <v>206</v>
      </c>
      <c r="D6178" s="8" t="str">
        <f t="shared" si="96"/>
        <v>412Red wine grapes - All other - Yield (t/ha)</v>
      </c>
      <c r="E6178" s="7">
        <v>2.8</v>
      </c>
    </row>
    <row r="6179" spans="1:5" x14ac:dyDescent="0.25">
      <c r="A6179" s="6">
        <v>412</v>
      </c>
      <c r="B6179" s="6" t="s">
        <v>69</v>
      </c>
      <c r="C6179" s="6" t="s">
        <v>207</v>
      </c>
      <c r="D6179" s="8" t="str">
        <f t="shared" si="96"/>
        <v>412Red wine grapes - Total - Production for winemaking or distillation (t)</v>
      </c>
      <c r="E6179" s="7">
        <v>13674.18</v>
      </c>
    </row>
    <row r="6180" spans="1:5" x14ac:dyDescent="0.25">
      <c r="A6180" s="6">
        <v>412</v>
      </c>
      <c r="B6180" s="6" t="s">
        <v>69</v>
      </c>
      <c r="C6180" s="6" t="s">
        <v>208</v>
      </c>
      <c r="D6180" s="8" t="str">
        <f t="shared" si="96"/>
        <v>412Red wine grapes - Total - Bearing area (ha)</v>
      </c>
      <c r="E6180" s="7">
        <v>3006.06</v>
      </c>
    </row>
    <row r="6181" spans="1:5" x14ac:dyDescent="0.25">
      <c r="A6181" s="6">
        <v>412</v>
      </c>
      <c r="B6181" s="6" t="s">
        <v>69</v>
      </c>
      <c r="C6181" s="6" t="s">
        <v>209</v>
      </c>
      <c r="D6181" s="8" t="str">
        <f t="shared" si="96"/>
        <v>412Red wine grapes - Total - Area not yet bearing - Planted or grafted before the 2014 harvest (ha)</v>
      </c>
      <c r="E6181" s="7">
        <v>44.55</v>
      </c>
    </row>
    <row r="6182" spans="1:5" x14ac:dyDescent="0.25">
      <c r="A6182" s="6">
        <v>412</v>
      </c>
      <c r="B6182" s="6" t="s">
        <v>69</v>
      </c>
      <c r="C6182" s="6" t="s">
        <v>210</v>
      </c>
      <c r="D6182" s="8" t="str">
        <f t="shared" si="96"/>
        <v>412Red wine grapes - Total - Area not yet bearing - Planted or grafted after the 2014 harvest (ha)</v>
      </c>
      <c r="E6182" s="7">
        <v>34.08</v>
      </c>
    </row>
    <row r="6183" spans="1:5" x14ac:dyDescent="0.25">
      <c r="A6183" s="6">
        <v>412</v>
      </c>
      <c r="B6183" s="6" t="s">
        <v>69</v>
      </c>
      <c r="C6183" s="6" t="s">
        <v>211</v>
      </c>
      <c r="D6183" s="8" t="str">
        <f t="shared" si="96"/>
        <v>412Red wine grapes - Total - Total area (ha)</v>
      </c>
      <c r="E6183" s="7">
        <v>3084.69</v>
      </c>
    </row>
    <row r="6184" spans="1:5" x14ac:dyDescent="0.25">
      <c r="A6184" s="6">
        <v>412</v>
      </c>
      <c r="B6184" s="6" t="s">
        <v>69</v>
      </c>
      <c r="C6184" s="6" t="s">
        <v>212</v>
      </c>
      <c r="D6184" s="8" t="str">
        <f t="shared" si="96"/>
        <v>412Red wine grapes - Total - Area of varieties removed (ha)</v>
      </c>
      <c r="E6184" s="7">
        <v>15.34</v>
      </c>
    </row>
    <row r="6185" spans="1:5" x14ac:dyDescent="0.25">
      <c r="A6185" s="6">
        <v>412</v>
      </c>
      <c r="B6185" s="6" t="s">
        <v>69</v>
      </c>
      <c r="C6185" s="6" t="s">
        <v>213</v>
      </c>
      <c r="D6185" s="8" t="str">
        <f t="shared" si="96"/>
        <v>412Red wine grapes - Total - Total area of grapes left on the vine or dropped on the ground (ha)</v>
      </c>
      <c r="E6185" s="7">
        <v>61.82</v>
      </c>
    </row>
    <row r="6186" spans="1:5" x14ac:dyDescent="0.25">
      <c r="A6186" s="6">
        <v>412</v>
      </c>
      <c r="B6186" s="6" t="s">
        <v>69</v>
      </c>
      <c r="C6186" s="6" t="s">
        <v>214</v>
      </c>
      <c r="D6186" s="8" t="str">
        <f t="shared" si="96"/>
        <v>412Red wine grapes - Total - Yield (t/ha)</v>
      </c>
      <c r="E6186" s="7">
        <v>4.55</v>
      </c>
    </row>
    <row r="6187" spans="1:5" x14ac:dyDescent="0.25">
      <c r="A6187" s="6">
        <v>412</v>
      </c>
      <c r="B6187" s="6" t="s">
        <v>69</v>
      </c>
      <c r="C6187" s="6" t="s">
        <v>215</v>
      </c>
      <c r="D6187" s="8" t="str">
        <f t="shared" si="96"/>
        <v>412White wine grapes - Chardonnay - Production for winemaking or distillation (t)</v>
      </c>
      <c r="E6187" s="7">
        <v>1220.75</v>
      </c>
    </row>
    <row r="6188" spans="1:5" x14ac:dyDescent="0.25">
      <c r="A6188" s="6">
        <v>412</v>
      </c>
      <c r="B6188" s="6" t="s">
        <v>69</v>
      </c>
      <c r="C6188" s="6" t="s">
        <v>216</v>
      </c>
      <c r="D6188" s="8" t="str">
        <f t="shared" si="96"/>
        <v>412White wine grapes - Chardonnay - Bearing area (ha)</v>
      </c>
      <c r="E6188" s="7">
        <v>156.06</v>
      </c>
    </row>
    <row r="6189" spans="1:5" x14ac:dyDescent="0.25">
      <c r="A6189" s="6">
        <v>412</v>
      </c>
      <c r="B6189" s="6" t="s">
        <v>69</v>
      </c>
      <c r="C6189" s="6" t="s">
        <v>340</v>
      </c>
      <c r="D6189" s="8" t="str">
        <f t="shared" si="96"/>
        <v>412White wine grapes - Chardonnay - Area not yet bearing - Planted or grafted before the 2014 harvest (ha)</v>
      </c>
      <c r="E6189" s="7">
        <v>1.49</v>
      </c>
    </row>
    <row r="6190" spans="1:5" x14ac:dyDescent="0.25">
      <c r="A6190" s="6">
        <v>412</v>
      </c>
      <c r="B6190" s="6" t="s">
        <v>69</v>
      </c>
      <c r="C6190" s="6" t="s">
        <v>218</v>
      </c>
      <c r="D6190" s="8" t="str">
        <f t="shared" si="96"/>
        <v>412White wine grapes - Chardonnay - Total area (ha)</v>
      </c>
      <c r="E6190" s="7">
        <v>157.55000000000001</v>
      </c>
    </row>
    <row r="6191" spans="1:5" x14ac:dyDescent="0.25">
      <c r="A6191" s="6">
        <v>412</v>
      </c>
      <c r="B6191" s="6" t="s">
        <v>69</v>
      </c>
      <c r="C6191" s="6" t="s">
        <v>220</v>
      </c>
      <c r="D6191" s="8" t="str">
        <f t="shared" si="96"/>
        <v>412White wine grapes - Chardonnay - Yield (t/ha)</v>
      </c>
      <c r="E6191" s="7">
        <v>7.82</v>
      </c>
    </row>
    <row r="6192" spans="1:5" x14ac:dyDescent="0.25">
      <c r="A6192" s="6">
        <v>412</v>
      </c>
      <c r="B6192" s="6" t="s">
        <v>69</v>
      </c>
      <c r="C6192" s="6" t="s">
        <v>341</v>
      </c>
      <c r="D6192" s="8" t="str">
        <f t="shared" si="96"/>
        <v>412White wine grapes - Chenin Blanc - Production for winemaking or distillation (t)</v>
      </c>
      <c r="E6192" s="7">
        <v>3.1</v>
      </c>
    </row>
    <row r="6193" spans="1:5" x14ac:dyDescent="0.25">
      <c r="A6193" s="6">
        <v>412</v>
      </c>
      <c r="B6193" s="6" t="s">
        <v>69</v>
      </c>
      <c r="C6193" s="6" t="s">
        <v>342</v>
      </c>
      <c r="D6193" s="8" t="str">
        <f t="shared" si="96"/>
        <v>412White wine grapes - Chenin Blanc - Bearing area (ha)</v>
      </c>
      <c r="E6193" s="7">
        <v>0.74</v>
      </c>
    </row>
    <row r="6194" spans="1:5" x14ac:dyDescent="0.25">
      <c r="A6194" s="6">
        <v>412</v>
      </c>
      <c r="B6194" s="6" t="s">
        <v>69</v>
      </c>
      <c r="C6194" s="6" t="s">
        <v>343</v>
      </c>
      <c r="D6194" s="8" t="str">
        <f t="shared" si="96"/>
        <v>412White wine grapes - Chenin Blanc - Total area (ha)</v>
      </c>
      <c r="E6194" s="7">
        <v>0.74</v>
      </c>
    </row>
    <row r="6195" spans="1:5" x14ac:dyDescent="0.25">
      <c r="A6195" s="6">
        <v>412</v>
      </c>
      <c r="B6195" s="6" t="s">
        <v>69</v>
      </c>
      <c r="C6195" s="6" t="s">
        <v>404</v>
      </c>
      <c r="D6195" s="8" t="str">
        <f t="shared" si="96"/>
        <v>412White wine grapes - Chenin Blanc - Area of varieties removed (ha)</v>
      </c>
      <c r="E6195" s="7">
        <v>1.49</v>
      </c>
    </row>
    <row r="6196" spans="1:5" x14ac:dyDescent="0.25">
      <c r="A6196" s="6">
        <v>412</v>
      </c>
      <c r="B6196" s="6" t="s">
        <v>69</v>
      </c>
      <c r="C6196" s="6" t="s">
        <v>344</v>
      </c>
      <c r="D6196" s="8" t="str">
        <f t="shared" si="96"/>
        <v>412White wine grapes - Chenin Blanc - Yield (t/ha)</v>
      </c>
      <c r="E6196" s="7">
        <v>4.17</v>
      </c>
    </row>
    <row r="6197" spans="1:5" x14ac:dyDescent="0.25">
      <c r="A6197" s="6">
        <v>412</v>
      </c>
      <c r="B6197" s="6" t="s">
        <v>69</v>
      </c>
      <c r="C6197" s="6" t="s">
        <v>226</v>
      </c>
      <c r="D6197" s="8" t="str">
        <f t="shared" si="96"/>
        <v>412White wine grapes - Fiano - Production for winemaking or distillation (t)</v>
      </c>
      <c r="E6197" s="7">
        <v>50.72</v>
      </c>
    </row>
    <row r="6198" spans="1:5" x14ac:dyDescent="0.25">
      <c r="A6198" s="6">
        <v>412</v>
      </c>
      <c r="B6198" s="6" t="s">
        <v>69</v>
      </c>
      <c r="C6198" s="6" t="s">
        <v>227</v>
      </c>
      <c r="D6198" s="8" t="str">
        <f t="shared" si="96"/>
        <v>412White wine grapes - Fiano - Bearing area (ha)</v>
      </c>
      <c r="E6198" s="7">
        <v>6.97</v>
      </c>
    </row>
    <row r="6199" spans="1:5" x14ac:dyDescent="0.25">
      <c r="A6199" s="6">
        <v>412</v>
      </c>
      <c r="B6199" s="6" t="s">
        <v>69</v>
      </c>
      <c r="C6199" s="6" t="s">
        <v>407</v>
      </c>
      <c r="D6199" s="8" t="str">
        <f t="shared" si="96"/>
        <v>412White wine grapes - Fiano - Area not yet bearing - Planted or grafted before the 2014 harvest (ha)</v>
      </c>
      <c r="E6199" s="7">
        <v>1.1299999999999999</v>
      </c>
    </row>
    <row r="6200" spans="1:5" x14ac:dyDescent="0.25">
      <c r="A6200" s="6">
        <v>412</v>
      </c>
      <c r="B6200" s="6" t="s">
        <v>69</v>
      </c>
      <c r="C6200" s="6" t="s">
        <v>417</v>
      </c>
      <c r="D6200" s="8" t="str">
        <f t="shared" si="96"/>
        <v>412White wine grapes - Fiano - Area not yet bearing - Planted or grafted after the 2014 harvest (ha)</v>
      </c>
      <c r="E6200" s="7">
        <v>2.94</v>
      </c>
    </row>
    <row r="6201" spans="1:5" x14ac:dyDescent="0.25">
      <c r="A6201" s="6">
        <v>412</v>
      </c>
      <c r="B6201" s="6" t="s">
        <v>69</v>
      </c>
      <c r="C6201" s="6" t="s">
        <v>228</v>
      </c>
      <c r="D6201" s="8" t="str">
        <f t="shared" si="96"/>
        <v>412White wine grapes - Fiano - Total area (ha)</v>
      </c>
      <c r="E6201" s="7">
        <v>11.04</v>
      </c>
    </row>
    <row r="6202" spans="1:5" x14ac:dyDescent="0.25">
      <c r="A6202" s="6">
        <v>412</v>
      </c>
      <c r="B6202" s="6" t="s">
        <v>69</v>
      </c>
      <c r="C6202" s="6" t="s">
        <v>229</v>
      </c>
      <c r="D6202" s="8" t="str">
        <f t="shared" si="96"/>
        <v>412White wine grapes - Fiano - Yield (t/ha)</v>
      </c>
      <c r="E6202" s="7">
        <v>7.28</v>
      </c>
    </row>
    <row r="6203" spans="1:5" x14ac:dyDescent="0.25">
      <c r="A6203" s="6">
        <v>412</v>
      </c>
      <c r="B6203" s="6" t="s">
        <v>69</v>
      </c>
      <c r="C6203" s="6" t="s">
        <v>349</v>
      </c>
      <c r="D6203" s="8" t="str">
        <f t="shared" si="96"/>
        <v>412White wine grapes - Muscadelle (Tokay) - Production for winemaking or distillation (t)</v>
      </c>
      <c r="E6203" s="7">
        <v>4.59</v>
      </c>
    </row>
    <row r="6204" spans="1:5" x14ac:dyDescent="0.25">
      <c r="A6204" s="6">
        <v>412</v>
      </c>
      <c r="B6204" s="6" t="s">
        <v>69</v>
      </c>
      <c r="C6204" s="6" t="s">
        <v>350</v>
      </c>
      <c r="D6204" s="8" t="str">
        <f t="shared" si="96"/>
        <v>412White wine grapes - Muscadelle (Tokay) - Bearing area (ha)</v>
      </c>
      <c r="E6204" s="7">
        <v>0.99</v>
      </c>
    </row>
    <row r="6205" spans="1:5" x14ac:dyDescent="0.25">
      <c r="A6205" s="6">
        <v>412</v>
      </c>
      <c r="B6205" s="6" t="s">
        <v>69</v>
      </c>
      <c r="C6205" s="6" t="s">
        <v>351</v>
      </c>
      <c r="D6205" s="8" t="str">
        <f t="shared" si="96"/>
        <v>412White wine grapes - Muscadelle (Tokay) - Total area (ha)</v>
      </c>
      <c r="E6205" s="7">
        <v>0.99</v>
      </c>
    </row>
    <row r="6206" spans="1:5" x14ac:dyDescent="0.25">
      <c r="A6206" s="6">
        <v>412</v>
      </c>
      <c r="B6206" s="6" t="s">
        <v>69</v>
      </c>
      <c r="C6206" s="6" t="s">
        <v>429</v>
      </c>
      <c r="D6206" s="8" t="str">
        <f t="shared" si="96"/>
        <v>412White wine grapes - Muscadelle (Tokay) - Area of varieties removed (ha)</v>
      </c>
      <c r="E6206" s="7">
        <v>0.74</v>
      </c>
    </row>
    <row r="6207" spans="1:5" x14ac:dyDescent="0.25">
      <c r="A6207" s="6">
        <v>412</v>
      </c>
      <c r="B6207" s="6" t="s">
        <v>69</v>
      </c>
      <c r="C6207" s="6" t="s">
        <v>352</v>
      </c>
      <c r="D6207" s="8" t="str">
        <f t="shared" si="96"/>
        <v>412White wine grapes - Muscadelle (Tokay) - Yield (t/ha)</v>
      </c>
      <c r="E6207" s="7">
        <v>4.63</v>
      </c>
    </row>
    <row r="6208" spans="1:5" x14ac:dyDescent="0.25">
      <c r="A6208" s="6">
        <v>412</v>
      </c>
      <c r="B6208" s="6" t="s">
        <v>69</v>
      </c>
      <c r="C6208" s="6" t="s">
        <v>430</v>
      </c>
      <c r="D6208" s="8" t="str">
        <f t="shared" si="96"/>
        <v>412White wine grapes - Muscat a Petit Grains Blanc (Frontignac) - Area of varieties removed (ha)</v>
      </c>
      <c r="E6208" s="7">
        <v>1.61</v>
      </c>
    </row>
    <row r="6209" spans="1:5" x14ac:dyDescent="0.25">
      <c r="A6209" s="6">
        <v>412</v>
      </c>
      <c r="B6209" s="6" t="s">
        <v>69</v>
      </c>
      <c r="C6209" s="6" t="s">
        <v>234</v>
      </c>
      <c r="D6209" s="8" t="str">
        <f t="shared" si="96"/>
        <v>412White wine grapes - Muscat Gordo Blanco - Production for winemaking or distillation (t)</v>
      </c>
      <c r="E6209" s="7">
        <v>2.27</v>
      </c>
    </row>
    <row r="6210" spans="1:5" x14ac:dyDescent="0.25">
      <c r="A6210" s="6">
        <v>412</v>
      </c>
      <c r="B6210" s="6" t="s">
        <v>69</v>
      </c>
      <c r="C6210" s="6" t="s">
        <v>235</v>
      </c>
      <c r="D6210" s="8" t="str">
        <f t="shared" ref="D6210:D6273" si="97">_xlfn.CONCAT(A6210,C6210)</f>
        <v>412White wine grapes - Muscat Gordo Blanco - Bearing area (ha)</v>
      </c>
      <c r="E6210" s="7">
        <v>0.45</v>
      </c>
    </row>
    <row r="6211" spans="1:5" x14ac:dyDescent="0.25">
      <c r="A6211" s="6">
        <v>412</v>
      </c>
      <c r="B6211" s="6" t="s">
        <v>69</v>
      </c>
      <c r="C6211" s="6" t="s">
        <v>236</v>
      </c>
      <c r="D6211" s="8" t="str">
        <f t="shared" si="97"/>
        <v>412White wine grapes - Muscat Gordo Blanco - Total area (ha)</v>
      </c>
      <c r="E6211" s="7">
        <v>0.45</v>
      </c>
    </row>
    <row r="6212" spans="1:5" x14ac:dyDescent="0.25">
      <c r="A6212" s="6">
        <v>412</v>
      </c>
      <c r="B6212" s="6" t="s">
        <v>69</v>
      </c>
      <c r="C6212" s="6" t="s">
        <v>238</v>
      </c>
      <c r="D6212" s="8" t="str">
        <f t="shared" si="97"/>
        <v>412White wine grapes - Muscat Gordo Blanco - Yield (t/ha)</v>
      </c>
      <c r="E6212" s="7">
        <v>5</v>
      </c>
    </row>
    <row r="6213" spans="1:5" x14ac:dyDescent="0.25">
      <c r="A6213" s="6">
        <v>412</v>
      </c>
      <c r="B6213" s="6" t="s">
        <v>69</v>
      </c>
      <c r="C6213" s="6" t="s">
        <v>239</v>
      </c>
      <c r="D6213" s="8" t="str">
        <f t="shared" si="97"/>
        <v>412White wine grapes - Pinot Gris - Production for winemaking or distillation (t)</v>
      </c>
      <c r="E6213" s="7">
        <v>375.93</v>
      </c>
    </row>
    <row r="6214" spans="1:5" x14ac:dyDescent="0.25">
      <c r="A6214" s="6">
        <v>412</v>
      </c>
      <c r="B6214" s="6" t="s">
        <v>69</v>
      </c>
      <c r="C6214" s="6" t="s">
        <v>240</v>
      </c>
      <c r="D6214" s="8" t="str">
        <f t="shared" si="97"/>
        <v>412White wine grapes - Pinot Gris - Bearing area (ha)</v>
      </c>
      <c r="E6214" s="7">
        <v>51.7</v>
      </c>
    </row>
    <row r="6215" spans="1:5" x14ac:dyDescent="0.25">
      <c r="A6215" s="6">
        <v>412</v>
      </c>
      <c r="B6215" s="6" t="s">
        <v>69</v>
      </c>
      <c r="C6215" s="6" t="s">
        <v>241</v>
      </c>
      <c r="D6215" s="8" t="str">
        <f t="shared" si="97"/>
        <v>412White wine grapes - Pinot Gris - Area not yet bearing - Planted or grafted before the 2014 harvest (ha)</v>
      </c>
      <c r="E6215" s="7">
        <v>1.24</v>
      </c>
    </row>
    <row r="6216" spans="1:5" x14ac:dyDescent="0.25">
      <c r="A6216" s="6">
        <v>412</v>
      </c>
      <c r="B6216" s="6" t="s">
        <v>69</v>
      </c>
      <c r="C6216" s="6" t="s">
        <v>398</v>
      </c>
      <c r="D6216" s="8" t="str">
        <f t="shared" si="97"/>
        <v>412White wine grapes - Pinot Gris - Area not yet bearing - Planted or grafted after the 2014 harvest (ha)</v>
      </c>
      <c r="E6216" s="7">
        <v>2.11</v>
      </c>
    </row>
    <row r="6217" spans="1:5" x14ac:dyDescent="0.25">
      <c r="A6217" s="6">
        <v>412</v>
      </c>
      <c r="B6217" s="6" t="s">
        <v>69</v>
      </c>
      <c r="C6217" s="6" t="s">
        <v>242</v>
      </c>
      <c r="D6217" s="8" t="str">
        <f t="shared" si="97"/>
        <v>412White wine grapes - Pinot Gris - Total area (ha)</v>
      </c>
      <c r="E6217" s="7">
        <v>55.05</v>
      </c>
    </row>
    <row r="6218" spans="1:5" x14ac:dyDescent="0.25">
      <c r="A6218" s="6">
        <v>412</v>
      </c>
      <c r="B6218" s="6" t="s">
        <v>69</v>
      </c>
      <c r="C6218" s="6" t="s">
        <v>243</v>
      </c>
      <c r="D6218" s="8" t="str">
        <f t="shared" si="97"/>
        <v>412White wine grapes - Pinot Gris - Yield (t/ha)</v>
      </c>
      <c r="E6218" s="7">
        <v>7.27</v>
      </c>
    </row>
    <row r="6219" spans="1:5" x14ac:dyDescent="0.25">
      <c r="A6219" s="6">
        <v>412</v>
      </c>
      <c r="B6219" s="6" t="s">
        <v>69</v>
      </c>
      <c r="C6219" s="6" t="s">
        <v>399</v>
      </c>
      <c r="D6219" s="8" t="str">
        <f t="shared" si="97"/>
        <v>412White wine grapes - Prosecco - Area not yet bearing - Planted or grafted before the 2014 harvest (ha)</v>
      </c>
      <c r="E6219" s="7">
        <v>0.79</v>
      </c>
    </row>
    <row r="6220" spans="1:5" x14ac:dyDescent="0.25">
      <c r="A6220" s="6">
        <v>412</v>
      </c>
      <c r="B6220" s="6" t="s">
        <v>69</v>
      </c>
      <c r="C6220" s="6" t="s">
        <v>246</v>
      </c>
      <c r="D6220" s="8" t="str">
        <f t="shared" si="97"/>
        <v>412White wine grapes - Prosecco - Total area (ha)</v>
      </c>
      <c r="E6220" s="7">
        <v>0.79</v>
      </c>
    </row>
    <row r="6221" spans="1:5" x14ac:dyDescent="0.25">
      <c r="A6221" s="6">
        <v>412</v>
      </c>
      <c r="B6221" s="6" t="s">
        <v>69</v>
      </c>
      <c r="C6221" s="6" t="s">
        <v>248</v>
      </c>
      <c r="D6221" s="8" t="str">
        <f t="shared" si="97"/>
        <v>412White wine grapes - Riesling - Production for winemaking or distillation (t)</v>
      </c>
      <c r="E6221" s="7">
        <v>6219.84</v>
      </c>
    </row>
    <row r="6222" spans="1:5" x14ac:dyDescent="0.25">
      <c r="A6222" s="6">
        <v>412</v>
      </c>
      <c r="B6222" s="6" t="s">
        <v>69</v>
      </c>
      <c r="C6222" s="6" t="s">
        <v>249</v>
      </c>
      <c r="D6222" s="8" t="str">
        <f t="shared" si="97"/>
        <v>412White wine grapes - Riesling - Bearing area (ha)</v>
      </c>
      <c r="E6222" s="7">
        <v>807.39</v>
      </c>
    </row>
    <row r="6223" spans="1:5" x14ac:dyDescent="0.25">
      <c r="A6223" s="6">
        <v>412</v>
      </c>
      <c r="B6223" s="6" t="s">
        <v>69</v>
      </c>
      <c r="C6223" s="6" t="s">
        <v>379</v>
      </c>
      <c r="D6223" s="8" t="str">
        <f t="shared" si="97"/>
        <v>412White wine grapes - Riesling - Area not yet bearing - Planted or grafted before the 2014 harvest (ha)</v>
      </c>
      <c r="E6223" s="7">
        <v>0.47</v>
      </c>
    </row>
    <row r="6224" spans="1:5" x14ac:dyDescent="0.25">
      <c r="A6224" s="6">
        <v>412</v>
      </c>
      <c r="B6224" s="6" t="s">
        <v>69</v>
      </c>
      <c r="C6224" s="6" t="s">
        <v>250</v>
      </c>
      <c r="D6224" s="8" t="str">
        <f t="shared" si="97"/>
        <v>412White wine grapes - Riesling - Total area (ha)</v>
      </c>
      <c r="E6224" s="7">
        <v>807.86</v>
      </c>
    </row>
    <row r="6225" spans="1:5" x14ac:dyDescent="0.25">
      <c r="A6225" s="6">
        <v>412</v>
      </c>
      <c r="B6225" s="6" t="s">
        <v>69</v>
      </c>
      <c r="C6225" s="6" t="s">
        <v>356</v>
      </c>
      <c r="D6225" s="8" t="str">
        <f t="shared" si="97"/>
        <v>412White wine grapes - Riesling - Area of varieties removed (ha)</v>
      </c>
      <c r="E6225" s="7">
        <v>9.94</v>
      </c>
    </row>
    <row r="6226" spans="1:5" x14ac:dyDescent="0.25">
      <c r="A6226" s="6">
        <v>412</v>
      </c>
      <c r="B6226" s="6" t="s">
        <v>69</v>
      </c>
      <c r="C6226" s="6" t="s">
        <v>251</v>
      </c>
      <c r="D6226" s="8" t="str">
        <f t="shared" si="97"/>
        <v>412White wine grapes - Riesling - Yield (t/ha)</v>
      </c>
      <c r="E6226" s="7">
        <v>7.7</v>
      </c>
    </row>
    <row r="6227" spans="1:5" x14ac:dyDescent="0.25">
      <c r="A6227" s="6">
        <v>412</v>
      </c>
      <c r="B6227" s="6" t="s">
        <v>69</v>
      </c>
      <c r="C6227" s="6" t="s">
        <v>252</v>
      </c>
      <c r="D6227" s="8" t="str">
        <f t="shared" si="97"/>
        <v>412White wine grapes - Sauvignon Blanc - Production for winemaking or distillation (t)</v>
      </c>
      <c r="E6227" s="7">
        <v>97.39</v>
      </c>
    </row>
    <row r="6228" spans="1:5" x14ac:dyDescent="0.25">
      <c r="A6228" s="6">
        <v>412</v>
      </c>
      <c r="B6228" s="6" t="s">
        <v>69</v>
      </c>
      <c r="C6228" s="6" t="s">
        <v>253</v>
      </c>
      <c r="D6228" s="8" t="str">
        <f t="shared" si="97"/>
        <v>412White wine grapes - Sauvignon Blanc - Bearing area (ha)</v>
      </c>
      <c r="E6228" s="7">
        <v>22.37</v>
      </c>
    </row>
    <row r="6229" spans="1:5" x14ac:dyDescent="0.25">
      <c r="A6229" s="6">
        <v>412</v>
      </c>
      <c r="B6229" s="6" t="s">
        <v>69</v>
      </c>
      <c r="C6229" s="6" t="s">
        <v>254</v>
      </c>
      <c r="D6229" s="8" t="str">
        <f t="shared" si="97"/>
        <v>412White wine grapes - Sauvignon Blanc - Total area (ha)</v>
      </c>
      <c r="E6229" s="7">
        <v>22.37</v>
      </c>
    </row>
    <row r="6230" spans="1:5" x14ac:dyDescent="0.25">
      <c r="A6230" s="6">
        <v>412</v>
      </c>
      <c r="B6230" s="6" t="s">
        <v>69</v>
      </c>
      <c r="C6230" s="6" t="s">
        <v>255</v>
      </c>
      <c r="D6230" s="8" t="str">
        <f t="shared" si="97"/>
        <v>412White wine grapes - Sauvignon Blanc - Area of varieties removed (ha)</v>
      </c>
      <c r="E6230" s="7">
        <v>0.62</v>
      </c>
    </row>
    <row r="6231" spans="1:5" x14ac:dyDescent="0.25">
      <c r="A6231" s="6">
        <v>412</v>
      </c>
      <c r="B6231" s="6" t="s">
        <v>69</v>
      </c>
      <c r="C6231" s="6" t="s">
        <v>256</v>
      </c>
      <c r="D6231" s="8" t="str">
        <f t="shared" si="97"/>
        <v>412White wine grapes - Sauvignon Blanc - Yield (t/ha)</v>
      </c>
      <c r="E6231" s="7">
        <v>4.3499999999999996</v>
      </c>
    </row>
    <row r="6232" spans="1:5" x14ac:dyDescent="0.25">
      <c r="A6232" s="6">
        <v>412</v>
      </c>
      <c r="B6232" s="6" t="s">
        <v>69</v>
      </c>
      <c r="C6232" s="6" t="s">
        <v>366</v>
      </c>
      <c r="D6232" s="8" t="str">
        <f t="shared" si="97"/>
        <v>412White wine grapes - Savagnin - Production for winemaking or distillation (t)</v>
      </c>
      <c r="E6232" s="7">
        <v>8.57</v>
      </c>
    </row>
    <row r="6233" spans="1:5" x14ac:dyDescent="0.25">
      <c r="A6233" s="6">
        <v>412</v>
      </c>
      <c r="B6233" s="6" t="s">
        <v>69</v>
      </c>
      <c r="C6233" s="6" t="s">
        <v>367</v>
      </c>
      <c r="D6233" s="8" t="str">
        <f t="shared" si="97"/>
        <v>412White wine grapes - Savagnin - Bearing area (ha)</v>
      </c>
      <c r="E6233" s="7">
        <v>1.24</v>
      </c>
    </row>
    <row r="6234" spans="1:5" x14ac:dyDescent="0.25">
      <c r="A6234" s="6">
        <v>412</v>
      </c>
      <c r="B6234" s="6" t="s">
        <v>69</v>
      </c>
      <c r="C6234" s="6" t="s">
        <v>368</v>
      </c>
      <c r="D6234" s="8" t="str">
        <f t="shared" si="97"/>
        <v>412White wine grapes - Savagnin - Total area (ha)</v>
      </c>
      <c r="E6234" s="7">
        <v>1.24</v>
      </c>
    </row>
    <row r="6235" spans="1:5" x14ac:dyDescent="0.25">
      <c r="A6235" s="6">
        <v>412</v>
      </c>
      <c r="B6235" s="6" t="s">
        <v>69</v>
      </c>
      <c r="C6235" s="6" t="s">
        <v>431</v>
      </c>
      <c r="D6235" s="8" t="str">
        <f t="shared" si="97"/>
        <v>412White wine grapes - Savagnin - Area of varieties removed (ha)</v>
      </c>
      <c r="E6235" s="7">
        <v>2.48</v>
      </c>
    </row>
    <row r="6236" spans="1:5" x14ac:dyDescent="0.25">
      <c r="A6236" s="6">
        <v>412</v>
      </c>
      <c r="B6236" s="6" t="s">
        <v>69</v>
      </c>
      <c r="C6236" s="6" t="s">
        <v>369</v>
      </c>
      <c r="D6236" s="8" t="str">
        <f t="shared" si="97"/>
        <v>412White wine grapes - Savagnin - Yield (t/ha)</v>
      </c>
      <c r="E6236" s="7">
        <v>6.9</v>
      </c>
    </row>
    <row r="6237" spans="1:5" x14ac:dyDescent="0.25">
      <c r="A6237" s="6">
        <v>412</v>
      </c>
      <c r="B6237" s="6" t="s">
        <v>69</v>
      </c>
      <c r="C6237" s="6" t="s">
        <v>257</v>
      </c>
      <c r="D6237" s="8" t="str">
        <f t="shared" si="97"/>
        <v>412White wine grapes - Semillon - Production for winemaking or distillation (t)</v>
      </c>
      <c r="E6237" s="7">
        <v>754.42</v>
      </c>
    </row>
    <row r="6238" spans="1:5" x14ac:dyDescent="0.25">
      <c r="A6238" s="6">
        <v>412</v>
      </c>
      <c r="B6238" s="6" t="s">
        <v>69</v>
      </c>
      <c r="C6238" s="6" t="s">
        <v>258</v>
      </c>
      <c r="D6238" s="8" t="str">
        <f t="shared" si="97"/>
        <v>412White wine grapes - Semillon - Bearing area (ha)</v>
      </c>
      <c r="E6238" s="7">
        <v>95.51</v>
      </c>
    </row>
    <row r="6239" spans="1:5" x14ac:dyDescent="0.25">
      <c r="A6239" s="6">
        <v>412</v>
      </c>
      <c r="B6239" s="6" t="s">
        <v>69</v>
      </c>
      <c r="C6239" s="6" t="s">
        <v>259</v>
      </c>
      <c r="D6239" s="8" t="str">
        <f t="shared" si="97"/>
        <v>412White wine grapes - Semillon - Total area (ha)</v>
      </c>
      <c r="E6239" s="7">
        <v>95.51</v>
      </c>
    </row>
    <row r="6240" spans="1:5" x14ac:dyDescent="0.25">
      <c r="A6240" s="6">
        <v>412</v>
      </c>
      <c r="B6240" s="6" t="s">
        <v>69</v>
      </c>
      <c r="C6240" s="6" t="s">
        <v>260</v>
      </c>
      <c r="D6240" s="8" t="str">
        <f t="shared" si="97"/>
        <v>412White wine grapes - Semillon - Area of varieties removed (ha)</v>
      </c>
      <c r="E6240" s="7">
        <v>1.02</v>
      </c>
    </row>
    <row r="6241" spans="1:5" x14ac:dyDescent="0.25">
      <c r="A6241" s="6">
        <v>412</v>
      </c>
      <c r="B6241" s="6" t="s">
        <v>69</v>
      </c>
      <c r="C6241" s="6" t="s">
        <v>261</v>
      </c>
      <c r="D6241" s="8" t="str">
        <f t="shared" si="97"/>
        <v>412White wine grapes - Semillon - Yield (t/ha)</v>
      </c>
      <c r="E6241" s="7">
        <v>7.9</v>
      </c>
    </row>
    <row r="6242" spans="1:5" x14ac:dyDescent="0.25">
      <c r="A6242" s="6">
        <v>412</v>
      </c>
      <c r="B6242" s="6" t="s">
        <v>69</v>
      </c>
      <c r="C6242" s="6" t="s">
        <v>359</v>
      </c>
      <c r="D6242" s="8" t="str">
        <f t="shared" si="97"/>
        <v>412White wine grapes - Traminer - Production for winemaking or distillation (t)</v>
      </c>
      <c r="E6242" s="7">
        <v>94.27</v>
      </c>
    </row>
    <row r="6243" spans="1:5" x14ac:dyDescent="0.25">
      <c r="A6243" s="6">
        <v>412</v>
      </c>
      <c r="B6243" s="6" t="s">
        <v>69</v>
      </c>
      <c r="C6243" s="6" t="s">
        <v>360</v>
      </c>
      <c r="D6243" s="8" t="str">
        <f t="shared" si="97"/>
        <v>412White wine grapes - Traminer - Bearing area (ha)</v>
      </c>
      <c r="E6243" s="7">
        <v>28.58</v>
      </c>
    </row>
    <row r="6244" spans="1:5" x14ac:dyDescent="0.25">
      <c r="A6244" s="6">
        <v>412</v>
      </c>
      <c r="B6244" s="6" t="s">
        <v>69</v>
      </c>
      <c r="C6244" s="6" t="s">
        <v>361</v>
      </c>
      <c r="D6244" s="8" t="str">
        <f t="shared" si="97"/>
        <v>412White wine grapes - Traminer - Total area (ha)</v>
      </c>
      <c r="E6244" s="7">
        <v>28.58</v>
      </c>
    </row>
    <row r="6245" spans="1:5" x14ac:dyDescent="0.25">
      <c r="A6245" s="6">
        <v>412</v>
      </c>
      <c r="B6245" s="6" t="s">
        <v>69</v>
      </c>
      <c r="C6245" s="6" t="s">
        <v>362</v>
      </c>
      <c r="D6245" s="8" t="str">
        <f t="shared" si="97"/>
        <v>412White wine grapes - Traminer - Area of varieties removed (ha)</v>
      </c>
      <c r="E6245" s="7">
        <v>0.59</v>
      </c>
    </row>
    <row r="6246" spans="1:5" x14ac:dyDescent="0.25">
      <c r="A6246" s="6">
        <v>412</v>
      </c>
      <c r="B6246" s="6" t="s">
        <v>69</v>
      </c>
      <c r="C6246" s="6" t="s">
        <v>363</v>
      </c>
      <c r="D6246" s="8" t="str">
        <f t="shared" si="97"/>
        <v>412White wine grapes - Traminer - Yield (t/ha)</v>
      </c>
      <c r="E6246" s="7">
        <v>3.3</v>
      </c>
    </row>
    <row r="6247" spans="1:5" x14ac:dyDescent="0.25">
      <c r="A6247" s="6">
        <v>412</v>
      </c>
      <c r="B6247" s="6" t="s">
        <v>69</v>
      </c>
      <c r="C6247" s="6" t="s">
        <v>267</v>
      </c>
      <c r="D6247" s="8" t="str">
        <f t="shared" si="97"/>
        <v>412White wine grapes - Verdelho - Production for winemaking or distillation (t)</v>
      </c>
      <c r="E6247" s="7">
        <v>4.72</v>
      </c>
    </row>
    <row r="6248" spans="1:5" x14ac:dyDescent="0.25">
      <c r="A6248" s="6">
        <v>412</v>
      </c>
      <c r="B6248" s="6" t="s">
        <v>69</v>
      </c>
      <c r="C6248" s="6" t="s">
        <v>268</v>
      </c>
      <c r="D6248" s="8" t="str">
        <f t="shared" si="97"/>
        <v>412White wine grapes - Verdelho - Bearing area (ha)</v>
      </c>
      <c r="E6248" s="7">
        <v>3.1</v>
      </c>
    </row>
    <row r="6249" spans="1:5" x14ac:dyDescent="0.25">
      <c r="A6249" s="6">
        <v>412</v>
      </c>
      <c r="B6249" s="6" t="s">
        <v>69</v>
      </c>
      <c r="C6249" s="6" t="s">
        <v>269</v>
      </c>
      <c r="D6249" s="8" t="str">
        <f t="shared" si="97"/>
        <v>412White wine grapes - Verdelho - Total area (ha)</v>
      </c>
      <c r="E6249" s="7">
        <v>3.1</v>
      </c>
    </row>
    <row r="6250" spans="1:5" x14ac:dyDescent="0.25">
      <c r="A6250" s="6">
        <v>412</v>
      </c>
      <c r="B6250" s="6" t="s">
        <v>69</v>
      </c>
      <c r="C6250" s="6" t="s">
        <v>370</v>
      </c>
      <c r="D6250" s="8" t="str">
        <f t="shared" si="97"/>
        <v>412White wine grapes - Verdelho - Area of varieties removed (ha)</v>
      </c>
      <c r="E6250" s="7">
        <v>0.87</v>
      </c>
    </row>
    <row r="6251" spans="1:5" x14ac:dyDescent="0.25">
      <c r="A6251" s="6">
        <v>412</v>
      </c>
      <c r="B6251" s="6" t="s">
        <v>69</v>
      </c>
      <c r="C6251" s="6" t="s">
        <v>270</v>
      </c>
      <c r="D6251" s="8" t="str">
        <f t="shared" si="97"/>
        <v>412White wine grapes - Verdelho - Yield (t/ha)</v>
      </c>
      <c r="E6251" s="7">
        <v>1.52</v>
      </c>
    </row>
    <row r="6252" spans="1:5" x14ac:dyDescent="0.25">
      <c r="A6252" s="6">
        <v>412</v>
      </c>
      <c r="B6252" s="6" t="s">
        <v>69</v>
      </c>
      <c r="C6252" s="6" t="s">
        <v>271</v>
      </c>
      <c r="D6252" s="8" t="str">
        <f t="shared" si="97"/>
        <v>412White wine grapes - Vermentino - Production for winemaking or distillation (t)</v>
      </c>
      <c r="E6252" s="7">
        <v>36.619999999999997</v>
      </c>
    </row>
    <row r="6253" spans="1:5" x14ac:dyDescent="0.25">
      <c r="A6253" s="6">
        <v>412</v>
      </c>
      <c r="B6253" s="6" t="s">
        <v>69</v>
      </c>
      <c r="C6253" s="6" t="s">
        <v>272</v>
      </c>
      <c r="D6253" s="8" t="str">
        <f t="shared" si="97"/>
        <v>412White wine grapes - Vermentino - Bearing area (ha)</v>
      </c>
      <c r="E6253" s="7">
        <v>3.6</v>
      </c>
    </row>
    <row r="6254" spans="1:5" x14ac:dyDescent="0.25">
      <c r="A6254" s="6">
        <v>412</v>
      </c>
      <c r="B6254" s="6" t="s">
        <v>69</v>
      </c>
      <c r="C6254" s="6" t="s">
        <v>273</v>
      </c>
      <c r="D6254" s="8" t="str">
        <f t="shared" si="97"/>
        <v>412White wine grapes - Vermentino - Total area (ha)</v>
      </c>
      <c r="E6254" s="7">
        <v>3.6</v>
      </c>
    </row>
    <row r="6255" spans="1:5" x14ac:dyDescent="0.25">
      <c r="A6255" s="6">
        <v>412</v>
      </c>
      <c r="B6255" s="6" t="s">
        <v>69</v>
      </c>
      <c r="C6255" s="6" t="s">
        <v>274</v>
      </c>
      <c r="D6255" s="8" t="str">
        <f t="shared" si="97"/>
        <v>412White wine grapes - Vermentino - Yield (t/ha)</v>
      </c>
      <c r="E6255" s="7">
        <v>10.17</v>
      </c>
    </row>
    <row r="6256" spans="1:5" x14ac:dyDescent="0.25">
      <c r="A6256" s="6">
        <v>412</v>
      </c>
      <c r="B6256" s="6" t="s">
        <v>69</v>
      </c>
      <c r="C6256" s="6" t="s">
        <v>275</v>
      </c>
      <c r="D6256" s="8" t="str">
        <f t="shared" si="97"/>
        <v>412White wine grapes - Viognier - Production for winemaking or distillation (t)</v>
      </c>
      <c r="E6256" s="7">
        <v>41.98</v>
      </c>
    </row>
    <row r="6257" spans="1:5" x14ac:dyDescent="0.25">
      <c r="A6257" s="6">
        <v>412</v>
      </c>
      <c r="B6257" s="6" t="s">
        <v>69</v>
      </c>
      <c r="C6257" s="6" t="s">
        <v>276</v>
      </c>
      <c r="D6257" s="8" t="str">
        <f t="shared" si="97"/>
        <v>412White wine grapes - Viognier - Bearing area (ha)</v>
      </c>
      <c r="E6257" s="7">
        <v>13.68</v>
      </c>
    </row>
    <row r="6258" spans="1:5" x14ac:dyDescent="0.25">
      <c r="A6258" s="6">
        <v>412</v>
      </c>
      <c r="B6258" s="6" t="s">
        <v>69</v>
      </c>
      <c r="C6258" s="6" t="s">
        <v>277</v>
      </c>
      <c r="D6258" s="8" t="str">
        <f t="shared" si="97"/>
        <v>412White wine grapes - Viognier - Total area (ha)</v>
      </c>
      <c r="E6258" s="7">
        <v>13.68</v>
      </c>
    </row>
    <row r="6259" spans="1:5" x14ac:dyDescent="0.25">
      <c r="A6259" s="6">
        <v>412</v>
      </c>
      <c r="B6259" s="6" t="s">
        <v>69</v>
      </c>
      <c r="C6259" s="6" t="s">
        <v>279</v>
      </c>
      <c r="D6259" s="8" t="str">
        <f t="shared" si="97"/>
        <v>412White wine grapes - Viognier - Yield (t/ha)</v>
      </c>
      <c r="E6259" s="7">
        <v>3.07</v>
      </c>
    </row>
    <row r="6260" spans="1:5" x14ac:dyDescent="0.25">
      <c r="A6260" s="6">
        <v>412</v>
      </c>
      <c r="B6260" s="6" t="s">
        <v>69</v>
      </c>
      <c r="C6260" s="6" t="s">
        <v>280</v>
      </c>
      <c r="D6260" s="8" t="str">
        <f t="shared" si="97"/>
        <v>412White wine grapes - All other - Production for winemaking or distillation (t)</v>
      </c>
      <c r="E6260" s="7">
        <v>11.79</v>
      </c>
    </row>
    <row r="6261" spans="1:5" x14ac:dyDescent="0.25">
      <c r="A6261" s="6">
        <v>412</v>
      </c>
      <c r="B6261" s="6" t="s">
        <v>69</v>
      </c>
      <c r="C6261" s="6" t="s">
        <v>281</v>
      </c>
      <c r="D6261" s="8" t="str">
        <f t="shared" si="97"/>
        <v>412White wine grapes - All other - Bearing area (ha)</v>
      </c>
      <c r="E6261" s="7">
        <v>1.92</v>
      </c>
    </row>
    <row r="6262" spans="1:5" x14ac:dyDescent="0.25">
      <c r="A6262" s="6">
        <v>412</v>
      </c>
      <c r="B6262" s="6" t="s">
        <v>69</v>
      </c>
      <c r="C6262" s="6" t="s">
        <v>282</v>
      </c>
      <c r="D6262" s="8" t="str">
        <f t="shared" si="97"/>
        <v>412White wine grapes - All other - Total area (ha)</v>
      </c>
      <c r="E6262" s="7">
        <v>1.92</v>
      </c>
    </row>
    <row r="6263" spans="1:5" x14ac:dyDescent="0.25">
      <c r="A6263" s="6">
        <v>412</v>
      </c>
      <c r="B6263" s="6" t="s">
        <v>69</v>
      </c>
      <c r="C6263" s="6" t="s">
        <v>364</v>
      </c>
      <c r="D6263" s="8" t="str">
        <f t="shared" si="97"/>
        <v>412White wine grapes - All other - Area of varieties removed (ha)</v>
      </c>
      <c r="E6263" s="7">
        <v>0.62</v>
      </c>
    </row>
    <row r="6264" spans="1:5" x14ac:dyDescent="0.25">
      <c r="A6264" s="6">
        <v>412</v>
      </c>
      <c r="B6264" s="6" t="s">
        <v>69</v>
      </c>
      <c r="C6264" s="6" t="s">
        <v>283</v>
      </c>
      <c r="D6264" s="8" t="str">
        <f t="shared" si="97"/>
        <v>412White wine grapes - All other - Yield (t/ha)</v>
      </c>
      <c r="E6264" s="7">
        <v>6.14</v>
      </c>
    </row>
    <row r="6265" spans="1:5" x14ac:dyDescent="0.25">
      <c r="A6265" s="6">
        <v>412</v>
      </c>
      <c r="B6265" s="6" t="s">
        <v>69</v>
      </c>
      <c r="C6265" s="6" t="s">
        <v>284</v>
      </c>
      <c r="D6265" s="8" t="str">
        <f t="shared" si="97"/>
        <v>412White wine grapes - Total - Production for winemaking or distillation (t)</v>
      </c>
      <c r="E6265" s="7">
        <v>8926.9699999999993</v>
      </c>
    </row>
    <row r="6266" spans="1:5" x14ac:dyDescent="0.25">
      <c r="A6266" s="6">
        <v>412</v>
      </c>
      <c r="B6266" s="6" t="s">
        <v>69</v>
      </c>
      <c r="C6266" s="6" t="s">
        <v>285</v>
      </c>
      <c r="D6266" s="8" t="str">
        <f t="shared" si="97"/>
        <v>412White wine grapes - Total - Bearing area (ha)</v>
      </c>
      <c r="E6266" s="7">
        <v>1194.31</v>
      </c>
    </row>
    <row r="6267" spans="1:5" x14ac:dyDescent="0.25">
      <c r="A6267" s="6">
        <v>412</v>
      </c>
      <c r="B6267" s="6" t="s">
        <v>69</v>
      </c>
      <c r="C6267" s="6" t="s">
        <v>286</v>
      </c>
      <c r="D6267" s="8" t="str">
        <f t="shared" si="97"/>
        <v>412White wine grapes - Total - Area not yet bearing - Planted or grafted before the 2014 harvest (ha)</v>
      </c>
      <c r="E6267" s="7">
        <v>5.13</v>
      </c>
    </row>
    <row r="6268" spans="1:5" x14ac:dyDescent="0.25">
      <c r="A6268" s="6">
        <v>412</v>
      </c>
      <c r="B6268" s="6" t="s">
        <v>69</v>
      </c>
      <c r="C6268" s="6" t="s">
        <v>287</v>
      </c>
      <c r="D6268" s="8" t="str">
        <f t="shared" si="97"/>
        <v>412White wine grapes - Total - Area not yet bearing - Planted or grafted after the 2014 harvest (ha)</v>
      </c>
      <c r="E6268" s="7">
        <v>5.05</v>
      </c>
    </row>
    <row r="6269" spans="1:5" x14ac:dyDescent="0.25">
      <c r="A6269" s="6">
        <v>412</v>
      </c>
      <c r="B6269" s="6" t="s">
        <v>69</v>
      </c>
      <c r="C6269" s="6" t="s">
        <v>288</v>
      </c>
      <c r="D6269" s="8" t="str">
        <f t="shared" si="97"/>
        <v>412White wine grapes - Total - Total area (ha)</v>
      </c>
      <c r="E6269" s="7">
        <v>1204.49</v>
      </c>
    </row>
    <row r="6270" spans="1:5" x14ac:dyDescent="0.25">
      <c r="A6270" s="6">
        <v>412</v>
      </c>
      <c r="B6270" s="6" t="s">
        <v>69</v>
      </c>
      <c r="C6270" s="6" t="s">
        <v>289</v>
      </c>
      <c r="D6270" s="8" t="str">
        <f t="shared" si="97"/>
        <v>412White wine grapes - Total - Area of varieties removed (ha)</v>
      </c>
      <c r="E6270" s="7">
        <v>19.989999999999998</v>
      </c>
    </row>
    <row r="6271" spans="1:5" x14ac:dyDescent="0.25">
      <c r="A6271" s="6">
        <v>412</v>
      </c>
      <c r="B6271" s="6" t="s">
        <v>69</v>
      </c>
      <c r="C6271" s="6" t="s">
        <v>290</v>
      </c>
      <c r="D6271" s="8" t="str">
        <f t="shared" si="97"/>
        <v>412White wine grapes - Total - Total area of grapes left on the vine or dropped on the ground (ha)</v>
      </c>
      <c r="E6271" s="7">
        <v>55.59</v>
      </c>
    </row>
    <row r="6272" spans="1:5" x14ac:dyDescent="0.25">
      <c r="A6272" s="6">
        <v>412</v>
      </c>
      <c r="B6272" s="6" t="s">
        <v>69</v>
      </c>
      <c r="C6272" s="6" t="s">
        <v>291</v>
      </c>
      <c r="D6272" s="8" t="str">
        <f t="shared" si="97"/>
        <v>412White wine grapes - Total - Yield (t/ha)</v>
      </c>
      <c r="E6272" s="7">
        <v>7.47</v>
      </c>
    </row>
    <row r="6273" spans="1:5" x14ac:dyDescent="0.25">
      <c r="A6273" s="6">
        <v>412</v>
      </c>
      <c r="B6273" s="6" t="s">
        <v>69</v>
      </c>
      <c r="C6273" s="6" t="s">
        <v>292</v>
      </c>
      <c r="D6273" s="8" t="str">
        <f t="shared" si="97"/>
        <v>412Wine grapes - Total - Production for winemaking or distillation (t)</v>
      </c>
      <c r="E6273" s="7">
        <v>22601.15</v>
      </c>
    </row>
    <row r="6274" spans="1:5" x14ac:dyDescent="0.25">
      <c r="A6274" s="6">
        <v>412</v>
      </c>
      <c r="B6274" s="6" t="s">
        <v>69</v>
      </c>
      <c r="C6274" s="6" t="s">
        <v>293</v>
      </c>
      <c r="D6274" s="8" t="str">
        <f t="shared" ref="D6274:D6337" si="98">_xlfn.CONCAT(A6274,C6274)</f>
        <v>412Wine grapes - Total - Bearing area (ha)</v>
      </c>
      <c r="E6274" s="7">
        <v>4200.37</v>
      </c>
    </row>
    <row r="6275" spans="1:5" x14ac:dyDescent="0.25">
      <c r="A6275" s="6">
        <v>412</v>
      </c>
      <c r="B6275" s="6" t="s">
        <v>69</v>
      </c>
      <c r="C6275" s="6" t="s">
        <v>294</v>
      </c>
      <c r="D6275" s="8" t="str">
        <f t="shared" si="98"/>
        <v>412Wine grapes - Total - Area not yet bearing - Planted or grafted before the 2014 harvest (ha)</v>
      </c>
      <c r="E6275" s="7">
        <v>49.68</v>
      </c>
    </row>
    <row r="6276" spans="1:5" x14ac:dyDescent="0.25">
      <c r="A6276" s="6">
        <v>412</v>
      </c>
      <c r="B6276" s="6" t="s">
        <v>69</v>
      </c>
      <c r="C6276" s="6" t="s">
        <v>295</v>
      </c>
      <c r="D6276" s="8" t="str">
        <f t="shared" si="98"/>
        <v>412Wine grapes - Total - Area not yet bearing - Planted or grafted after the 2014 harvest (ha)</v>
      </c>
      <c r="E6276" s="7">
        <v>39.130000000000003</v>
      </c>
    </row>
    <row r="6277" spans="1:5" x14ac:dyDescent="0.25">
      <c r="A6277" s="6">
        <v>412</v>
      </c>
      <c r="B6277" s="6" t="s">
        <v>69</v>
      </c>
      <c r="C6277" s="6" t="s">
        <v>296</v>
      </c>
      <c r="D6277" s="8" t="str">
        <f t="shared" si="98"/>
        <v>412Wine grapes - Total - Total area (ha)</v>
      </c>
      <c r="E6277" s="7">
        <v>4289.18</v>
      </c>
    </row>
    <row r="6278" spans="1:5" x14ac:dyDescent="0.25">
      <c r="A6278" s="6">
        <v>412</v>
      </c>
      <c r="B6278" s="6" t="s">
        <v>69</v>
      </c>
      <c r="C6278" s="6" t="s">
        <v>297</v>
      </c>
      <c r="D6278" s="8" t="str">
        <f t="shared" si="98"/>
        <v>412Wine grapes - Total - Area of varieties removed (ha)</v>
      </c>
      <c r="E6278" s="7">
        <v>35.33</v>
      </c>
    </row>
    <row r="6279" spans="1:5" x14ac:dyDescent="0.25">
      <c r="A6279" s="6">
        <v>412</v>
      </c>
      <c r="B6279" s="6" t="s">
        <v>69</v>
      </c>
      <c r="C6279" s="6" t="s">
        <v>298</v>
      </c>
      <c r="D6279" s="8" t="str">
        <f t="shared" si="98"/>
        <v>412Wine grapes - Total - Total area of grapes left on the vine or dropped on the ground (ha)</v>
      </c>
      <c r="E6279" s="7">
        <v>117.41</v>
      </c>
    </row>
    <row r="6280" spans="1:5" x14ac:dyDescent="0.25">
      <c r="A6280" s="6">
        <v>412</v>
      </c>
      <c r="B6280" s="6" t="s">
        <v>69</v>
      </c>
      <c r="C6280" s="6" t="s">
        <v>299</v>
      </c>
      <c r="D6280" s="8" t="str">
        <f t="shared" si="98"/>
        <v>412Wine grapes - Total - Yield (t/ha)</v>
      </c>
      <c r="E6280" s="7">
        <v>5.38</v>
      </c>
    </row>
    <row r="6281" spans="1:5" x14ac:dyDescent="0.25">
      <c r="A6281" s="6">
        <v>413</v>
      </c>
      <c r="B6281" s="6" t="s">
        <v>70</v>
      </c>
      <c r="C6281" s="6" t="s">
        <v>133</v>
      </c>
      <c r="D6281" s="8" t="str">
        <f t="shared" si="98"/>
        <v>413Red wine grapes - Cabernet Sauvignon - Production for winemaking or distillation (t)</v>
      </c>
      <c r="E6281" s="7">
        <v>517.51</v>
      </c>
    </row>
    <row r="6282" spans="1:5" x14ac:dyDescent="0.25">
      <c r="A6282" s="6">
        <v>413</v>
      </c>
      <c r="B6282" s="6" t="s">
        <v>70</v>
      </c>
      <c r="C6282" s="6" t="s">
        <v>134</v>
      </c>
      <c r="D6282" s="8" t="str">
        <f t="shared" si="98"/>
        <v>413Red wine grapes - Cabernet Sauvignon - Bearing area (ha)</v>
      </c>
      <c r="E6282" s="7">
        <v>79.260000000000005</v>
      </c>
    </row>
    <row r="6283" spans="1:5" x14ac:dyDescent="0.25">
      <c r="A6283" s="6">
        <v>413</v>
      </c>
      <c r="B6283" s="6" t="s">
        <v>70</v>
      </c>
      <c r="C6283" s="6" t="s">
        <v>137</v>
      </c>
      <c r="D6283" s="8" t="str">
        <f t="shared" si="98"/>
        <v>413Red wine grapes - Cabernet Sauvignon - Total area (ha)</v>
      </c>
      <c r="E6283" s="7">
        <v>79.260000000000005</v>
      </c>
    </row>
    <row r="6284" spans="1:5" x14ac:dyDescent="0.25">
      <c r="A6284" s="6">
        <v>413</v>
      </c>
      <c r="B6284" s="6" t="s">
        <v>70</v>
      </c>
      <c r="C6284" s="6" t="s">
        <v>139</v>
      </c>
      <c r="D6284" s="8" t="str">
        <f t="shared" si="98"/>
        <v>413Red wine grapes - Cabernet Sauvignon - Yield (t/ha)</v>
      </c>
      <c r="E6284" s="7">
        <v>6.53</v>
      </c>
    </row>
    <row r="6285" spans="1:5" x14ac:dyDescent="0.25">
      <c r="A6285" s="6">
        <v>413</v>
      </c>
      <c r="B6285" s="6" t="s">
        <v>70</v>
      </c>
      <c r="C6285" s="6" t="s">
        <v>144</v>
      </c>
      <c r="D6285" s="8" t="str">
        <f t="shared" si="98"/>
        <v>413Red wine grapes - Grenache - Production for winemaking or distillation (t)</v>
      </c>
      <c r="E6285" s="7">
        <v>68.08</v>
      </c>
    </row>
    <row r="6286" spans="1:5" x14ac:dyDescent="0.25">
      <c r="A6286" s="6">
        <v>413</v>
      </c>
      <c r="B6286" s="6" t="s">
        <v>70</v>
      </c>
      <c r="C6286" s="6" t="s">
        <v>145</v>
      </c>
      <c r="D6286" s="8" t="str">
        <f t="shared" si="98"/>
        <v>413Red wine grapes - Grenache - Bearing area (ha)</v>
      </c>
      <c r="E6286" s="7">
        <v>16.579999999999998</v>
      </c>
    </row>
    <row r="6287" spans="1:5" x14ac:dyDescent="0.25">
      <c r="A6287" s="6">
        <v>413</v>
      </c>
      <c r="B6287" s="6" t="s">
        <v>70</v>
      </c>
      <c r="C6287" s="6" t="s">
        <v>146</v>
      </c>
      <c r="D6287" s="8" t="str">
        <f t="shared" si="98"/>
        <v>413Red wine grapes - Grenache - Total area (ha)</v>
      </c>
      <c r="E6287" s="7">
        <v>16.579999999999998</v>
      </c>
    </row>
    <row r="6288" spans="1:5" x14ac:dyDescent="0.25">
      <c r="A6288" s="6">
        <v>413</v>
      </c>
      <c r="B6288" s="6" t="s">
        <v>70</v>
      </c>
      <c r="C6288" s="6" t="s">
        <v>321</v>
      </c>
      <c r="D6288" s="8" t="str">
        <f t="shared" si="98"/>
        <v>413Red wine grapes - Grenache - Area of varieties removed (ha)</v>
      </c>
      <c r="E6288" s="7">
        <v>2.15</v>
      </c>
    </row>
    <row r="6289" spans="1:5" x14ac:dyDescent="0.25">
      <c r="A6289" s="6">
        <v>413</v>
      </c>
      <c r="B6289" s="6" t="s">
        <v>70</v>
      </c>
      <c r="C6289" s="6" t="s">
        <v>147</v>
      </c>
      <c r="D6289" s="8" t="str">
        <f t="shared" si="98"/>
        <v>413Red wine grapes - Grenache - Yield (t/ha)</v>
      </c>
      <c r="E6289" s="7">
        <v>4.1100000000000003</v>
      </c>
    </row>
    <row r="6290" spans="1:5" x14ac:dyDescent="0.25">
      <c r="A6290" s="6">
        <v>413</v>
      </c>
      <c r="B6290" s="6" t="s">
        <v>70</v>
      </c>
      <c r="C6290" s="6" t="s">
        <v>148</v>
      </c>
      <c r="D6290" s="8" t="str">
        <f t="shared" si="98"/>
        <v>413Red wine grapes - Malbec - Production for winemaking or distillation (t)</v>
      </c>
      <c r="E6290" s="7">
        <v>15.13</v>
      </c>
    </row>
    <row r="6291" spans="1:5" x14ac:dyDescent="0.25">
      <c r="A6291" s="6">
        <v>413</v>
      </c>
      <c r="B6291" s="6" t="s">
        <v>70</v>
      </c>
      <c r="C6291" s="6" t="s">
        <v>149</v>
      </c>
      <c r="D6291" s="8" t="str">
        <f t="shared" si="98"/>
        <v>413Red wine grapes - Malbec - Bearing area (ha)</v>
      </c>
      <c r="E6291" s="7">
        <v>4.96</v>
      </c>
    </row>
    <row r="6292" spans="1:5" x14ac:dyDescent="0.25">
      <c r="A6292" s="6">
        <v>413</v>
      </c>
      <c r="B6292" s="6" t="s">
        <v>70</v>
      </c>
      <c r="C6292" s="6" t="s">
        <v>150</v>
      </c>
      <c r="D6292" s="8" t="str">
        <f t="shared" si="98"/>
        <v>413Red wine grapes - Malbec - Total area (ha)</v>
      </c>
      <c r="E6292" s="7">
        <v>4.96</v>
      </c>
    </row>
    <row r="6293" spans="1:5" x14ac:dyDescent="0.25">
      <c r="A6293" s="6">
        <v>413</v>
      </c>
      <c r="B6293" s="6" t="s">
        <v>70</v>
      </c>
      <c r="C6293" s="6" t="s">
        <v>151</v>
      </c>
      <c r="D6293" s="8" t="str">
        <f t="shared" si="98"/>
        <v>413Red wine grapes - Malbec - Yield (t/ha)</v>
      </c>
      <c r="E6293" s="7">
        <v>3.05</v>
      </c>
    </row>
    <row r="6294" spans="1:5" x14ac:dyDescent="0.25">
      <c r="A6294" s="6">
        <v>413</v>
      </c>
      <c r="B6294" s="6" t="s">
        <v>70</v>
      </c>
      <c r="C6294" s="6" t="s">
        <v>309</v>
      </c>
      <c r="D6294" s="8" t="str">
        <f t="shared" si="98"/>
        <v>413Red wine grapes - Mataro (Mourvedre) - Production for winemaking or distillation (t)</v>
      </c>
      <c r="E6294" s="7">
        <v>113.01</v>
      </c>
    </row>
    <row r="6295" spans="1:5" x14ac:dyDescent="0.25">
      <c r="A6295" s="6">
        <v>413</v>
      </c>
      <c r="B6295" s="6" t="s">
        <v>70</v>
      </c>
      <c r="C6295" s="6" t="s">
        <v>310</v>
      </c>
      <c r="D6295" s="8" t="str">
        <f t="shared" si="98"/>
        <v>413Red wine grapes - Mataro (Mourvedre) - Bearing area (ha)</v>
      </c>
      <c r="E6295" s="7">
        <v>12.53</v>
      </c>
    </row>
    <row r="6296" spans="1:5" x14ac:dyDescent="0.25">
      <c r="A6296" s="6">
        <v>413</v>
      </c>
      <c r="B6296" s="6" t="s">
        <v>70</v>
      </c>
      <c r="C6296" s="6" t="s">
        <v>411</v>
      </c>
      <c r="D6296" s="8" t="str">
        <f t="shared" si="98"/>
        <v>413Red wine grapes - Mataro (Mourvedre) - Area not yet bearing - Planted or grafted before the 2014 harvest (ha)</v>
      </c>
      <c r="E6296" s="7">
        <v>3.78</v>
      </c>
    </row>
    <row r="6297" spans="1:5" x14ac:dyDescent="0.25">
      <c r="A6297" s="6">
        <v>413</v>
      </c>
      <c r="B6297" s="6" t="s">
        <v>70</v>
      </c>
      <c r="C6297" s="6" t="s">
        <v>311</v>
      </c>
      <c r="D6297" s="8" t="str">
        <f t="shared" si="98"/>
        <v>413Red wine grapes - Mataro (Mourvedre) - Total area (ha)</v>
      </c>
      <c r="E6297" s="7">
        <v>16.309999999999999</v>
      </c>
    </row>
    <row r="6298" spans="1:5" x14ac:dyDescent="0.25">
      <c r="A6298" s="6">
        <v>413</v>
      </c>
      <c r="B6298" s="6" t="s">
        <v>70</v>
      </c>
      <c r="C6298" s="6" t="s">
        <v>312</v>
      </c>
      <c r="D6298" s="8" t="str">
        <f t="shared" si="98"/>
        <v>413Red wine grapes - Mataro (Mourvedre) - Yield (t/ha)</v>
      </c>
      <c r="E6298" s="7">
        <v>9.02</v>
      </c>
    </row>
    <row r="6299" spans="1:5" x14ac:dyDescent="0.25">
      <c r="A6299" s="6">
        <v>413</v>
      </c>
      <c r="B6299" s="6" t="s">
        <v>70</v>
      </c>
      <c r="C6299" s="6" t="s">
        <v>152</v>
      </c>
      <c r="D6299" s="8" t="str">
        <f t="shared" si="98"/>
        <v>413Red wine grapes - Merlot - Production for winemaking or distillation (t)</v>
      </c>
      <c r="E6299" s="7">
        <v>412.07</v>
      </c>
    </row>
    <row r="6300" spans="1:5" x14ac:dyDescent="0.25">
      <c r="A6300" s="6">
        <v>413</v>
      </c>
      <c r="B6300" s="6" t="s">
        <v>70</v>
      </c>
      <c r="C6300" s="6" t="s">
        <v>153</v>
      </c>
      <c r="D6300" s="8" t="str">
        <f t="shared" si="98"/>
        <v>413Red wine grapes - Merlot - Bearing area (ha)</v>
      </c>
      <c r="E6300" s="7">
        <v>49.84</v>
      </c>
    </row>
    <row r="6301" spans="1:5" x14ac:dyDescent="0.25">
      <c r="A6301" s="6">
        <v>413</v>
      </c>
      <c r="B6301" s="6" t="s">
        <v>70</v>
      </c>
      <c r="C6301" s="6" t="s">
        <v>155</v>
      </c>
      <c r="D6301" s="8" t="str">
        <f t="shared" si="98"/>
        <v>413Red wine grapes - Merlot - Total area (ha)</v>
      </c>
      <c r="E6301" s="7">
        <v>49.84</v>
      </c>
    </row>
    <row r="6302" spans="1:5" x14ac:dyDescent="0.25">
      <c r="A6302" s="6">
        <v>413</v>
      </c>
      <c r="B6302" s="6" t="s">
        <v>70</v>
      </c>
      <c r="C6302" s="6" t="s">
        <v>157</v>
      </c>
      <c r="D6302" s="8" t="str">
        <f t="shared" si="98"/>
        <v>413Red wine grapes - Merlot - Yield (t/ha)</v>
      </c>
      <c r="E6302" s="7">
        <v>8.27</v>
      </c>
    </row>
    <row r="6303" spans="1:5" x14ac:dyDescent="0.25">
      <c r="A6303" s="6">
        <v>413</v>
      </c>
      <c r="B6303" s="6" t="s">
        <v>70</v>
      </c>
      <c r="C6303" s="6" t="s">
        <v>166</v>
      </c>
      <c r="D6303" s="8" t="str">
        <f t="shared" si="98"/>
        <v>413Red wine grapes - Nebbiolo - Production for winemaking or distillation (t)</v>
      </c>
      <c r="E6303" s="7">
        <v>13</v>
      </c>
    </row>
    <row r="6304" spans="1:5" x14ac:dyDescent="0.25">
      <c r="A6304" s="6">
        <v>413</v>
      </c>
      <c r="B6304" s="6" t="s">
        <v>70</v>
      </c>
      <c r="C6304" s="6" t="s">
        <v>167</v>
      </c>
      <c r="D6304" s="8" t="str">
        <f t="shared" si="98"/>
        <v>413Red wine grapes - Nebbiolo - Bearing area (ha)</v>
      </c>
      <c r="E6304" s="7">
        <v>3.55</v>
      </c>
    </row>
    <row r="6305" spans="1:5" x14ac:dyDescent="0.25">
      <c r="A6305" s="6">
        <v>413</v>
      </c>
      <c r="B6305" s="6" t="s">
        <v>70</v>
      </c>
      <c r="C6305" s="6" t="s">
        <v>168</v>
      </c>
      <c r="D6305" s="8" t="str">
        <f t="shared" si="98"/>
        <v>413Red wine grapes - Nebbiolo - Total area (ha)</v>
      </c>
      <c r="E6305" s="7">
        <v>3.55</v>
      </c>
    </row>
    <row r="6306" spans="1:5" x14ac:dyDescent="0.25">
      <c r="A6306" s="6">
        <v>413</v>
      </c>
      <c r="B6306" s="6" t="s">
        <v>70</v>
      </c>
      <c r="C6306" s="6" t="s">
        <v>169</v>
      </c>
      <c r="D6306" s="8" t="str">
        <f t="shared" si="98"/>
        <v>413Red wine grapes - Nebbiolo - Yield (t/ha)</v>
      </c>
      <c r="E6306" s="7">
        <v>3.67</v>
      </c>
    </row>
    <row r="6307" spans="1:5" x14ac:dyDescent="0.25">
      <c r="A6307" s="6">
        <v>413</v>
      </c>
      <c r="B6307" s="6" t="s">
        <v>70</v>
      </c>
      <c r="C6307" s="6" t="s">
        <v>174</v>
      </c>
      <c r="D6307" s="8" t="str">
        <f t="shared" si="98"/>
        <v>413Red wine grapes - Petit Verdot - Production for winemaking or distillation (t)</v>
      </c>
      <c r="E6307" s="7">
        <v>24.35</v>
      </c>
    </row>
    <row r="6308" spans="1:5" x14ac:dyDescent="0.25">
      <c r="A6308" s="6">
        <v>413</v>
      </c>
      <c r="B6308" s="6" t="s">
        <v>70</v>
      </c>
      <c r="C6308" s="6" t="s">
        <v>175</v>
      </c>
      <c r="D6308" s="8" t="str">
        <f t="shared" si="98"/>
        <v>413Red wine grapes - Petit Verdot - Bearing area (ha)</v>
      </c>
      <c r="E6308" s="7">
        <v>4.7300000000000004</v>
      </c>
    </row>
    <row r="6309" spans="1:5" x14ac:dyDescent="0.25">
      <c r="A6309" s="6">
        <v>413</v>
      </c>
      <c r="B6309" s="6" t="s">
        <v>70</v>
      </c>
      <c r="C6309" s="6" t="s">
        <v>176</v>
      </c>
      <c r="D6309" s="8" t="str">
        <f t="shared" si="98"/>
        <v>413Red wine grapes - Petit Verdot - Total area (ha)</v>
      </c>
      <c r="E6309" s="7">
        <v>4.7300000000000004</v>
      </c>
    </row>
    <row r="6310" spans="1:5" x14ac:dyDescent="0.25">
      <c r="A6310" s="6">
        <v>413</v>
      </c>
      <c r="B6310" s="6" t="s">
        <v>70</v>
      </c>
      <c r="C6310" s="6" t="s">
        <v>177</v>
      </c>
      <c r="D6310" s="8" t="str">
        <f t="shared" si="98"/>
        <v>413Red wine grapes - Petit Verdot - Yield (t/ha)</v>
      </c>
      <c r="E6310" s="7">
        <v>5.15</v>
      </c>
    </row>
    <row r="6311" spans="1:5" x14ac:dyDescent="0.25">
      <c r="A6311" s="6">
        <v>413</v>
      </c>
      <c r="B6311" s="6" t="s">
        <v>70</v>
      </c>
      <c r="C6311" s="6" t="s">
        <v>178</v>
      </c>
      <c r="D6311" s="8" t="str">
        <f t="shared" si="98"/>
        <v>413Red wine grapes - Pinot Noir - Production for winemaking or distillation (t)</v>
      </c>
      <c r="E6311" s="7">
        <v>185.55</v>
      </c>
    </row>
    <row r="6312" spans="1:5" x14ac:dyDescent="0.25">
      <c r="A6312" s="6">
        <v>413</v>
      </c>
      <c r="B6312" s="6" t="s">
        <v>70</v>
      </c>
      <c r="C6312" s="6" t="s">
        <v>179</v>
      </c>
      <c r="D6312" s="8" t="str">
        <f t="shared" si="98"/>
        <v>413Red wine grapes - Pinot Noir - Bearing area (ha)</v>
      </c>
      <c r="E6312" s="7">
        <v>18.55</v>
      </c>
    </row>
    <row r="6313" spans="1:5" x14ac:dyDescent="0.25">
      <c r="A6313" s="6">
        <v>413</v>
      </c>
      <c r="B6313" s="6" t="s">
        <v>70</v>
      </c>
      <c r="C6313" s="6" t="s">
        <v>180</v>
      </c>
      <c r="D6313" s="8" t="str">
        <f t="shared" si="98"/>
        <v>413Red wine grapes - Pinot Noir - Total area (ha)</v>
      </c>
      <c r="E6313" s="7">
        <v>18.55</v>
      </c>
    </row>
    <row r="6314" spans="1:5" x14ac:dyDescent="0.25">
      <c r="A6314" s="6">
        <v>413</v>
      </c>
      <c r="B6314" s="6" t="s">
        <v>70</v>
      </c>
      <c r="C6314" s="6" t="s">
        <v>181</v>
      </c>
      <c r="D6314" s="8" t="str">
        <f t="shared" si="98"/>
        <v>413Red wine grapes - Pinot Noir - Yield (t/ha)</v>
      </c>
      <c r="E6314" s="7">
        <v>10</v>
      </c>
    </row>
    <row r="6315" spans="1:5" x14ac:dyDescent="0.25">
      <c r="A6315" s="6">
        <v>413</v>
      </c>
      <c r="B6315" s="6" t="s">
        <v>70</v>
      </c>
      <c r="C6315" s="6" t="s">
        <v>182</v>
      </c>
      <c r="D6315" s="8" t="str">
        <f t="shared" si="98"/>
        <v>413Red wine grapes - Ruby Cabernet - Production for winemaking or distillation (t)</v>
      </c>
      <c r="E6315" s="7">
        <v>0</v>
      </c>
    </row>
    <row r="6316" spans="1:5" x14ac:dyDescent="0.25">
      <c r="A6316" s="6">
        <v>413</v>
      </c>
      <c r="B6316" s="6" t="s">
        <v>70</v>
      </c>
      <c r="C6316" s="6" t="s">
        <v>183</v>
      </c>
      <c r="D6316" s="8" t="str">
        <f t="shared" si="98"/>
        <v>413Red wine grapes - Ruby Cabernet - Bearing area (ha)</v>
      </c>
      <c r="E6316" s="7">
        <v>6.5</v>
      </c>
    </row>
    <row r="6317" spans="1:5" x14ac:dyDescent="0.25">
      <c r="A6317" s="6">
        <v>413</v>
      </c>
      <c r="B6317" s="6" t="s">
        <v>70</v>
      </c>
      <c r="C6317" s="6" t="s">
        <v>185</v>
      </c>
      <c r="D6317" s="8" t="str">
        <f t="shared" si="98"/>
        <v>413Red wine grapes - Ruby Cabernet - Total area (ha)</v>
      </c>
      <c r="E6317" s="7">
        <v>6.5</v>
      </c>
    </row>
    <row r="6318" spans="1:5" x14ac:dyDescent="0.25">
      <c r="A6318" s="6">
        <v>413</v>
      </c>
      <c r="B6318" s="6" t="s">
        <v>70</v>
      </c>
      <c r="C6318" s="6" t="s">
        <v>186</v>
      </c>
      <c r="D6318" s="8" t="str">
        <f t="shared" si="98"/>
        <v>413Red wine grapes - Ruby Cabernet - Yield (t/ha)</v>
      </c>
      <c r="E6318" s="7" t="s">
        <v>372</v>
      </c>
    </row>
    <row r="6319" spans="1:5" x14ac:dyDescent="0.25">
      <c r="A6319" s="6">
        <v>413</v>
      </c>
      <c r="B6319" s="6" t="s">
        <v>70</v>
      </c>
      <c r="C6319" s="6" t="s">
        <v>187</v>
      </c>
      <c r="D6319" s="8" t="str">
        <f t="shared" si="98"/>
        <v>413Red wine grapes - Sangiovese - Production for winemaking or distillation (t)</v>
      </c>
      <c r="E6319" s="7">
        <v>67.84</v>
      </c>
    </row>
    <row r="6320" spans="1:5" x14ac:dyDescent="0.25">
      <c r="A6320" s="6">
        <v>413</v>
      </c>
      <c r="B6320" s="6" t="s">
        <v>70</v>
      </c>
      <c r="C6320" s="6" t="s">
        <v>188</v>
      </c>
      <c r="D6320" s="8" t="str">
        <f t="shared" si="98"/>
        <v>413Red wine grapes - Sangiovese - Bearing area (ha)</v>
      </c>
      <c r="E6320" s="7">
        <v>12.53</v>
      </c>
    </row>
    <row r="6321" spans="1:5" x14ac:dyDescent="0.25">
      <c r="A6321" s="6">
        <v>413</v>
      </c>
      <c r="B6321" s="6" t="s">
        <v>70</v>
      </c>
      <c r="C6321" s="6" t="s">
        <v>189</v>
      </c>
      <c r="D6321" s="8" t="str">
        <f t="shared" si="98"/>
        <v>413Red wine grapes - Sangiovese - Total area (ha)</v>
      </c>
      <c r="E6321" s="7">
        <v>12.53</v>
      </c>
    </row>
    <row r="6322" spans="1:5" x14ac:dyDescent="0.25">
      <c r="A6322" s="6">
        <v>413</v>
      </c>
      <c r="B6322" s="6" t="s">
        <v>70</v>
      </c>
      <c r="C6322" s="6" t="s">
        <v>190</v>
      </c>
      <c r="D6322" s="8" t="str">
        <f t="shared" si="98"/>
        <v>413Red wine grapes - Sangiovese - Yield (t/ha)</v>
      </c>
      <c r="E6322" s="7">
        <v>5.42</v>
      </c>
    </row>
    <row r="6323" spans="1:5" x14ac:dyDescent="0.25">
      <c r="A6323" s="6">
        <v>413</v>
      </c>
      <c r="B6323" s="6" t="s">
        <v>70</v>
      </c>
      <c r="C6323" s="6" t="s">
        <v>191</v>
      </c>
      <c r="D6323" s="8" t="str">
        <f t="shared" si="98"/>
        <v>413Red wine grapes - Shiraz - Production for winemaking or distillation (t)</v>
      </c>
      <c r="E6323" s="7">
        <v>1717.22</v>
      </c>
    </row>
    <row r="6324" spans="1:5" x14ac:dyDescent="0.25">
      <c r="A6324" s="6">
        <v>413</v>
      </c>
      <c r="B6324" s="6" t="s">
        <v>70</v>
      </c>
      <c r="C6324" s="6" t="s">
        <v>192</v>
      </c>
      <c r="D6324" s="8" t="str">
        <f t="shared" si="98"/>
        <v>413Red wine grapes - Shiraz - Bearing area (ha)</v>
      </c>
      <c r="E6324" s="7">
        <v>224.31</v>
      </c>
    </row>
    <row r="6325" spans="1:5" x14ac:dyDescent="0.25">
      <c r="A6325" s="6">
        <v>413</v>
      </c>
      <c r="B6325" s="6" t="s">
        <v>70</v>
      </c>
      <c r="C6325" s="6" t="s">
        <v>194</v>
      </c>
      <c r="D6325" s="8" t="str">
        <f t="shared" si="98"/>
        <v>413Red wine grapes - Shiraz - Area not yet bearing - Planted or grafted after the 2014 harvest (ha)</v>
      </c>
      <c r="E6325" s="7">
        <v>1.93</v>
      </c>
    </row>
    <row r="6326" spans="1:5" x14ac:dyDescent="0.25">
      <c r="A6326" s="6">
        <v>413</v>
      </c>
      <c r="B6326" s="6" t="s">
        <v>70</v>
      </c>
      <c r="C6326" s="6" t="s">
        <v>195</v>
      </c>
      <c r="D6326" s="8" t="str">
        <f t="shared" si="98"/>
        <v>413Red wine grapes - Shiraz - Total area (ha)</v>
      </c>
      <c r="E6326" s="7">
        <v>226.24</v>
      </c>
    </row>
    <row r="6327" spans="1:5" x14ac:dyDescent="0.25">
      <c r="A6327" s="6">
        <v>413</v>
      </c>
      <c r="B6327" s="6" t="s">
        <v>70</v>
      </c>
      <c r="C6327" s="6" t="s">
        <v>196</v>
      </c>
      <c r="D6327" s="8" t="str">
        <f t="shared" si="98"/>
        <v>413Red wine grapes - Shiraz - Area of varieties removed (ha)</v>
      </c>
      <c r="E6327" s="7">
        <v>0.59</v>
      </c>
    </row>
    <row r="6328" spans="1:5" x14ac:dyDescent="0.25">
      <c r="A6328" s="6">
        <v>413</v>
      </c>
      <c r="B6328" s="6" t="s">
        <v>70</v>
      </c>
      <c r="C6328" s="6" t="s">
        <v>197</v>
      </c>
      <c r="D6328" s="8" t="str">
        <f t="shared" si="98"/>
        <v>413Red wine grapes - Shiraz - Yield (t/ha)</v>
      </c>
      <c r="E6328" s="7">
        <v>7.66</v>
      </c>
    </row>
    <row r="6329" spans="1:5" x14ac:dyDescent="0.25">
      <c r="A6329" s="6">
        <v>413</v>
      </c>
      <c r="B6329" s="6" t="s">
        <v>70</v>
      </c>
      <c r="C6329" s="6" t="s">
        <v>198</v>
      </c>
      <c r="D6329" s="8" t="str">
        <f t="shared" si="98"/>
        <v>413Red wine grapes - Tempranillo - Production for winemaking or distillation (t)</v>
      </c>
      <c r="E6329" s="7">
        <v>16.55</v>
      </c>
    </row>
    <row r="6330" spans="1:5" x14ac:dyDescent="0.25">
      <c r="A6330" s="6">
        <v>413</v>
      </c>
      <c r="B6330" s="6" t="s">
        <v>70</v>
      </c>
      <c r="C6330" s="6" t="s">
        <v>199</v>
      </c>
      <c r="D6330" s="8" t="str">
        <f t="shared" si="98"/>
        <v>413Red wine grapes - Tempranillo - Bearing area (ha)</v>
      </c>
      <c r="E6330" s="7">
        <v>2.2400000000000002</v>
      </c>
    </row>
    <row r="6331" spans="1:5" x14ac:dyDescent="0.25">
      <c r="A6331" s="6">
        <v>413</v>
      </c>
      <c r="B6331" s="6" t="s">
        <v>70</v>
      </c>
      <c r="C6331" s="6" t="s">
        <v>200</v>
      </c>
      <c r="D6331" s="8" t="str">
        <f t="shared" si="98"/>
        <v>413Red wine grapes - Tempranillo - Total area (ha)</v>
      </c>
      <c r="E6331" s="7">
        <v>2.2400000000000002</v>
      </c>
    </row>
    <row r="6332" spans="1:5" x14ac:dyDescent="0.25">
      <c r="A6332" s="6">
        <v>413</v>
      </c>
      <c r="B6332" s="6" t="s">
        <v>70</v>
      </c>
      <c r="C6332" s="6" t="s">
        <v>201</v>
      </c>
      <c r="D6332" s="8" t="str">
        <f t="shared" si="98"/>
        <v>413Red wine grapes - Tempranillo - Yield (t/ha)</v>
      </c>
      <c r="E6332" s="7">
        <v>7.4</v>
      </c>
    </row>
    <row r="6333" spans="1:5" x14ac:dyDescent="0.25">
      <c r="A6333" s="6">
        <v>413</v>
      </c>
      <c r="B6333" s="6" t="s">
        <v>70</v>
      </c>
      <c r="C6333" s="6" t="s">
        <v>202</v>
      </c>
      <c r="D6333" s="8" t="str">
        <f t="shared" si="98"/>
        <v>413Red wine grapes - All other - Production for winemaking or distillation (t)</v>
      </c>
      <c r="E6333" s="7">
        <v>17.73</v>
      </c>
    </row>
    <row r="6334" spans="1:5" x14ac:dyDescent="0.25">
      <c r="A6334" s="6">
        <v>413</v>
      </c>
      <c r="B6334" s="6" t="s">
        <v>70</v>
      </c>
      <c r="C6334" s="6" t="s">
        <v>203</v>
      </c>
      <c r="D6334" s="8" t="str">
        <f t="shared" si="98"/>
        <v>413Red wine grapes - All other - Bearing area (ha)</v>
      </c>
      <c r="E6334" s="7">
        <v>2.13</v>
      </c>
    </row>
    <row r="6335" spans="1:5" x14ac:dyDescent="0.25">
      <c r="A6335" s="6">
        <v>413</v>
      </c>
      <c r="B6335" s="6" t="s">
        <v>70</v>
      </c>
      <c r="C6335" s="6" t="s">
        <v>205</v>
      </c>
      <c r="D6335" s="8" t="str">
        <f t="shared" si="98"/>
        <v>413Red wine grapes - All other - Total area (ha)</v>
      </c>
      <c r="E6335" s="7">
        <v>2.13</v>
      </c>
    </row>
    <row r="6336" spans="1:5" x14ac:dyDescent="0.25">
      <c r="A6336" s="6">
        <v>413</v>
      </c>
      <c r="B6336" s="6" t="s">
        <v>70</v>
      </c>
      <c r="C6336" s="6" t="s">
        <v>206</v>
      </c>
      <c r="D6336" s="8" t="str">
        <f t="shared" si="98"/>
        <v>413Red wine grapes - All other - Yield (t/ha)</v>
      </c>
      <c r="E6336" s="7">
        <v>8.33</v>
      </c>
    </row>
    <row r="6337" spans="1:5" x14ac:dyDescent="0.25">
      <c r="A6337" s="6">
        <v>413</v>
      </c>
      <c r="B6337" s="6" t="s">
        <v>70</v>
      </c>
      <c r="C6337" s="6" t="s">
        <v>207</v>
      </c>
      <c r="D6337" s="8" t="str">
        <f t="shared" si="98"/>
        <v>413Red wine grapes - Total - Production for winemaking or distillation (t)</v>
      </c>
      <c r="E6337" s="7">
        <v>3168.01</v>
      </c>
    </row>
    <row r="6338" spans="1:5" x14ac:dyDescent="0.25">
      <c r="A6338" s="6">
        <v>413</v>
      </c>
      <c r="B6338" s="6" t="s">
        <v>70</v>
      </c>
      <c r="C6338" s="6" t="s">
        <v>208</v>
      </c>
      <c r="D6338" s="8" t="str">
        <f t="shared" ref="D6338:D6401" si="99">_xlfn.CONCAT(A6338,C6338)</f>
        <v>413Red wine grapes - Total - Bearing area (ha)</v>
      </c>
      <c r="E6338" s="7">
        <v>437.7</v>
      </c>
    </row>
    <row r="6339" spans="1:5" x14ac:dyDescent="0.25">
      <c r="A6339" s="6">
        <v>413</v>
      </c>
      <c r="B6339" s="6" t="s">
        <v>70</v>
      </c>
      <c r="C6339" s="6" t="s">
        <v>209</v>
      </c>
      <c r="D6339" s="8" t="str">
        <f t="shared" si="99"/>
        <v>413Red wine grapes - Total - Area not yet bearing - Planted or grafted before the 2014 harvest (ha)</v>
      </c>
      <c r="E6339" s="7">
        <v>3.78</v>
      </c>
    </row>
    <row r="6340" spans="1:5" x14ac:dyDescent="0.25">
      <c r="A6340" s="6">
        <v>413</v>
      </c>
      <c r="B6340" s="6" t="s">
        <v>70</v>
      </c>
      <c r="C6340" s="6" t="s">
        <v>210</v>
      </c>
      <c r="D6340" s="8" t="str">
        <f t="shared" si="99"/>
        <v>413Red wine grapes - Total - Area not yet bearing - Planted or grafted after the 2014 harvest (ha)</v>
      </c>
      <c r="E6340" s="7">
        <v>1.93</v>
      </c>
    </row>
    <row r="6341" spans="1:5" x14ac:dyDescent="0.25">
      <c r="A6341" s="6">
        <v>413</v>
      </c>
      <c r="B6341" s="6" t="s">
        <v>70</v>
      </c>
      <c r="C6341" s="6" t="s">
        <v>211</v>
      </c>
      <c r="D6341" s="8" t="str">
        <f t="shared" si="99"/>
        <v>413Red wine grapes - Total - Total area (ha)</v>
      </c>
      <c r="E6341" s="7">
        <v>443.41</v>
      </c>
    </row>
    <row r="6342" spans="1:5" x14ac:dyDescent="0.25">
      <c r="A6342" s="6">
        <v>413</v>
      </c>
      <c r="B6342" s="6" t="s">
        <v>70</v>
      </c>
      <c r="C6342" s="6" t="s">
        <v>212</v>
      </c>
      <c r="D6342" s="8" t="str">
        <f t="shared" si="99"/>
        <v>413Red wine grapes - Total - Area of varieties removed (ha)</v>
      </c>
      <c r="E6342" s="7">
        <v>2.74</v>
      </c>
    </row>
    <row r="6343" spans="1:5" x14ac:dyDescent="0.25">
      <c r="A6343" s="6">
        <v>413</v>
      </c>
      <c r="B6343" s="6" t="s">
        <v>70</v>
      </c>
      <c r="C6343" s="6" t="s">
        <v>213</v>
      </c>
      <c r="D6343" s="8" t="str">
        <f t="shared" si="99"/>
        <v>413Red wine grapes - Total - Total area of grapes left on the vine or dropped on the ground (ha)</v>
      </c>
      <c r="E6343" s="7">
        <v>29.55</v>
      </c>
    </row>
    <row r="6344" spans="1:5" x14ac:dyDescent="0.25">
      <c r="A6344" s="6">
        <v>413</v>
      </c>
      <c r="B6344" s="6" t="s">
        <v>70</v>
      </c>
      <c r="C6344" s="6" t="s">
        <v>214</v>
      </c>
      <c r="D6344" s="8" t="str">
        <f t="shared" si="99"/>
        <v>413Red wine grapes - Total - Yield (t/ha)</v>
      </c>
      <c r="E6344" s="7">
        <v>7.24</v>
      </c>
    </row>
    <row r="6345" spans="1:5" x14ac:dyDescent="0.25">
      <c r="A6345" s="6">
        <v>413</v>
      </c>
      <c r="B6345" s="6" t="s">
        <v>70</v>
      </c>
      <c r="C6345" s="6" t="s">
        <v>215</v>
      </c>
      <c r="D6345" s="8" t="str">
        <f t="shared" si="99"/>
        <v>413White wine grapes - Chardonnay - Production for winemaking or distillation (t)</v>
      </c>
      <c r="E6345" s="7">
        <v>453.93</v>
      </c>
    </row>
    <row r="6346" spans="1:5" x14ac:dyDescent="0.25">
      <c r="A6346" s="6">
        <v>413</v>
      </c>
      <c r="B6346" s="6" t="s">
        <v>70</v>
      </c>
      <c r="C6346" s="6" t="s">
        <v>216</v>
      </c>
      <c r="D6346" s="8" t="str">
        <f t="shared" si="99"/>
        <v>413White wine grapes - Chardonnay - Bearing area (ha)</v>
      </c>
      <c r="E6346" s="7">
        <v>44.41</v>
      </c>
    </row>
    <row r="6347" spans="1:5" x14ac:dyDescent="0.25">
      <c r="A6347" s="6">
        <v>413</v>
      </c>
      <c r="B6347" s="6" t="s">
        <v>70</v>
      </c>
      <c r="C6347" s="6" t="s">
        <v>218</v>
      </c>
      <c r="D6347" s="8" t="str">
        <f t="shared" si="99"/>
        <v>413White wine grapes - Chardonnay - Total area (ha)</v>
      </c>
      <c r="E6347" s="7">
        <v>44.41</v>
      </c>
    </row>
    <row r="6348" spans="1:5" x14ac:dyDescent="0.25">
      <c r="A6348" s="6">
        <v>413</v>
      </c>
      <c r="B6348" s="6" t="s">
        <v>70</v>
      </c>
      <c r="C6348" s="6" t="s">
        <v>219</v>
      </c>
      <c r="D6348" s="8" t="str">
        <f t="shared" si="99"/>
        <v>413White wine grapes - Chardonnay - Area of varieties removed (ha)</v>
      </c>
      <c r="E6348" s="7">
        <v>2.36</v>
      </c>
    </row>
    <row r="6349" spans="1:5" x14ac:dyDescent="0.25">
      <c r="A6349" s="6">
        <v>413</v>
      </c>
      <c r="B6349" s="6" t="s">
        <v>70</v>
      </c>
      <c r="C6349" s="6" t="s">
        <v>220</v>
      </c>
      <c r="D6349" s="8" t="str">
        <f t="shared" si="99"/>
        <v>413White wine grapes - Chardonnay - Yield (t/ha)</v>
      </c>
      <c r="E6349" s="7">
        <v>10.220000000000001</v>
      </c>
    </row>
    <row r="6350" spans="1:5" x14ac:dyDescent="0.25">
      <c r="A6350" s="6">
        <v>413</v>
      </c>
      <c r="B6350" s="6" t="s">
        <v>70</v>
      </c>
      <c r="C6350" s="6" t="s">
        <v>341</v>
      </c>
      <c r="D6350" s="8" t="str">
        <f t="shared" si="99"/>
        <v>413White wine grapes - Chenin Blanc - Production for winemaking or distillation (t)</v>
      </c>
      <c r="E6350" s="7">
        <v>6.21</v>
      </c>
    </row>
    <row r="6351" spans="1:5" x14ac:dyDescent="0.25">
      <c r="A6351" s="6">
        <v>413</v>
      </c>
      <c r="B6351" s="6" t="s">
        <v>70</v>
      </c>
      <c r="C6351" s="6" t="s">
        <v>342</v>
      </c>
      <c r="D6351" s="8" t="str">
        <f t="shared" si="99"/>
        <v>413White wine grapes - Chenin Blanc - Bearing area (ha)</v>
      </c>
      <c r="E6351" s="7">
        <v>5.89</v>
      </c>
    </row>
    <row r="6352" spans="1:5" x14ac:dyDescent="0.25">
      <c r="A6352" s="6">
        <v>413</v>
      </c>
      <c r="B6352" s="6" t="s">
        <v>70</v>
      </c>
      <c r="C6352" s="6" t="s">
        <v>343</v>
      </c>
      <c r="D6352" s="8" t="str">
        <f t="shared" si="99"/>
        <v>413White wine grapes - Chenin Blanc - Total area (ha)</v>
      </c>
      <c r="E6352" s="7">
        <v>5.89</v>
      </c>
    </row>
    <row r="6353" spans="1:5" x14ac:dyDescent="0.25">
      <c r="A6353" s="6">
        <v>413</v>
      </c>
      <c r="B6353" s="6" t="s">
        <v>70</v>
      </c>
      <c r="C6353" s="6" t="s">
        <v>344</v>
      </c>
      <c r="D6353" s="8" t="str">
        <f t="shared" si="99"/>
        <v>413White wine grapes - Chenin Blanc - Yield (t/ha)</v>
      </c>
      <c r="E6353" s="7">
        <v>1.05</v>
      </c>
    </row>
    <row r="6354" spans="1:5" x14ac:dyDescent="0.25">
      <c r="A6354" s="6">
        <v>413</v>
      </c>
      <c r="B6354" s="6" t="s">
        <v>70</v>
      </c>
      <c r="C6354" s="6" t="s">
        <v>221</v>
      </c>
      <c r="D6354" s="8" t="str">
        <f t="shared" si="99"/>
        <v>413White wine grapes - Colombard - Production for winemaking or distillation (t)</v>
      </c>
      <c r="E6354" s="7">
        <v>0</v>
      </c>
    </row>
    <row r="6355" spans="1:5" x14ac:dyDescent="0.25">
      <c r="A6355" s="6">
        <v>413</v>
      </c>
      <c r="B6355" s="6" t="s">
        <v>70</v>
      </c>
      <c r="C6355" s="6" t="s">
        <v>222</v>
      </c>
      <c r="D6355" s="8" t="str">
        <f t="shared" si="99"/>
        <v>413White wine grapes - Colombard - Bearing area (ha)</v>
      </c>
      <c r="E6355" s="7">
        <v>0.95</v>
      </c>
    </row>
    <row r="6356" spans="1:5" x14ac:dyDescent="0.25">
      <c r="A6356" s="6">
        <v>413</v>
      </c>
      <c r="B6356" s="6" t="s">
        <v>70</v>
      </c>
      <c r="C6356" s="6" t="s">
        <v>223</v>
      </c>
      <c r="D6356" s="8" t="str">
        <f t="shared" si="99"/>
        <v>413White wine grapes - Colombard - Total area (ha)</v>
      </c>
      <c r="E6356" s="7">
        <v>0.95</v>
      </c>
    </row>
    <row r="6357" spans="1:5" x14ac:dyDescent="0.25">
      <c r="A6357" s="6">
        <v>413</v>
      </c>
      <c r="B6357" s="6" t="s">
        <v>70</v>
      </c>
      <c r="C6357" s="6" t="s">
        <v>225</v>
      </c>
      <c r="D6357" s="8" t="str">
        <f t="shared" si="99"/>
        <v>413White wine grapes - Colombard - Yield (t/ha)</v>
      </c>
      <c r="E6357" s="7">
        <v>0</v>
      </c>
    </row>
    <row r="6358" spans="1:5" x14ac:dyDescent="0.25">
      <c r="A6358" s="6">
        <v>413</v>
      </c>
      <c r="B6358" s="6" t="s">
        <v>70</v>
      </c>
      <c r="C6358" s="6" t="s">
        <v>226</v>
      </c>
      <c r="D6358" s="8" t="str">
        <f t="shared" si="99"/>
        <v>413White wine grapes - Fiano - Production for winemaking or distillation (t)</v>
      </c>
      <c r="E6358" s="7">
        <v>0.1</v>
      </c>
    </row>
    <row r="6359" spans="1:5" x14ac:dyDescent="0.25">
      <c r="A6359" s="6">
        <v>413</v>
      </c>
      <c r="B6359" s="6" t="s">
        <v>70</v>
      </c>
      <c r="C6359" s="6" t="s">
        <v>227</v>
      </c>
      <c r="D6359" s="8" t="str">
        <f t="shared" si="99"/>
        <v>413White wine grapes - Fiano - Bearing area (ha)</v>
      </c>
      <c r="E6359" s="7">
        <v>0.1</v>
      </c>
    </row>
    <row r="6360" spans="1:5" x14ac:dyDescent="0.25">
      <c r="A6360" s="6">
        <v>413</v>
      </c>
      <c r="B6360" s="6" t="s">
        <v>70</v>
      </c>
      <c r="C6360" s="6" t="s">
        <v>228</v>
      </c>
      <c r="D6360" s="8" t="str">
        <f t="shared" si="99"/>
        <v>413White wine grapes - Fiano - Total area (ha)</v>
      </c>
      <c r="E6360" s="7">
        <v>0.1</v>
      </c>
    </row>
    <row r="6361" spans="1:5" x14ac:dyDescent="0.25">
      <c r="A6361" s="6">
        <v>413</v>
      </c>
      <c r="B6361" s="6" t="s">
        <v>70</v>
      </c>
      <c r="C6361" s="6" t="s">
        <v>229</v>
      </c>
      <c r="D6361" s="8" t="str">
        <f t="shared" si="99"/>
        <v>413White wine grapes - Fiano - Yield (t/ha)</v>
      </c>
      <c r="E6361" s="7">
        <v>1</v>
      </c>
    </row>
    <row r="6362" spans="1:5" x14ac:dyDescent="0.25">
      <c r="A6362" s="6">
        <v>413</v>
      </c>
      <c r="B6362" s="6" t="s">
        <v>70</v>
      </c>
      <c r="C6362" s="6" t="s">
        <v>234</v>
      </c>
      <c r="D6362" s="8" t="str">
        <f t="shared" si="99"/>
        <v>413White wine grapes - Muscat Gordo Blanco - Production for winemaking or distillation (t)</v>
      </c>
      <c r="E6362" s="7">
        <v>0</v>
      </c>
    </row>
    <row r="6363" spans="1:5" x14ac:dyDescent="0.25">
      <c r="A6363" s="6">
        <v>413</v>
      </c>
      <c r="B6363" s="6" t="s">
        <v>70</v>
      </c>
      <c r="C6363" s="6" t="s">
        <v>235</v>
      </c>
      <c r="D6363" s="8" t="str">
        <f t="shared" si="99"/>
        <v>413White wine grapes - Muscat Gordo Blanco - Bearing area (ha)</v>
      </c>
      <c r="E6363" s="7">
        <v>1</v>
      </c>
    </row>
    <row r="6364" spans="1:5" x14ac:dyDescent="0.25">
      <c r="A6364" s="6">
        <v>413</v>
      </c>
      <c r="B6364" s="6" t="s">
        <v>70</v>
      </c>
      <c r="C6364" s="6" t="s">
        <v>236</v>
      </c>
      <c r="D6364" s="8" t="str">
        <f t="shared" si="99"/>
        <v>413White wine grapes - Muscat Gordo Blanco - Total area (ha)</v>
      </c>
      <c r="E6364" s="7">
        <v>1</v>
      </c>
    </row>
    <row r="6365" spans="1:5" x14ac:dyDescent="0.25">
      <c r="A6365" s="6">
        <v>413</v>
      </c>
      <c r="B6365" s="6" t="s">
        <v>70</v>
      </c>
      <c r="C6365" s="6" t="s">
        <v>238</v>
      </c>
      <c r="D6365" s="8" t="str">
        <f t="shared" si="99"/>
        <v>413White wine grapes - Muscat Gordo Blanco - Yield (t/ha)</v>
      </c>
      <c r="E6365" s="7">
        <v>0</v>
      </c>
    </row>
    <row r="6366" spans="1:5" x14ac:dyDescent="0.25">
      <c r="A6366" s="6">
        <v>413</v>
      </c>
      <c r="B6366" s="6" t="s">
        <v>70</v>
      </c>
      <c r="C6366" s="6" t="s">
        <v>239</v>
      </c>
      <c r="D6366" s="8" t="str">
        <f t="shared" si="99"/>
        <v>413White wine grapes - Pinot Gris - Production for winemaking or distillation (t)</v>
      </c>
      <c r="E6366" s="7">
        <v>337.32</v>
      </c>
    </row>
    <row r="6367" spans="1:5" x14ac:dyDescent="0.25">
      <c r="A6367" s="6">
        <v>413</v>
      </c>
      <c r="B6367" s="6" t="s">
        <v>70</v>
      </c>
      <c r="C6367" s="6" t="s">
        <v>240</v>
      </c>
      <c r="D6367" s="8" t="str">
        <f t="shared" si="99"/>
        <v>413White wine grapes - Pinot Gris - Bearing area (ha)</v>
      </c>
      <c r="E6367" s="7">
        <v>29.65</v>
      </c>
    </row>
    <row r="6368" spans="1:5" x14ac:dyDescent="0.25">
      <c r="A6368" s="6">
        <v>413</v>
      </c>
      <c r="B6368" s="6" t="s">
        <v>70</v>
      </c>
      <c r="C6368" s="6" t="s">
        <v>242</v>
      </c>
      <c r="D6368" s="8" t="str">
        <f t="shared" si="99"/>
        <v>413White wine grapes - Pinot Gris - Total area (ha)</v>
      </c>
      <c r="E6368" s="7">
        <v>29.65</v>
      </c>
    </row>
    <row r="6369" spans="1:5" x14ac:dyDescent="0.25">
      <c r="A6369" s="6">
        <v>413</v>
      </c>
      <c r="B6369" s="6" t="s">
        <v>70</v>
      </c>
      <c r="C6369" s="6" t="s">
        <v>243</v>
      </c>
      <c r="D6369" s="8" t="str">
        <f t="shared" si="99"/>
        <v>413White wine grapes - Pinot Gris - Yield (t/ha)</v>
      </c>
      <c r="E6369" s="7">
        <v>11.38</v>
      </c>
    </row>
    <row r="6370" spans="1:5" x14ac:dyDescent="0.25">
      <c r="A6370" s="6">
        <v>413</v>
      </c>
      <c r="B6370" s="6" t="s">
        <v>70</v>
      </c>
      <c r="C6370" s="6" t="s">
        <v>248</v>
      </c>
      <c r="D6370" s="8" t="str">
        <f t="shared" si="99"/>
        <v>413White wine grapes - Riesling - Production for winemaking or distillation (t)</v>
      </c>
      <c r="E6370" s="7">
        <v>0</v>
      </c>
    </row>
    <row r="6371" spans="1:5" x14ac:dyDescent="0.25">
      <c r="A6371" s="6">
        <v>413</v>
      </c>
      <c r="B6371" s="6" t="s">
        <v>70</v>
      </c>
      <c r="C6371" s="6" t="s">
        <v>249</v>
      </c>
      <c r="D6371" s="8" t="str">
        <f t="shared" si="99"/>
        <v>413White wine grapes - Riesling - Bearing area (ha)</v>
      </c>
      <c r="E6371" s="7">
        <v>3.31</v>
      </c>
    </row>
    <row r="6372" spans="1:5" x14ac:dyDescent="0.25">
      <c r="A6372" s="6">
        <v>413</v>
      </c>
      <c r="B6372" s="6" t="s">
        <v>70</v>
      </c>
      <c r="C6372" s="6" t="s">
        <v>250</v>
      </c>
      <c r="D6372" s="8" t="str">
        <f t="shared" si="99"/>
        <v>413White wine grapes - Riesling - Total area (ha)</v>
      </c>
      <c r="E6372" s="7">
        <v>3.31</v>
      </c>
    </row>
    <row r="6373" spans="1:5" x14ac:dyDescent="0.25">
      <c r="A6373" s="6">
        <v>413</v>
      </c>
      <c r="B6373" s="6" t="s">
        <v>70</v>
      </c>
      <c r="C6373" s="6" t="s">
        <v>251</v>
      </c>
      <c r="D6373" s="8" t="str">
        <f t="shared" si="99"/>
        <v>413White wine grapes - Riesling - Yield (t/ha)</v>
      </c>
      <c r="E6373" s="7">
        <v>0</v>
      </c>
    </row>
    <row r="6374" spans="1:5" x14ac:dyDescent="0.25">
      <c r="A6374" s="6">
        <v>413</v>
      </c>
      <c r="B6374" s="6" t="s">
        <v>70</v>
      </c>
      <c r="C6374" s="6" t="s">
        <v>252</v>
      </c>
      <c r="D6374" s="8" t="str">
        <f t="shared" si="99"/>
        <v>413White wine grapes - Sauvignon Blanc - Production for winemaking or distillation (t)</v>
      </c>
      <c r="E6374" s="7">
        <v>655.68</v>
      </c>
    </row>
    <row r="6375" spans="1:5" x14ac:dyDescent="0.25">
      <c r="A6375" s="6">
        <v>413</v>
      </c>
      <c r="B6375" s="6" t="s">
        <v>70</v>
      </c>
      <c r="C6375" s="6" t="s">
        <v>253</v>
      </c>
      <c r="D6375" s="8" t="str">
        <f t="shared" si="99"/>
        <v>413White wine grapes - Sauvignon Blanc - Bearing area (ha)</v>
      </c>
      <c r="E6375" s="7">
        <v>57.47</v>
      </c>
    </row>
    <row r="6376" spans="1:5" x14ac:dyDescent="0.25">
      <c r="A6376" s="6">
        <v>413</v>
      </c>
      <c r="B6376" s="6" t="s">
        <v>70</v>
      </c>
      <c r="C6376" s="6" t="s">
        <v>254</v>
      </c>
      <c r="D6376" s="8" t="str">
        <f t="shared" si="99"/>
        <v>413White wine grapes - Sauvignon Blanc - Total area (ha)</v>
      </c>
      <c r="E6376" s="7">
        <v>57.47</v>
      </c>
    </row>
    <row r="6377" spans="1:5" x14ac:dyDescent="0.25">
      <c r="A6377" s="6">
        <v>413</v>
      </c>
      <c r="B6377" s="6" t="s">
        <v>70</v>
      </c>
      <c r="C6377" s="6" t="s">
        <v>256</v>
      </c>
      <c r="D6377" s="8" t="str">
        <f t="shared" si="99"/>
        <v>413White wine grapes - Sauvignon Blanc - Yield (t/ha)</v>
      </c>
      <c r="E6377" s="7">
        <v>11.41</v>
      </c>
    </row>
    <row r="6378" spans="1:5" x14ac:dyDescent="0.25">
      <c r="A6378" s="6">
        <v>413</v>
      </c>
      <c r="B6378" s="6" t="s">
        <v>70</v>
      </c>
      <c r="C6378" s="6" t="s">
        <v>257</v>
      </c>
      <c r="D6378" s="8" t="str">
        <f t="shared" si="99"/>
        <v>413White wine grapes - Semillon - Production for winemaking or distillation (t)</v>
      </c>
      <c r="E6378" s="7">
        <v>0</v>
      </c>
    </row>
    <row r="6379" spans="1:5" x14ac:dyDescent="0.25">
      <c r="A6379" s="6">
        <v>413</v>
      </c>
      <c r="B6379" s="6" t="s">
        <v>70</v>
      </c>
      <c r="C6379" s="6" t="s">
        <v>258</v>
      </c>
      <c r="D6379" s="8" t="str">
        <f t="shared" si="99"/>
        <v>413White wine grapes - Semillon - Bearing area (ha)</v>
      </c>
      <c r="E6379" s="7">
        <v>3.31</v>
      </c>
    </row>
    <row r="6380" spans="1:5" x14ac:dyDescent="0.25">
      <c r="A6380" s="6">
        <v>413</v>
      </c>
      <c r="B6380" s="6" t="s">
        <v>70</v>
      </c>
      <c r="C6380" s="6" t="s">
        <v>259</v>
      </c>
      <c r="D6380" s="8" t="str">
        <f t="shared" si="99"/>
        <v>413White wine grapes - Semillon - Total area (ha)</v>
      </c>
      <c r="E6380" s="7">
        <v>3.31</v>
      </c>
    </row>
    <row r="6381" spans="1:5" x14ac:dyDescent="0.25">
      <c r="A6381" s="6">
        <v>413</v>
      </c>
      <c r="B6381" s="6" t="s">
        <v>70</v>
      </c>
      <c r="C6381" s="6" t="s">
        <v>261</v>
      </c>
      <c r="D6381" s="8" t="str">
        <f t="shared" si="99"/>
        <v>413White wine grapes - Semillon - Yield (t/ha)</v>
      </c>
      <c r="E6381" s="7">
        <v>0</v>
      </c>
    </row>
    <row r="6382" spans="1:5" x14ac:dyDescent="0.25">
      <c r="A6382" s="6">
        <v>413</v>
      </c>
      <c r="B6382" s="6" t="s">
        <v>70</v>
      </c>
      <c r="C6382" s="6" t="s">
        <v>271</v>
      </c>
      <c r="D6382" s="8" t="str">
        <f t="shared" si="99"/>
        <v>413White wine grapes - Vermentino - Production for winemaking or distillation (t)</v>
      </c>
      <c r="E6382" s="7">
        <v>0.1</v>
      </c>
    </row>
    <row r="6383" spans="1:5" x14ac:dyDescent="0.25">
      <c r="A6383" s="6">
        <v>413</v>
      </c>
      <c r="B6383" s="6" t="s">
        <v>70</v>
      </c>
      <c r="C6383" s="6" t="s">
        <v>272</v>
      </c>
      <c r="D6383" s="8" t="str">
        <f t="shared" si="99"/>
        <v>413White wine grapes - Vermentino - Bearing area (ha)</v>
      </c>
      <c r="E6383" s="7">
        <v>0.1</v>
      </c>
    </row>
    <row r="6384" spans="1:5" x14ac:dyDescent="0.25">
      <c r="A6384" s="6">
        <v>413</v>
      </c>
      <c r="B6384" s="6" t="s">
        <v>70</v>
      </c>
      <c r="C6384" s="6" t="s">
        <v>273</v>
      </c>
      <c r="D6384" s="8" t="str">
        <f t="shared" si="99"/>
        <v>413White wine grapes - Vermentino - Total area (ha)</v>
      </c>
      <c r="E6384" s="7">
        <v>0.1</v>
      </c>
    </row>
    <row r="6385" spans="1:5" x14ac:dyDescent="0.25">
      <c r="A6385" s="6">
        <v>413</v>
      </c>
      <c r="B6385" s="6" t="s">
        <v>70</v>
      </c>
      <c r="C6385" s="6" t="s">
        <v>274</v>
      </c>
      <c r="D6385" s="8" t="str">
        <f t="shared" si="99"/>
        <v>413White wine grapes - Vermentino - Yield (t/ha)</v>
      </c>
      <c r="E6385" s="7">
        <v>1</v>
      </c>
    </row>
    <row r="6386" spans="1:5" x14ac:dyDescent="0.25">
      <c r="A6386" s="6">
        <v>413</v>
      </c>
      <c r="B6386" s="6" t="s">
        <v>70</v>
      </c>
      <c r="C6386" s="6" t="s">
        <v>280</v>
      </c>
      <c r="D6386" s="8" t="str">
        <f t="shared" si="99"/>
        <v>413White wine grapes - All other - Production for winemaking or distillation (t)</v>
      </c>
      <c r="E6386" s="7">
        <v>0</v>
      </c>
    </row>
    <row r="6387" spans="1:5" x14ac:dyDescent="0.25">
      <c r="A6387" s="6">
        <v>413</v>
      </c>
      <c r="B6387" s="6" t="s">
        <v>70</v>
      </c>
      <c r="C6387" s="6" t="s">
        <v>281</v>
      </c>
      <c r="D6387" s="8" t="str">
        <f t="shared" si="99"/>
        <v>413White wine grapes - All other - Bearing area (ha)</v>
      </c>
      <c r="E6387" s="7">
        <v>2.36</v>
      </c>
    </row>
    <row r="6388" spans="1:5" x14ac:dyDescent="0.25">
      <c r="A6388" s="6">
        <v>413</v>
      </c>
      <c r="B6388" s="6" t="s">
        <v>70</v>
      </c>
      <c r="C6388" s="6" t="s">
        <v>282</v>
      </c>
      <c r="D6388" s="8" t="str">
        <f t="shared" si="99"/>
        <v>413White wine grapes - All other - Total area (ha)</v>
      </c>
      <c r="E6388" s="7">
        <v>2.36</v>
      </c>
    </row>
    <row r="6389" spans="1:5" x14ac:dyDescent="0.25">
      <c r="A6389" s="6">
        <v>413</v>
      </c>
      <c r="B6389" s="6" t="s">
        <v>70</v>
      </c>
      <c r="C6389" s="6" t="s">
        <v>283</v>
      </c>
      <c r="D6389" s="8" t="str">
        <f t="shared" si="99"/>
        <v>413White wine grapes - All other - Yield (t/ha)</v>
      </c>
      <c r="E6389" s="7">
        <v>0</v>
      </c>
    </row>
    <row r="6390" spans="1:5" x14ac:dyDescent="0.25">
      <c r="A6390" s="6">
        <v>413</v>
      </c>
      <c r="B6390" s="6" t="s">
        <v>70</v>
      </c>
      <c r="C6390" s="6" t="s">
        <v>284</v>
      </c>
      <c r="D6390" s="8" t="str">
        <f t="shared" si="99"/>
        <v>413White wine grapes - Total - Production for winemaking or distillation (t)</v>
      </c>
      <c r="E6390" s="7">
        <v>1453.34</v>
      </c>
    </row>
    <row r="6391" spans="1:5" x14ac:dyDescent="0.25">
      <c r="A6391" s="6">
        <v>413</v>
      </c>
      <c r="B6391" s="6" t="s">
        <v>70</v>
      </c>
      <c r="C6391" s="6" t="s">
        <v>285</v>
      </c>
      <c r="D6391" s="8" t="str">
        <f t="shared" si="99"/>
        <v>413White wine grapes - Total - Bearing area (ha)</v>
      </c>
      <c r="E6391" s="7">
        <v>148.55000000000001</v>
      </c>
    </row>
    <row r="6392" spans="1:5" x14ac:dyDescent="0.25">
      <c r="A6392" s="6">
        <v>413</v>
      </c>
      <c r="B6392" s="6" t="s">
        <v>70</v>
      </c>
      <c r="C6392" s="6" t="s">
        <v>288</v>
      </c>
      <c r="D6392" s="8" t="str">
        <f t="shared" si="99"/>
        <v>413White wine grapes - Total - Total area (ha)</v>
      </c>
      <c r="E6392" s="7">
        <v>148.55000000000001</v>
      </c>
    </row>
    <row r="6393" spans="1:5" x14ac:dyDescent="0.25">
      <c r="A6393" s="6">
        <v>413</v>
      </c>
      <c r="B6393" s="6" t="s">
        <v>70</v>
      </c>
      <c r="C6393" s="6" t="s">
        <v>289</v>
      </c>
      <c r="D6393" s="8" t="str">
        <f t="shared" si="99"/>
        <v>413White wine grapes - Total - Area of varieties removed (ha)</v>
      </c>
      <c r="E6393" s="7">
        <v>2.36</v>
      </c>
    </row>
    <row r="6394" spans="1:5" x14ac:dyDescent="0.25">
      <c r="A6394" s="6">
        <v>413</v>
      </c>
      <c r="B6394" s="6" t="s">
        <v>70</v>
      </c>
      <c r="C6394" s="6" t="s">
        <v>290</v>
      </c>
      <c r="D6394" s="8" t="str">
        <f t="shared" si="99"/>
        <v>413White wine grapes - Total - Total area of grapes left on the vine or dropped on the ground (ha)</v>
      </c>
      <c r="E6394" s="7">
        <v>26.05</v>
      </c>
    </row>
    <row r="6395" spans="1:5" x14ac:dyDescent="0.25">
      <c r="A6395" s="6">
        <v>413</v>
      </c>
      <c r="B6395" s="6" t="s">
        <v>70</v>
      </c>
      <c r="C6395" s="6" t="s">
        <v>291</v>
      </c>
      <c r="D6395" s="8" t="str">
        <f t="shared" si="99"/>
        <v>413White wine grapes - Total - Yield (t/ha)</v>
      </c>
      <c r="E6395" s="7">
        <v>9.7799999999999994</v>
      </c>
    </row>
    <row r="6396" spans="1:5" x14ac:dyDescent="0.25">
      <c r="A6396" s="6">
        <v>413</v>
      </c>
      <c r="B6396" s="6" t="s">
        <v>70</v>
      </c>
      <c r="C6396" s="6" t="s">
        <v>292</v>
      </c>
      <c r="D6396" s="8" t="str">
        <f t="shared" si="99"/>
        <v>413Wine grapes - Total - Production for winemaking or distillation (t)</v>
      </c>
      <c r="E6396" s="7">
        <v>4621.3500000000004</v>
      </c>
    </row>
    <row r="6397" spans="1:5" x14ac:dyDescent="0.25">
      <c r="A6397" s="6">
        <v>413</v>
      </c>
      <c r="B6397" s="6" t="s">
        <v>70</v>
      </c>
      <c r="C6397" s="6" t="s">
        <v>293</v>
      </c>
      <c r="D6397" s="8" t="str">
        <f t="shared" si="99"/>
        <v>413Wine grapes - Total - Bearing area (ha)</v>
      </c>
      <c r="E6397" s="7">
        <v>586.26</v>
      </c>
    </row>
    <row r="6398" spans="1:5" x14ac:dyDescent="0.25">
      <c r="A6398" s="6">
        <v>413</v>
      </c>
      <c r="B6398" s="6" t="s">
        <v>70</v>
      </c>
      <c r="C6398" s="6" t="s">
        <v>294</v>
      </c>
      <c r="D6398" s="8" t="str">
        <f t="shared" si="99"/>
        <v>413Wine grapes - Total - Area not yet bearing - Planted or grafted before the 2014 harvest (ha)</v>
      </c>
      <c r="E6398" s="7">
        <v>3.78</v>
      </c>
    </row>
    <row r="6399" spans="1:5" x14ac:dyDescent="0.25">
      <c r="A6399" s="6">
        <v>413</v>
      </c>
      <c r="B6399" s="6" t="s">
        <v>70</v>
      </c>
      <c r="C6399" s="6" t="s">
        <v>295</v>
      </c>
      <c r="D6399" s="8" t="str">
        <f t="shared" si="99"/>
        <v>413Wine grapes - Total - Area not yet bearing - Planted or grafted after the 2014 harvest (ha)</v>
      </c>
      <c r="E6399" s="7">
        <v>1.93</v>
      </c>
    </row>
    <row r="6400" spans="1:5" x14ac:dyDescent="0.25">
      <c r="A6400" s="6">
        <v>413</v>
      </c>
      <c r="B6400" s="6" t="s">
        <v>70</v>
      </c>
      <c r="C6400" s="6" t="s">
        <v>296</v>
      </c>
      <c r="D6400" s="8" t="str">
        <f t="shared" si="99"/>
        <v>413Wine grapes - Total - Total area (ha)</v>
      </c>
      <c r="E6400" s="7">
        <v>591.97</v>
      </c>
    </row>
    <row r="6401" spans="1:5" x14ac:dyDescent="0.25">
      <c r="A6401" s="6">
        <v>413</v>
      </c>
      <c r="B6401" s="6" t="s">
        <v>70</v>
      </c>
      <c r="C6401" s="6" t="s">
        <v>297</v>
      </c>
      <c r="D6401" s="8" t="str">
        <f t="shared" si="99"/>
        <v>413Wine grapes - Total - Area of varieties removed (ha)</v>
      </c>
      <c r="E6401" s="7">
        <v>5.0999999999999996</v>
      </c>
    </row>
    <row r="6402" spans="1:5" x14ac:dyDescent="0.25">
      <c r="A6402" s="6">
        <v>413</v>
      </c>
      <c r="B6402" s="6" t="s">
        <v>70</v>
      </c>
      <c r="C6402" s="6" t="s">
        <v>298</v>
      </c>
      <c r="D6402" s="8" t="str">
        <f t="shared" ref="D6402:D6465" si="100">_xlfn.CONCAT(A6402,C6402)</f>
        <v>413Wine grapes - Total - Total area of grapes left on the vine or dropped on the ground (ha)</v>
      </c>
      <c r="E6402" s="7">
        <v>55.6</v>
      </c>
    </row>
    <row r="6403" spans="1:5" x14ac:dyDescent="0.25">
      <c r="A6403" s="6">
        <v>413</v>
      </c>
      <c r="B6403" s="6" t="s">
        <v>70</v>
      </c>
      <c r="C6403" s="6" t="s">
        <v>299</v>
      </c>
      <c r="D6403" s="8" t="str">
        <f t="shared" si="100"/>
        <v>413Wine grapes - Total - Yield (t/ha)</v>
      </c>
      <c r="E6403" s="7">
        <v>7.88</v>
      </c>
    </row>
    <row r="6404" spans="1:5" x14ac:dyDescent="0.25">
      <c r="A6404" s="6">
        <v>418</v>
      </c>
      <c r="B6404" s="6" t="s">
        <v>71</v>
      </c>
      <c r="C6404" s="6" t="s">
        <v>304</v>
      </c>
      <c r="D6404" s="8" t="str">
        <f t="shared" si="100"/>
        <v>418Red wine grapes - Cabernet Franc - Production for winemaking or distillation (t)</v>
      </c>
      <c r="E6404" s="7">
        <v>0.36</v>
      </c>
    </row>
    <row r="6405" spans="1:5" x14ac:dyDescent="0.25">
      <c r="A6405" s="6">
        <v>418</v>
      </c>
      <c r="B6405" s="6" t="s">
        <v>71</v>
      </c>
      <c r="C6405" s="6" t="s">
        <v>305</v>
      </c>
      <c r="D6405" s="8" t="str">
        <f t="shared" si="100"/>
        <v>418Red wine grapes - Cabernet Franc - Bearing area (ha)</v>
      </c>
      <c r="E6405" s="7">
        <v>0.12</v>
      </c>
    </row>
    <row r="6406" spans="1:5" x14ac:dyDescent="0.25">
      <c r="A6406" s="6">
        <v>418</v>
      </c>
      <c r="B6406" s="6" t="s">
        <v>71</v>
      </c>
      <c r="C6406" s="6" t="s">
        <v>306</v>
      </c>
      <c r="D6406" s="8" t="str">
        <f t="shared" si="100"/>
        <v>418Red wine grapes - Cabernet Franc - Total area (ha)</v>
      </c>
      <c r="E6406" s="7">
        <v>0.12</v>
      </c>
    </row>
    <row r="6407" spans="1:5" x14ac:dyDescent="0.25">
      <c r="A6407" s="6">
        <v>418</v>
      </c>
      <c r="B6407" s="6" t="s">
        <v>71</v>
      </c>
      <c r="C6407" s="6" t="s">
        <v>307</v>
      </c>
      <c r="D6407" s="8" t="str">
        <f t="shared" si="100"/>
        <v>418Red wine grapes - Cabernet Franc - Yield (t/ha)</v>
      </c>
      <c r="E6407" s="7">
        <v>3</v>
      </c>
    </row>
    <row r="6408" spans="1:5" x14ac:dyDescent="0.25">
      <c r="A6408" s="6">
        <v>418</v>
      </c>
      <c r="B6408" s="6" t="s">
        <v>71</v>
      </c>
      <c r="C6408" s="6" t="s">
        <v>133</v>
      </c>
      <c r="D6408" s="8" t="str">
        <f t="shared" si="100"/>
        <v>418Red wine grapes - Cabernet Sauvignon - Production for winemaking or distillation (t)</v>
      </c>
      <c r="E6408" s="7">
        <v>367.79</v>
      </c>
    </row>
    <row r="6409" spans="1:5" x14ac:dyDescent="0.25">
      <c r="A6409" s="6">
        <v>418</v>
      </c>
      <c r="B6409" s="6" t="s">
        <v>71</v>
      </c>
      <c r="C6409" s="6" t="s">
        <v>134</v>
      </c>
      <c r="D6409" s="8" t="str">
        <f t="shared" si="100"/>
        <v>418Red wine grapes - Cabernet Sauvignon - Bearing area (ha)</v>
      </c>
      <c r="E6409" s="7">
        <v>130.33000000000001</v>
      </c>
    </row>
    <row r="6410" spans="1:5" x14ac:dyDescent="0.25">
      <c r="A6410" s="6">
        <v>418</v>
      </c>
      <c r="B6410" s="6" t="s">
        <v>71</v>
      </c>
      <c r="C6410" s="6" t="s">
        <v>137</v>
      </c>
      <c r="D6410" s="8" t="str">
        <f t="shared" si="100"/>
        <v>418Red wine grapes - Cabernet Sauvignon - Total area (ha)</v>
      </c>
      <c r="E6410" s="7">
        <v>130.33000000000001</v>
      </c>
    </row>
    <row r="6411" spans="1:5" x14ac:dyDescent="0.25">
      <c r="A6411" s="6">
        <v>418</v>
      </c>
      <c r="B6411" s="6" t="s">
        <v>71</v>
      </c>
      <c r="C6411" s="6" t="s">
        <v>138</v>
      </c>
      <c r="D6411" s="8" t="str">
        <f t="shared" si="100"/>
        <v>418Red wine grapes - Cabernet Sauvignon - Area of varieties removed (ha)</v>
      </c>
      <c r="E6411" s="7">
        <v>1.2</v>
      </c>
    </row>
    <row r="6412" spans="1:5" x14ac:dyDescent="0.25">
      <c r="A6412" s="6">
        <v>418</v>
      </c>
      <c r="B6412" s="6" t="s">
        <v>71</v>
      </c>
      <c r="C6412" s="6" t="s">
        <v>139</v>
      </c>
      <c r="D6412" s="8" t="str">
        <f t="shared" si="100"/>
        <v>418Red wine grapes - Cabernet Sauvignon - Yield (t/ha)</v>
      </c>
      <c r="E6412" s="7">
        <v>2.82</v>
      </c>
    </row>
    <row r="6413" spans="1:5" x14ac:dyDescent="0.25">
      <c r="A6413" s="6">
        <v>418</v>
      </c>
      <c r="B6413" s="6" t="s">
        <v>71</v>
      </c>
      <c r="C6413" s="6" t="s">
        <v>140</v>
      </c>
      <c r="D6413" s="8" t="str">
        <f t="shared" si="100"/>
        <v>418Red wine grapes - Durif - Production for winemaking or distillation (t)</v>
      </c>
      <c r="E6413" s="7">
        <v>0.6</v>
      </c>
    </row>
    <row r="6414" spans="1:5" x14ac:dyDescent="0.25">
      <c r="A6414" s="6">
        <v>418</v>
      </c>
      <c r="B6414" s="6" t="s">
        <v>71</v>
      </c>
      <c r="C6414" s="6" t="s">
        <v>141</v>
      </c>
      <c r="D6414" s="8" t="str">
        <f t="shared" si="100"/>
        <v>418Red wine grapes - Durif - Bearing area (ha)</v>
      </c>
      <c r="E6414" s="7">
        <v>0.6</v>
      </c>
    </row>
    <row r="6415" spans="1:5" x14ac:dyDescent="0.25">
      <c r="A6415" s="6">
        <v>418</v>
      </c>
      <c r="B6415" s="6" t="s">
        <v>71</v>
      </c>
      <c r="C6415" s="6" t="s">
        <v>142</v>
      </c>
      <c r="D6415" s="8" t="str">
        <f t="shared" si="100"/>
        <v>418Red wine grapes - Durif - Total area (ha)</v>
      </c>
      <c r="E6415" s="7">
        <v>0.6</v>
      </c>
    </row>
    <row r="6416" spans="1:5" x14ac:dyDescent="0.25">
      <c r="A6416" s="6">
        <v>418</v>
      </c>
      <c r="B6416" s="6" t="s">
        <v>71</v>
      </c>
      <c r="C6416" s="6" t="s">
        <v>143</v>
      </c>
      <c r="D6416" s="8" t="str">
        <f t="shared" si="100"/>
        <v>418Red wine grapes - Durif - Yield (t/ha)</v>
      </c>
      <c r="E6416" s="7">
        <v>1</v>
      </c>
    </row>
    <row r="6417" spans="1:5" x14ac:dyDescent="0.25">
      <c r="A6417" s="6">
        <v>418</v>
      </c>
      <c r="B6417" s="6" t="s">
        <v>71</v>
      </c>
      <c r="C6417" s="6" t="s">
        <v>144</v>
      </c>
      <c r="D6417" s="8" t="str">
        <f t="shared" si="100"/>
        <v>418Red wine grapes - Grenache - Production for winemaking or distillation (t)</v>
      </c>
      <c r="E6417" s="7">
        <v>11.21</v>
      </c>
    </row>
    <row r="6418" spans="1:5" x14ac:dyDescent="0.25">
      <c r="A6418" s="6">
        <v>418</v>
      </c>
      <c r="B6418" s="6" t="s">
        <v>71</v>
      </c>
      <c r="C6418" s="6" t="s">
        <v>145</v>
      </c>
      <c r="D6418" s="8" t="str">
        <f t="shared" si="100"/>
        <v>418Red wine grapes - Grenache - Bearing area (ha)</v>
      </c>
      <c r="E6418" s="7">
        <v>2.2200000000000002</v>
      </c>
    </row>
    <row r="6419" spans="1:5" x14ac:dyDescent="0.25">
      <c r="A6419" s="6">
        <v>418</v>
      </c>
      <c r="B6419" s="6" t="s">
        <v>71</v>
      </c>
      <c r="C6419" s="6" t="s">
        <v>146</v>
      </c>
      <c r="D6419" s="8" t="str">
        <f t="shared" si="100"/>
        <v>418Red wine grapes - Grenache - Total area (ha)</v>
      </c>
      <c r="E6419" s="7">
        <v>2.2200000000000002</v>
      </c>
    </row>
    <row r="6420" spans="1:5" x14ac:dyDescent="0.25">
      <c r="A6420" s="6">
        <v>418</v>
      </c>
      <c r="B6420" s="6" t="s">
        <v>71</v>
      </c>
      <c r="C6420" s="6" t="s">
        <v>147</v>
      </c>
      <c r="D6420" s="8" t="str">
        <f t="shared" si="100"/>
        <v>418Red wine grapes - Grenache - Yield (t/ha)</v>
      </c>
      <c r="E6420" s="7">
        <v>5.05</v>
      </c>
    </row>
    <row r="6421" spans="1:5" x14ac:dyDescent="0.25">
      <c r="A6421" s="6">
        <v>418</v>
      </c>
      <c r="B6421" s="6" t="s">
        <v>71</v>
      </c>
      <c r="C6421" s="6" t="s">
        <v>148</v>
      </c>
      <c r="D6421" s="8" t="str">
        <f t="shared" si="100"/>
        <v>418Red wine grapes - Malbec - Production for winemaking or distillation (t)</v>
      </c>
      <c r="E6421" s="7">
        <v>0</v>
      </c>
    </row>
    <row r="6422" spans="1:5" x14ac:dyDescent="0.25">
      <c r="A6422" s="6">
        <v>418</v>
      </c>
      <c r="B6422" s="6" t="s">
        <v>71</v>
      </c>
      <c r="C6422" s="6" t="s">
        <v>149</v>
      </c>
      <c r="D6422" s="8" t="str">
        <f t="shared" si="100"/>
        <v>418Red wine grapes - Malbec - Bearing area (ha)</v>
      </c>
      <c r="E6422" s="7">
        <v>1.2</v>
      </c>
    </row>
    <row r="6423" spans="1:5" x14ac:dyDescent="0.25">
      <c r="A6423" s="6">
        <v>418</v>
      </c>
      <c r="B6423" s="6" t="s">
        <v>71</v>
      </c>
      <c r="C6423" s="6" t="s">
        <v>150</v>
      </c>
      <c r="D6423" s="8" t="str">
        <f t="shared" si="100"/>
        <v>418Red wine grapes - Malbec - Total area (ha)</v>
      </c>
      <c r="E6423" s="7">
        <v>1.2</v>
      </c>
    </row>
    <row r="6424" spans="1:5" x14ac:dyDescent="0.25">
      <c r="A6424" s="6">
        <v>418</v>
      </c>
      <c r="B6424" s="6" t="s">
        <v>71</v>
      </c>
      <c r="C6424" s="6" t="s">
        <v>151</v>
      </c>
      <c r="D6424" s="8" t="str">
        <f t="shared" si="100"/>
        <v>418Red wine grapes - Malbec - Yield (t/ha)</v>
      </c>
      <c r="E6424" s="7">
        <v>0</v>
      </c>
    </row>
    <row r="6425" spans="1:5" x14ac:dyDescent="0.25">
      <c r="A6425" s="6">
        <v>418</v>
      </c>
      <c r="B6425" s="6" t="s">
        <v>71</v>
      </c>
      <c r="C6425" s="6" t="s">
        <v>309</v>
      </c>
      <c r="D6425" s="8" t="str">
        <f t="shared" si="100"/>
        <v>418Red wine grapes - Mataro (Mourvedre) - Production for winemaking or distillation (t)</v>
      </c>
      <c r="E6425" s="7">
        <v>17.399999999999999</v>
      </c>
    </row>
    <row r="6426" spans="1:5" x14ac:dyDescent="0.25">
      <c r="A6426" s="6">
        <v>418</v>
      </c>
      <c r="B6426" s="6" t="s">
        <v>71</v>
      </c>
      <c r="C6426" s="6" t="s">
        <v>310</v>
      </c>
      <c r="D6426" s="8" t="str">
        <f t="shared" si="100"/>
        <v>418Red wine grapes - Mataro (Mourvedre) - Bearing area (ha)</v>
      </c>
      <c r="E6426" s="7">
        <v>3.18</v>
      </c>
    </row>
    <row r="6427" spans="1:5" x14ac:dyDescent="0.25">
      <c r="A6427" s="6">
        <v>418</v>
      </c>
      <c r="B6427" s="6" t="s">
        <v>71</v>
      </c>
      <c r="C6427" s="6" t="s">
        <v>311</v>
      </c>
      <c r="D6427" s="8" t="str">
        <f t="shared" si="100"/>
        <v>418Red wine grapes - Mataro (Mourvedre) - Total area (ha)</v>
      </c>
      <c r="E6427" s="7">
        <v>3.18</v>
      </c>
    </row>
    <row r="6428" spans="1:5" x14ac:dyDescent="0.25">
      <c r="A6428" s="6">
        <v>418</v>
      </c>
      <c r="B6428" s="6" t="s">
        <v>71</v>
      </c>
      <c r="C6428" s="6" t="s">
        <v>312</v>
      </c>
      <c r="D6428" s="8" t="str">
        <f t="shared" si="100"/>
        <v>418Red wine grapes - Mataro (Mourvedre) - Yield (t/ha)</v>
      </c>
      <c r="E6428" s="7">
        <v>5.47</v>
      </c>
    </row>
    <row r="6429" spans="1:5" x14ac:dyDescent="0.25">
      <c r="A6429" s="6">
        <v>418</v>
      </c>
      <c r="B6429" s="6" t="s">
        <v>71</v>
      </c>
      <c r="C6429" s="6" t="s">
        <v>152</v>
      </c>
      <c r="D6429" s="8" t="str">
        <f t="shared" si="100"/>
        <v>418Red wine grapes - Merlot - Production for winemaking or distillation (t)</v>
      </c>
      <c r="E6429" s="7">
        <v>92.16</v>
      </c>
    </row>
    <row r="6430" spans="1:5" x14ac:dyDescent="0.25">
      <c r="A6430" s="6">
        <v>418</v>
      </c>
      <c r="B6430" s="6" t="s">
        <v>71</v>
      </c>
      <c r="C6430" s="6" t="s">
        <v>153</v>
      </c>
      <c r="D6430" s="8" t="str">
        <f t="shared" si="100"/>
        <v>418Red wine grapes - Merlot - Bearing area (ha)</v>
      </c>
      <c r="E6430" s="7">
        <v>15.7</v>
      </c>
    </row>
    <row r="6431" spans="1:5" x14ac:dyDescent="0.25">
      <c r="A6431" s="6">
        <v>418</v>
      </c>
      <c r="B6431" s="6" t="s">
        <v>71</v>
      </c>
      <c r="C6431" s="6" t="s">
        <v>155</v>
      </c>
      <c r="D6431" s="8" t="str">
        <f t="shared" si="100"/>
        <v>418Red wine grapes - Merlot - Total area (ha)</v>
      </c>
      <c r="E6431" s="7">
        <v>15.7</v>
      </c>
    </row>
    <row r="6432" spans="1:5" x14ac:dyDescent="0.25">
      <c r="A6432" s="6">
        <v>418</v>
      </c>
      <c r="B6432" s="6" t="s">
        <v>71</v>
      </c>
      <c r="C6432" s="6" t="s">
        <v>157</v>
      </c>
      <c r="D6432" s="8" t="str">
        <f t="shared" si="100"/>
        <v>418Red wine grapes - Merlot - Yield (t/ha)</v>
      </c>
      <c r="E6432" s="7">
        <v>5.87</v>
      </c>
    </row>
    <row r="6433" spans="1:5" x14ac:dyDescent="0.25">
      <c r="A6433" s="6">
        <v>418</v>
      </c>
      <c r="B6433" s="6" t="s">
        <v>71</v>
      </c>
      <c r="C6433" s="6" t="s">
        <v>405</v>
      </c>
      <c r="D6433" s="8" t="str">
        <f t="shared" si="100"/>
        <v>418Red wine grapes - Montepulciano - Area not yet bearing - Planted or grafted before the 2014 harvest (ha)</v>
      </c>
      <c r="E6433" s="7">
        <v>0.36</v>
      </c>
    </row>
    <row r="6434" spans="1:5" x14ac:dyDescent="0.25">
      <c r="A6434" s="6">
        <v>418</v>
      </c>
      <c r="B6434" s="6" t="s">
        <v>71</v>
      </c>
      <c r="C6434" s="6" t="s">
        <v>160</v>
      </c>
      <c r="D6434" s="8" t="str">
        <f t="shared" si="100"/>
        <v>418Red wine grapes - Montepulciano - Total area (ha)</v>
      </c>
      <c r="E6434" s="7">
        <v>0.36</v>
      </c>
    </row>
    <row r="6435" spans="1:5" x14ac:dyDescent="0.25">
      <c r="A6435" s="6">
        <v>418</v>
      </c>
      <c r="B6435" s="6" t="s">
        <v>71</v>
      </c>
      <c r="C6435" s="6" t="s">
        <v>162</v>
      </c>
      <c r="D6435" s="8" t="str">
        <f t="shared" si="100"/>
        <v>418Red wine grapes - Muscat a Petit Grains Rouge/Rose (Frontignac) - Production for winemaking or distillation (t)</v>
      </c>
      <c r="E6435" s="7">
        <v>9.2100000000000009</v>
      </c>
    </row>
    <row r="6436" spans="1:5" x14ac:dyDescent="0.25">
      <c r="A6436" s="6">
        <v>418</v>
      </c>
      <c r="B6436" s="6" t="s">
        <v>71</v>
      </c>
      <c r="C6436" s="6" t="s">
        <v>163</v>
      </c>
      <c r="D6436" s="8" t="str">
        <f t="shared" si="100"/>
        <v>418Red wine grapes - Muscat a Petit Grains Rouge/Rose (Frontignac) - Bearing area (ha)</v>
      </c>
      <c r="E6436" s="7">
        <v>1.35</v>
      </c>
    </row>
    <row r="6437" spans="1:5" x14ac:dyDescent="0.25">
      <c r="A6437" s="6">
        <v>418</v>
      </c>
      <c r="B6437" s="6" t="s">
        <v>71</v>
      </c>
      <c r="C6437" s="6" t="s">
        <v>164</v>
      </c>
      <c r="D6437" s="8" t="str">
        <f t="shared" si="100"/>
        <v>418Red wine grapes - Muscat a Petit Grains Rouge/Rose (Frontignac) - Total area (ha)</v>
      </c>
      <c r="E6437" s="7">
        <v>1.35</v>
      </c>
    </row>
    <row r="6438" spans="1:5" x14ac:dyDescent="0.25">
      <c r="A6438" s="6">
        <v>418</v>
      </c>
      <c r="B6438" s="6" t="s">
        <v>71</v>
      </c>
      <c r="C6438" s="6" t="s">
        <v>165</v>
      </c>
      <c r="D6438" s="8" t="str">
        <f t="shared" si="100"/>
        <v>418Red wine grapes - Muscat a Petit Grains Rouge/Rose (Frontignac) - Yield (t/ha)</v>
      </c>
      <c r="E6438" s="7">
        <v>6.83</v>
      </c>
    </row>
    <row r="6439" spans="1:5" x14ac:dyDescent="0.25">
      <c r="A6439" s="6">
        <v>418</v>
      </c>
      <c r="B6439" s="6" t="s">
        <v>71</v>
      </c>
      <c r="C6439" s="6" t="s">
        <v>166</v>
      </c>
      <c r="D6439" s="8" t="str">
        <f t="shared" si="100"/>
        <v>418Red wine grapes - Nebbiolo - Production for winemaking or distillation (t)</v>
      </c>
      <c r="E6439" s="7">
        <v>0</v>
      </c>
    </row>
    <row r="6440" spans="1:5" x14ac:dyDescent="0.25">
      <c r="A6440" s="6">
        <v>418</v>
      </c>
      <c r="B6440" s="6" t="s">
        <v>71</v>
      </c>
      <c r="C6440" s="6" t="s">
        <v>167</v>
      </c>
      <c r="D6440" s="8" t="str">
        <f t="shared" si="100"/>
        <v>418Red wine grapes - Nebbiolo - Bearing area (ha)</v>
      </c>
      <c r="E6440" s="7">
        <v>0.5</v>
      </c>
    </row>
    <row r="6441" spans="1:5" x14ac:dyDescent="0.25">
      <c r="A6441" s="6">
        <v>418</v>
      </c>
      <c r="B6441" s="6" t="s">
        <v>71</v>
      </c>
      <c r="C6441" s="6" t="s">
        <v>168</v>
      </c>
      <c r="D6441" s="8" t="str">
        <f t="shared" si="100"/>
        <v>418Red wine grapes - Nebbiolo - Total area (ha)</v>
      </c>
      <c r="E6441" s="7">
        <v>0.5</v>
      </c>
    </row>
    <row r="6442" spans="1:5" x14ac:dyDescent="0.25">
      <c r="A6442" s="6">
        <v>418</v>
      </c>
      <c r="B6442" s="6" t="s">
        <v>71</v>
      </c>
      <c r="C6442" s="6" t="s">
        <v>169</v>
      </c>
      <c r="D6442" s="8" t="str">
        <f t="shared" si="100"/>
        <v>418Red wine grapes - Nebbiolo - Yield (t/ha)</v>
      </c>
      <c r="E6442" s="7">
        <v>0</v>
      </c>
    </row>
    <row r="6443" spans="1:5" x14ac:dyDescent="0.25">
      <c r="A6443" s="6">
        <v>418</v>
      </c>
      <c r="B6443" s="6" t="s">
        <v>71</v>
      </c>
      <c r="C6443" s="6" t="s">
        <v>174</v>
      </c>
      <c r="D6443" s="8" t="str">
        <f t="shared" si="100"/>
        <v>418Red wine grapes - Petit Verdot - Production for winemaking or distillation (t)</v>
      </c>
      <c r="E6443" s="7">
        <v>39.14</v>
      </c>
    </row>
    <row r="6444" spans="1:5" x14ac:dyDescent="0.25">
      <c r="A6444" s="6">
        <v>418</v>
      </c>
      <c r="B6444" s="6" t="s">
        <v>71</v>
      </c>
      <c r="C6444" s="6" t="s">
        <v>175</v>
      </c>
      <c r="D6444" s="8" t="str">
        <f t="shared" si="100"/>
        <v>418Red wine grapes - Petit Verdot - Bearing area (ha)</v>
      </c>
      <c r="E6444" s="7">
        <v>4.72</v>
      </c>
    </row>
    <row r="6445" spans="1:5" x14ac:dyDescent="0.25">
      <c r="A6445" s="6">
        <v>418</v>
      </c>
      <c r="B6445" s="6" t="s">
        <v>71</v>
      </c>
      <c r="C6445" s="6" t="s">
        <v>176</v>
      </c>
      <c r="D6445" s="8" t="str">
        <f t="shared" si="100"/>
        <v>418Red wine grapes - Petit Verdot - Total area (ha)</v>
      </c>
      <c r="E6445" s="7">
        <v>4.72</v>
      </c>
    </row>
    <row r="6446" spans="1:5" x14ac:dyDescent="0.25">
      <c r="A6446" s="6">
        <v>418</v>
      </c>
      <c r="B6446" s="6" t="s">
        <v>71</v>
      </c>
      <c r="C6446" s="6" t="s">
        <v>177</v>
      </c>
      <c r="D6446" s="8" t="str">
        <f t="shared" si="100"/>
        <v>418Red wine grapes - Petit Verdot - Yield (t/ha)</v>
      </c>
      <c r="E6446" s="7">
        <v>8.2899999999999991</v>
      </c>
    </row>
    <row r="6447" spans="1:5" x14ac:dyDescent="0.25">
      <c r="A6447" s="6">
        <v>418</v>
      </c>
      <c r="B6447" s="6" t="s">
        <v>71</v>
      </c>
      <c r="C6447" s="6" t="s">
        <v>187</v>
      </c>
      <c r="D6447" s="8" t="str">
        <f t="shared" si="100"/>
        <v>418Red wine grapes - Sangiovese - Production for winemaking or distillation (t)</v>
      </c>
      <c r="E6447" s="7">
        <v>36</v>
      </c>
    </row>
    <row r="6448" spans="1:5" x14ac:dyDescent="0.25">
      <c r="A6448" s="6">
        <v>418</v>
      </c>
      <c r="B6448" s="6" t="s">
        <v>71</v>
      </c>
      <c r="C6448" s="6" t="s">
        <v>188</v>
      </c>
      <c r="D6448" s="8" t="str">
        <f t="shared" si="100"/>
        <v>418Red wine grapes - Sangiovese - Bearing area (ha)</v>
      </c>
      <c r="E6448" s="7">
        <v>5.6</v>
      </c>
    </row>
    <row r="6449" spans="1:5" x14ac:dyDescent="0.25">
      <c r="A6449" s="6">
        <v>418</v>
      </c>
      <c r="B6449" s="6" t="s">
        <v>71</v>
      </c>
      <c r="C6449" s="6" t="s">
        <v>189</v>
      </c>
      <c r="D6449" s="8" t="str">
        <f t="shared" si="100"/>
        <v>418Red wine grapes - Sangiovese - Total area (ha)</v>
      </c>
      <c r="E6449" s="7">
        <v>5.6</v>
      </c>
    </row>
    <row r="6450" spans="1:5" x14ac:dyDescent="0.25">
      <c r="A6450" s="6">
        <v>418</v>
      </c>
      <c r="B6450" s="6" t="s">
        <v>71</v>
      </c>
      <c r="C6450" s="6" t="s">
        <v>190</v>
      </c>
      <c r="D6450" s="8" t="str">
        <f t="shared" si="100"/>
        <v>418Red wine grapes - Sangiovese - Yield (t/ha)</v>
      </c>
      <c r="E6450" s="7">
        <v>6.43</v>
      </c>
    </row>
    <row r="6451" spans="1:5" x14ac:dyDescent="0.25">
      <c r="A6451" s="6">
        <v>418</v>
      </c>
      <c r="B6451" s="6" t="s">
        <v>71</v>
      </c>
      <c r="C6451" s="6" t="s">
        <v>191</v>
      </c>
      <c r="D6451" s="8" t="str">
        <f t="shared" si="100"/>
        <v>418Red wine grapes - Shiraz - Production for winemaking or distillation (t)</v>
      </c>
      <c r="E6451" s="7">
        <v>1295.55</v>
      </c>
    </row>
    <row r="6452" spans="1:5" x14ac:dyDescent="0.25">
      <c r="A6452" s="6">
        <v>418</v>
      </c>
      <c r="B6452" s="6" t="s">
        <v>71</v>
      </c>
      <c r="C6452" s="6" t="s">
        <v>192</v>
      </c>
      <c r="D6452" s="8" t="str">
        <f t="shared" si="100"/>
        <v>418Red wine grapes - Shiraz - Bearing area (ha)</v>
      </c>
      <c r="E6452" s="7">
        <v>266.27999999999997</v>
      </c>
    </row>
    <row r="6453" spans="1:5" x14ac:dyDescent="0.25">
      <c r="A6453" s="6">
        <v>418</v>
      </c>
      <c r="B6453" s="6" t="s">
        <v>71</v>
      </c>
      <c r="C6453" s="6" t="s">
        <v>193</v>
      </c>
      <c r="D6453" s="8" t="str">
        <f t="shared" si="100"/>
        <v>418Red wine grapes - Shiraz - Area not yet bearing - Planted or grafted before the 2014 harvest (ha)</v>
      </c>
      <c r="E6453" s="7">
        <v>4.8899999999999997</v>
      </c>
    </row>
    <row r="6454" spans="1:5" x14ac:dyDescent="0.25">
      <c r="A6454" s="6">
        <v>418</v>
      </c>
      <c r="B6454" s="6" t="s">
        <v>71</v>
      </c>
      <c r="C6454" s="6" t="s">
        <v>195</v>
      </c>
      <c r="D6454" s="8" t="str">
        <f t="shared" si="100"/>
        <v>418Red wine grapes - Shiraz - Total area (ha)</v>
      </c>
      <c r="E6454" s="7">
        <v>271.17</v>
      </c>
    </row>
    <row r="6455" spans="1:5" x14ac:dyDescent="0.25">
      <c r="A6455" s="6">
        <v>418</v>
      </c>
      <c r="B6455" s="6" t="s">
        <v>71</v>
      </c>
      <c r="C6455" s="6" t="s">
        <v>197</v>
      </c>
      <c r="D6455" s="8" t="str">
        <f t="shared" si="100"/>
        <v>418Red wine grapes - Shiraz - Yield (t/ha)</v>
      </c>
      <c r="E6455" s="7">
        <v>4.87</v>
      </c>
    </row>
    <row r="6456" spans="1:5" x14ac:dyDescent="0.25">
      <c r="A6456" s="6">
        <v>418</v>
      </c>
      <c r="B6456" s="6" t="s">
        <v>71</v>
      </c>
      <c r="C6456" s="6" t="s">
        <v>198</v>
      </c>
      <c r="D6456" s="8" t="str">
        <f t="shared" si="100"/>
        <v>418Red wine grapes - Tempranillo - Production for winemaking or distillation (t)</v>
      </c>
      <c r="E6456" s="7">
        <v>15.71</v>
      </c>
    </row>
    <row r="6457" spans="1:5" x14ac:dyDescent="0.25">
      <c r="A6457" s="6">
        <v>418</v>
      </c>
      <c r="B6457" s="6" t="s">
        <v>71</v>
      </c>
      <c r="C6457" s="6" t="s">
        <v>199</v>
      </c>
      <c r="D6457" s="8" t="str">
        <f t="shared" si="100"/>
        <v>418Red wine grapes - Tempranillo - Bearing area (ha)</v>
      </c>
      <c r="E6457" s="7">
        <v>3.81</v>
      </c>
    </row>
    <row r="6458" spans="1:5" x14ac:dyDescent="0.25">
      <c r="A6458" s="6">
        <v>418</v>
      </c>
      <c r="B6458" s="6" t="s">
        <v>71</v>
      </c>
      <c r="C6458" s="6" t="s">
        <v>200</v>
      </c>
      <c r="D6458" s="8" t="str">
        <f t="shared" si="100"/>
        <v>418Red wine grapes - Tempranillo - Total area (ha)</v>
      </c>
      <c r="E6458" s="7">
        <v>3.81</v>
      </c>
    </row>
    <row r="6459" spans="1:5" x14ac:dyDescent="0.25">
      <c r="A6459" s="6">
        <v>418</v>
      </c>
      <c r="B6459" s="6" t="s">
        <v>71</v>
      </c>
      <c r="C6459" s="6" t="s">
        <v>201</v>
      </c>
      <c r="D6459" s="8" t="str">
        <f t="shared" si="100"/>
        <v>418Red wine grapes - Tempranillo - Yield (t/ha)</v>
      </c>
      <c r="E6459" s="7">
        <v>4.13</v>
      </c>
    </row>
    <row r="6460" spans="1:5" x14ac:dyDescent="0.25">
      <c r="A6460" s="6">
        <v>418</v>
      </c>
      <c r="B6460" s="6" t="s">
        <v>71</v>
      </c>
      <c r="C6460" s="6" t="s">
        <v>330</v>
      </c>
      <c r="D6460" s="8" t="str">
        <f t="shared" si="100"/>
        <v>418Red wine grapes - Zinfandel - Production for winemaking or distillation (t)</v>
      </c>
      <c r="E6460" s="7">
        <v>0</v>
      </c>
    </row>
    <row r="6461" spans="1:5" x14ac:dyDescent="0.25">
      <c r="A6461" s="6">
        <v>418</v>
      </c>
      <c r="B6461" s="6" t="s">
        <v>71</v>
      </c>
      <c r="C6461" s="6" t="s">
        <v>331</v>
      </c>
      <c r="D6461" s="8" t="str">
        <f t="shared" si="100"/>
        <v>418Red wine grapes - Zinfandel - Bearing area (ha)</v>
      </c>
      <c r="E6461" s="7">
        <v>3</v>
      </c>
    </row>
    <row r="6462" spans="1:5" x14ac:dyDescent="0.25">
      <c r="A6462" s="6">
        <v>418</v>
      </c>
      <c r="B6462" s="6" t="s">
        <v>71</v>
      </c>
      <c r="C6462" s="6" t="s">
        <v>332</v>
      </c>
      <c r="D6462" s="8" t="str">
        <f t="shared" si="100"/>
        <v>418Red wine grapes - Zinfandel - Total area (ha)</v>
      </c>
      <c r="E6462" s="7">
        <v>3</v>
      </c>
    </row>
    <row r="6463" spans="1:5" x14ac:dyDescent="0.25">
      <c r="A6463" s="6">
        <v>418</v>
      </c>
      <c r="B6463" s="6" t="s">
        <v>71</v>
      </c>
      <c r="C6463" s="6" t="s">
        <v>333</v>
      </c>
      <c r="D6463" s="8" t="str">
        <f t="shared" si="100"/>
        <v>418Red wine grapes - Zinfandel - Yield (t/ha)</v>
      </c>
      <c r="E6463" s="7">
        <v>0</v>
      </c>
    </row>
    <row r="6464" spans="1:5" x14ac:dyDescent="0.25">
      <c r="A6464" s="6">
        <v>418</v>
      </c>
      <c r="B6464" s="6" t="s">
        <v>71</v>
      </c>
      <c r="C6464" s="6" t="s">
        <v>202</v>
      </c>
      <c r="D6464" s="8" t="str">
        <f t="shared" si="100"/>
        <v>418Red wine grapes - All other - Production for winemaking or distillation (t)</v>
      </c>
      <c r="E6464" s="7">
        <v>0</v>
      </c>
    </row>
    <row r="6465" spans="1:5" x14ac:dyDescent="0.25">
      <c r="A6465" s="6">
        <v>418</v>
      </c>
      <c r="B6465" s="6" t="s">
        <v>71</v>
      </c>
      <c r="C6465" s="6" t="s">
        <v>203</v>
      </c>
      <c r="D6465" s="8" t="str">
        <f t="shared" si="100"/>
        <v>418Red wine grapes - All other - Bearing area (ha)</v>
      </c>
      <c r="E6465" s="7">
        <v>0.24</v>
      </c>
    </row>
    <row r="6466" spans="1:5" x14ac:dyDescent="0.25">
      <c r="A6466" s="6">
        <v>418</v>
      </c>
      <c r="B6466" s="6" t="s">
        <v>71</v>
      </c>
      <c r="C6466" s="6" t="s">
        <v>205</v>
      </c>
      <c r="D6466" s="8" t="str">
        <f t="shared" ref="D6466:D6529" si="101">_xlfn.CONCAT(A6466,C6466)</f>
        <v>418Red wine grapes - All other - Total area (ha)</v>
      </c>
      <c r="E6466" s="7">
        <v>0.24</v>
      </c>
    </row>
    <row r="6467" spans="1:5" x14ac:dyDescent="0.25">
      <c r="A6467" s="6">
        <v>418</v>
      </c>
      <c r="B6467" s="6" t="s">
        <v>71</v>
      </c>
      <c r="C6467" s="6" t="s">
        <v>206</v>
      </c>
      <c r="D6467" s="8" t="str">
        <f t="shared" si="101"/>
        <v>418Red wine grapes - All other - Yield (t/ha)</v>
      </c>
      <c r="E6467" s="7">
        <v>0</v>
      </c>
    </row>
    <row r="6468" spans="1:5" x14ac:dyDescent="0.25">
      <c r="A6468" s="6">
        <v>418</v>
      </c>
      <c r="B6468" s="6" t="s">
        <v>71</v>
      </c>
      <c r="C6468" s="6" t="s">
        <v>207</v>
      </c>
      <c r="D6468" s="8" t="str">
        <f t="shared" si="101"/>
        <v>418Red wine grapes - Total - Production for winemaking or distillation (t)</v>
      </c>
      <c r="E6468" s="7">
        <v>1885.14</v>
      </c>
    </row>
    <row r="6469" spans="1:5" x14ac:dyDescent="0.25">
      <c r="A6469" s="6">
        <v>418</v>
      </c>
      <c r="B6469" s="6" t="s">
        <v>71</v>
      </c>
      <c r="C6469" s="6" t="s">
        <v>208</v>
      </c>
      <c r="D6469" s="8" t="str">
        <f t="shared" si="101"/>
        <v>418Red wine grapes - Total - Bearing area (ha)</v>
      </c>
      <c r="E6469" s="7">
        <v>438.86</v>
      </c>
    </row>
    <row r="6470" spans="1:5" x14ac:dyDescent="0.25">
      <c r="A6470" s="6">
        <v>418</v>
      </c>
      <c r="B6470" s="6" t="s">
        <v>71</v>
      </c>
      <c r="C6470" s="6" t="s">
        <v>209</v>
      </c>
      <c r="D6470" s="8" t="str">
        <f t="shared" si="101"/>
        <v>418Red wine grapes - Total - Area not yet bearing - Planted or grafted before the 2014 harvest (ha)</v>
      </c>
      <c r="E6470" s="7">
        <v>5.25</v>
      </c>
    </row>
    <row r="6471" spans="1:5" x14ac:dyDescent="0.25">
      <c r="A6471" s="6">
        <v>418</v>
      </c>
      <c r="B6471" s="6" t="s">
        <v>71</v>
      </c>
      <c r="C6471" s="6" t="s">
        <v>211</v>
      </c>
      <c r="D6471" s="8" t="str">
        <f t="shared" si="101"/>
        <v>418Red wine grapes - Total - Total area (ha)</v>
      </c>
      <c r="E6471" s="7">
        <v>444.11</v>
      </c>
    </row>
    <row r="6472" spans="1:5" x14ac:dyDescent="0.25">
      <c r="A6472" s="6">
        <v>418</v>
      </c>
      <c r="B6472" s="6" t="s">
        <v>71</v>
      </c>
      <c r="C6472" s="6" t="s">
        <v>212</v>
      </c>
      <c r="D6472" s="8" t="str">
        <f t="shared" si="101"/>
        <v>418Red wine grapes - Total - Area of varieties removed (ha)</v>
      </c>
      <c r="E6472" s="7">
        <v>1.2</v>
      </c>
    </row>
    <row r="6473" spans="1:5" x14ac:dyDescent="0.25">
      <c r="A6473" s="6">
        <v>418</v>
      </c>
      <c r="B6473" s="6" t="s">
        <v>71</v>
      </c>
      <c r="C6473" s="6" t="s">
        <v>213</v>
      </c>
      <c r="D6473" s="8" t="str">
        <f t="shared" si="101"/>
        <v>418Red wine grapes - Total - Total area of grapes left on the vine or dropped on the ground (ha)</v>
      </c>
      <c r="E6473" s="7">
        <v>28.49</v>
      </c>
    </row>
    <row r="6474" spans="1:5" x14ac:dyDescent="0.25">
      <c r="A6474" s="6">
        <v>418</v>
      </c>
      <c r="B6474" s="6" t="s">
        <v>71</v>
      </c>
      <c r="C6474" s="6" t="s">
        <v>214</v>
      </c>
      <c r="D6474" s="8" t="str">
        <f t="shared" si="101"/>
        <v>418Red wine grapes - Total - Yield (t/ha)</v>
      </c>
      <c r="E6474" s="7">
        <v>4.3</v>
      </c>
    </row>
    <row r="6475" spans="1:5" x14ac:dyDescent="0.25">
      <c r="A6475" s="6">
        <v>418</v>
      </c>
      <c r="B6475" s="6" t="s">
        <v>71</v>
      </c>
      <c r="C6475" s="6" t="s">
        <v>215</v>
      </c>
      <c r="D6475" s="8" t="str">
        <f t="shared" si="101"/>
        <v>418White wine grapes - Chardonnay - Production for winemaking or distillation (t)</v>
      </c>
      <c r="E6475" s="7">
        <v>63.66</v>
      </c>
    </row>
    <row r="6476" spans="1:5" x14ac:dyDescent="0.25">
      <c r="A6476" s="6">
        <v>418</v>
      </c>
      <c r="B6476" s="6" t="s">
        <v>71</v>
      </c>
      <c r="C6476" s="6" t="s">
        <v>216</v>
      </c>
      <c r="D6476" s="8" t="str">
        <f t="shared" si="101"/>
        <v>418White wine grapes - Chardonnay - Bearing area (ha)</v>
      </c>
      <c r="E6476" s="7">
        <v>11.15</v>
      </c>
    </row>
    <row r="6477" spans="1:5" x14ac:dyDescent="0.25">
      <c r="A6477" s="6">
        <v>418</v>
      </c>
      <c r="B6477" s="6" t="s">
        <v>71</v>
      </c>
      <c r="C6477" s="6" t="s">
        <v>340</v>
      </c>
      <c r="D6477" s="8" t="str">
        <f t="shared" si="101"/>
        <v>418White wine grapes - Chardonnay - Area not yet bearing - Planted or grafted before the 2014 harvest (ha)</v>
      </c>
      <c r="E6477" s="7">
        <v>6.02</v>
      </c>
    </row>
    <row r="6478" spans="1:5" x14ac:dyDescent="0.25">
      <c r="A6478" s="6">
        <v>418</v>
      </c>
      <c r="B6478" s="6" t="s">
        <v>71</v>
      </c>
      <c r="C6478" s="6" t="s">
        <v>218</v>
      </c>
      <c r="D6478" s="8" t="str">
        <f t="shared" si="101"/>
        <v>418White wine grapes - Chardonnay - Total area (ha)</v>
      </c>
      <c r="E6478" s="7">
        <v>17.170000000000002</v>
      </c>
    </row>
    <row r="6479" spans="1:5" x14ac:dyDescent="0.25">
      <c r="A6479" s="6">
        <v>418</v>
      </c>
      <c r="B6479" s="6" t="s">
        <v>71</v>
      </c>
      <c r="C6479" s="6" t="s">
        <v>220</v>
      </c>
      <c r="D6479" s="8" t="str">
        <f t="shared" si="101"/>
        <v>418White wine grapes - Chardonnay - Yield (t/ha)</v>
      </c>
      <c r="E6479" s="7">
        <v>5.71</v>
      </c>
    </row>
    <row r="6480" spans="1:5" x14ac:dyDescent="0.25">
      <c r="A6480" s="6">
        <v>418</v>
      </c>
      <c r="B6480" s="6" t="s">
        <v>71</v>
      </c>
      <c r="C6480" s="6" t="s">
        <v>230</v>
      </c>
      <c r="D6480" s="8" t="str">
        <f t="shared" si="101"/>
        <v>418White wine grapes - Muscat a Petit Grains Blanc (Frontignac) - Production for winemaking or distillation (t)</v>
      </c>
      <c r="E6480" s="7">
        <v>0</v>
      </c>
    </row>
    <row r="6481" spans="1:5" x14ac:dyDescent="0.25">
      <c r="A6481" s="6">
        <v>418</v>
      </c>
      <c r="B6481" s="6" t="s">
        <v>71</v>
      </c>
      <c r="C6481" s="6" t="s">
        <v>231</v>
      </c>
      <c r="D6481" s="8" t="str">
        <f t="shared" si="101"/>
        <v>418White wine grapes - Muscat a Petit Grains Blanc (Frontignac) - Bearing area (ha)</v>
      </c>
      <c r="E6481" s="7">
        <v>3</v>
      </c>
    </row>
    <row r="6482" spans="1:5" x14ac:dyDescent="0.25">
      <c r="A6482" s="6">
        <v>418</v>
      </c>
      <c r="B6482" s="6" t="s">
        <v>71</v>
      </c>
      <c r="C6482" s="6" t="s">
        <v>232</v>
      </c>
      <c r="D6482" s="8" t="str">
        <f t="shared" si="101"/>
        <v>418White wine grapes - Muscat a Petit Grains Blanc (Frontignac) - Total area (ha)</v>
      </c>
      <c r="E6482" s="7">
        <v>3</v>
      </c>
    </row>
    <row r="6483" spans="1:5" x14ac:dyDescent="0.25">
      <c r="A6483" s="6">
        <v>418</v>
      </c>
      <c r="B6483" s="6" t="s">
        <v>71</v>
      </c>
      <c r="C6483" s="6" t="s">
        <v>233</v>
      </c>
      <c r="D6483" s="8" t="str">
        <f t="shared" si="101"/>
        <v>418White wine grapes - Muscat a Petit Grains Blanc (Frontignac) - Yield (t/ha)</v>
      </c>
      <c r="E6483" s="7">
        <v>0</v>
      </c>
    </row>
    <row r="6484" spans="1:5" x14ac:dyDescent="0.25">
      <c r="A6484" s="6">
        <v>418</v>
      </c>
      <c r="B6484" s="6" t="s">
        <v>71</v>
      </c>
      <c r="C6484" s="6" t="s">
        <v>234</v>
      </c>
      <c r="D6484" s="8" t="str">
        <f t="shared" si="101"/>
        <v>418White wine grapes - Muscat Gordo Blanco - Production for winemaking or distillation (t)</v>
      </c>
      <c r="E6484" s="7">
        <v>0.96</v>
      </c>
    </row>
    <row r="6485" spans="1:5" x14ac:dyDescent="0.25">
      <c r="A6485" s="6">
        <v>418</v>
      </c>
      <c r="B6485" s="6" t="s">
        <v>71</v>
      </c>
      <c r="C6485" s="6" t="s">
        <v>235</v>
      </c>
      <c r="D6485" s="8" t="str">
        <f t="shared" si="101"/>
        <v>418White wine grapes - Muscat Gordo Blanco - Bearing area (ha)</v>
      </c>
      <c r="E6485" s="7">
        <v>0.48</v>
      </c>
    </row>
    <row r="6486" spans="1:5" x14ac:dyDescent="0.25">
      <c r="A6486" s="6">
        <v>418</v>
      </c>
      <c r="B6486" s="6" t="s">
        <v>71</v>
      </c>
      <c r="C6486" s="6" t="s">
        <v>236</v>
      </c>
      <c r="D6486" s="8" t="str">
        <f t="shared" si="101"/>
        <v>418White wine grapes - Muscat Gordo Blanco - Total area (ha)</v>
      </c>
      <c r="E6486" s="7">
        <v>0.48</v>
      </c>
    </row>
    <row r="6487" spans="1:5" x14ac:dyDescent="0.25">
      <c r="A6487" s="6">
        <v>418</v>
      </c>
      <c r="B6487" s="6" t="s">
        <v>71</v>
      </c>
      <c r="C6487" s="6" t="s">
        <v>238</v>
      </c>
      <c r="D6487" s="8" t="str">
        <f t="shared" si="101"/>
        <v>418White wine grapes - Muscat Gordo Blanco - Yield (t/ha)</v>
      </c>
      <c r="E6487" s="7">
        <v>2</v>
      </c>
    </row>
    <row r="6488" spans="1:5" x14ac:dyDescent="0.25">
      <c r="A6488" s="6">
        <v>418</v>
      </c>
      <c r="B6488" s="6" t="s">
        <v>71</v>
      </c>
      <c r="C6488" s="6" t="s">
        <v>239</v>
      </c>
      <c r="D6488" s="8" t="str">
        <f t="shared" si="101"/>
        <v>418White wine grapes - Pinot Gris - Production for winemaking or distillation (t)</v>
      </c>
      <c r="E6488" s="7">
        <v>0</v>
      </c>
    </row>
    <row r="6489" spans="1:5" x14ac:dyDescent="0.25">
      <c r="A6489" s="6">
        <v>418</v>
      </c>
      <c r="B6489" s="6" t="s">
        <v>71</v>
      </c>
      <c r="C6489" s="6" t="s">
        <v>240</v>
      </c>
      <c r="D6489" s="8" t="str">
        <f t="shared" si="101"/>
        <v>418White wine grapes - Pinot Gris - Bearing area (ha)</v>
      </c>
      <c r="E6489" s="7">
        <v>2</v>
      </c>
    </row>
    <row r="6490" spans="1:5" x14ac:dyDescent="0.25">
      <c r="A6490" s="6">
        <v>418</v>
      </c>
      <c r="B6490" s="6" t="s">
        <v>71</v>
      </c>
      <c r="C6490" s="6" t="s">
        <v>242</v>
      </c>
      <c r="D6490" s="8" t="str">
        <f t="shared" si="101"/>
        <v>418White wine grapes - Pinot Gris - Total area (ha)</v>
      </c>
      <c r="E6490" s="7">
        <v>2</v>
      </c>
    </row>
    <row r="6491" spans="1:5" x14ac:dyDescent="0.25">
      <c r="A6491" s="6">
        <v>418</v>
      </c>
      <c r="B6491" s="6" t="s">
        <v>71</v>
      </c>
      <c r="C6491" s="6" t="s">
        <v>243</v>
      </c>
      <c r="D6491" s="8" t="str">
        <f t="shared" si="101"/>
        <v>418White wine grapes - Pinot Gris - Yield (t/ha)</v>
      </c>
      <c r="E6491" s="7">
        <v>0</v>
      </c>
    </row>
    <row r="6492" spans="1:5" x14ac:dyDescent="0.25">
      <c r="A6492" s="6">
        <v>418</v>
      </c>
      <c r="B6492" s="6" t="s">
        <v>71</v>
      </c>
      <c r="C6492" s="6" t="s">
        <v>248</v>
      </c>
      <c r="D6492" s="8" t="str">
        <f t="shared" si="101"/>
        <v>418White wine grapes - Riesling - Production for winemaking or distillation (t)</v>
      </c>
      <c r="E6492" s="7">
        <v>21.1</v>
      </c>
    </row>
    <row r="6493" spans="1:5" x14ac:dyDescent="0.25">
      <c r="A6493" s="6">
        <v>418</v>
      </c>
      <c r="B6493" s="6" t="s">
        <v>71</v>
      </c>
      <c r="C6493" s="6" t="s">
        <v>249</v>
      </c>
      <c r="D6493" s="8" t="str">
        <f t="shared" si="101"/>
        <v>418White wine grapes - Riesling - Bearing area (ha)</v>
      </c>
      <c r="E6493" s="7">
        <v>3.81</v>
      </c>
    </row>
    <row r="6494" spans="1:5" x14ac:dyDescent="0.25">
      <c r="A6494" s="6">
        <v>418</v>
      </c>
      <c r="B6494" s="6" t="s">
        <v>71</v>
      </c>
      <c r="C6494" s="6" t="s">
        <v>393</v>
      </c>
      <c r="D6494" s="8" t="str">
        <f t="shared" si="101"/>
        <v>418White wine grapes - Riesling - Area not yet bearing - Planted or grafted after the 2014 harvest (ha)</v>
      </c>
      <c r="E6494" s="7">
        <v>3.69</v>
      </c>
    </row>
    <row r="6495" spans="1:5" x14ac:dyDescent="0.25">
      <c r="A6495" s="6">
        <v>418</v>
      </c>
      <c r="B6495" s="6" t="s">
        <v>71</v>
      </c>
      <c r="C6495" s="6" t="s">
        <v>250</v>
      </c>
      <c r="D6495" s="8" t="str">
        <f t="shared" si="101"/>
        <v>418White wine grapes - Riesling - Total area (ha)</v>
      </c>
      <c r="E6495" s="7">
        <v>7.49</v>
      </c>
    </row>
    <row r="6496" spans="1:5" x14ac:dyDescent="0.25">
      <c r="A6496" s="6">
        <v>418</v>
      </c>
      <c r="B6496" s="6" t="s">
        <v>71</v>
      </c>
      <c r="C6496" s="6" t="s">
        <v>356</v>
      </c>
      <c r="D6496" s="8" t="str">
        <f t="shared" si="101"/>
        <v>418White wine grapes - Riesling - Area of varieties removed (ha)</v>
      </c>
      <c r="E6496" s="7">
        <v>1.2</v>
      </c>
    </row>
    <row r="6497" spans="1:5" x14ac:dyDescent="0.25">
      <c r="A6497" s="6">
        <v>418</v>
      </c>
      <c r="B6497" s="6" t="s">
        <v>71</v>
      </c>
      <c r="C6497" s="6" t="s">
        <v>251</v>
      </c>
      <c r="D6497" s="8" t="str">
        <f t="shared" si="101"/>
        <v>418White wine grapes - Riesling - Yield (t/ha)</v>
      </c>
      <c r="E6497" s="7">
        <v>5.54</v>
      </c>
    </row>
    <row r="6498" spans="1:5" x14ac:dyDescent="0.25">
      <c r="A6498" s="6">
        <v>418</v>
      </c>
      <c r="B6498" s="6" t="s">
        <v>71</v>
      </c>
      <c r="C6498" s="6" t="s">
        <v>252</v>
      </c>
      <c r="D6498" s="8" t="str">
        <f t="shared" si="101"/>
        <v>418White wine grapes - Sauvignon Blanc - Production for winemaking or distillation (t)</v>
      </c>
      <c r="E6498" s="7">
        <v>13.34</v>
      </c>
    </row>
    <row r="6499" spans="1:5" x14ac:dyDescent="0.25">
      <c r="A6499" s="6">
        <v>418</v>
      </c>
      <c r="B6499" s="6" t="s">
        <v>71</v>
      </c>
      <c r="C6499" s="6" t="s">
        <v>253</v>
      </c>
      <c r="D6499" s="8" t="str">
        <f t="shared" si="101"/>
        <v>418White wine grapes - Sauvignon Blanc - Bearing area (ha)</v>
      </c>
      <c r="E6499" s="7">
        <v>5.76</v>
      </c>
    </row>
    <row r="6500" spans="1:5" x14ac:dyDescent="0.25">
      <c r="A6500" s="6">
        <v>418</v>
      </c>
      <c r="B6500" s="6" t="s">
        <v>71</v>
      </c>
      <c r="C6500" s="6" t="s">
        <v>254</v>
      </c>
      <c r="D6500" s="8" t="str">
        <f t="shared" si="101"/>
        <v>418White wine grapes - Sauvignon Blanc - Total area (ha)</v>
      </c>
      <c r="E6500" s="7">
        <v>5.76</v>
      </c>
    </row>
    <row r="6501" spans="1:5" x14ac:dyDescent="0.25">
      <c r="A6501" s="6">
        <v>418</v>
      </c>
      <c r="B6501" s="6" t="s">
        <v>71</v>
      </c>
      <c r="C6501" s="6" t="s">
        <v>256</v>
      </c>
      <c r="D6501" s="8" t="str">
        <f t="shared" si="101"/>
        <v>418White wine grapes - Sauvignon Blanc - Yield (t/ha)</v>
      </c>
      <c r="E6501" s="7">
        <v>2.3199999999999998</v>
      </c>
    </row>
    <row r="6502" spans="1:5" x14ac:dyDescent="0.25">
      <c r="A6502" s="6">
        <v>418</v>
      </c>
      <c r="B6502" s="6" t="s">
        <v>71</v>
      </c>
      <c r="C6502" s="6" t="s">
        <v>257</v>
      </c>
      <c r="D6502" s="8" t="str">
        <f t="shared" si="101"/>
        <v>418White wine grapes - Semillon - Production for winemaking or distillation (t)</v>
      </c>
      <c r="E6502" s="7">
        <v>3.85</v>
      </c>
    </row>
    <row r="6503" spans="1:5" x14ac:dyDescent="0.25">
      <c r="A6503" s="6">
        <v>418</v>
      </c>
      <c r="B6503" s="6" t="s">
        <v>71</v>
      </c>
      <c r="C6503" s="6" t="s">
        <v>258</v>
      </c>
      <c r="D6503" s="8" t="str">
        <f t="shared" si="101"/>
        <v>418White wine grapes - Semillon - Bearing area (ha)</v>
      </c>
      <c r="E6503" s="7">
        <v>3.57</v>
      </c>
    </row>
    <row r="6504" spans="1:5" x14ac:dyDescent="0.25">
      <c r="A6504" s="6">
        <v>418</v>
      </c>
      <c r="B6504" s="6" t="s">
        <v>71</v>
      </c>
      <c r="C6504" s="6" t="s">
        <v>259</v>
      </c>
      <c r="D6504" s="8" t="str">
        <f t="shared" si="101"/>
        <v>418White wine grapes - Semillon - Total area (ha)</v>
      </c>
      <c r="E6504" s="7">
        <v>3.57</v>
      </c>
    </row>
    <row r="6505" spans="1:5" x14ac:dyDescent="0.25">
      <c r="A6505" s="6">
        <v>418</v>
      </c>
      <c r="B6505" s="6" t="s">
        <v>71</v>
      </c>
      <c r="C6505" s="6" t="s">
        <v>260</v>
      </c>
      <c r="D6505" s="8" t="str">
        <f t="shared" si="101"/>
        <v>418White wine grapes - Semillon - Area of varieties removed (ha)</v>
      </c>
      <c r="E6505" s="7">
        <v>3.69</v>
      </c>
    </row>
    <row r="6506" spans="1:5" x14ac:dyDescent="0.25">
      <c r="A6506" s="6">
        <v>418</v>
      </c>
      <c r="B6506" s="6" t="s">
        <v>71</v>
      </c>
      <c r="C6506" s="6" t="s">
        <v>261</v>
      </c>
      <c r="D6506" s="8" t="str">
        <f t="shared" si="101"/>
        <v>418White wine grapes - Semillon - Yield (t/ha)</v>
      </c>
      <c r="E6506" s="7">
        <v>1.08</v>
      </c>
    </row>
    <row r="6507" spans="1:5" x14ac:dyDescent="0.25">
      <c r="A6507" s="6">
        <v>418</v>
      </c>
      <c r="B6507" s="6" t="s">
        <v>71</v>
      </c>
      <c r="C6507" s="6" t="s">
        <v>275</v>
      </c>
      <c r="D6507" s="8" t="str">
        <f t="shared" si="101"/>
        <v>418White wine grapes - Viognier - Production for winemaking or distillation (t)</v>
      </c>
      <c r="E6507" s="7">
        <v>6.86</v>
      </c>
    </row>
    <row r="6508" spans="1:5" x14ac:dyDescent="0.25">
      <c r="A6508" s="6">
        <v>418</v>
      </c>
      <c r="B6508" s="6" t="s">
        <v>71</v>
      </c>
      <c r="C6508" s="6" t="s">
        <v>276</v>
      </c>
      <c r="D6508" s="8" t="str">
        <f t="shared" si="101"/>
        <v>418White wine grapes - Viognier - Bearing area (ha)</v>
      </c>
      <c r="E6508" s="7">
        <v>1.44</v>
      </c>
    </row>
    <row r="6509" spans="1:5" x14ac:dyDescent="0.25">
      <c r="A6509" s="6">
        <v>418</v>
      </c>
      <c r="B6509" s="6" t="s">
        <v>71</v>
      </c>
      <c r="C6509" s="6" t="s">
        <v>277</v>
      </c>
      <c r="D6509" s="8" t="str">
        <f t="shared" si="101"/>
        <v>418White wine grapes - Viognier - Total area (ha)</v>
      </c>
      <c r="E6509" s="7">
        <v>1.44</v>
      </c>
    </row>
    <row r="6510" spans="1:5" x14ac:dyDescent="0.25">
      <c r="A6510" s="6">
        <v>418</v>
      </c>
      <c r="B6510" s="6" t="s">
        <v>71</v>
      </c>
      <c r="C6510" s="6" t="s">
        <v>279</v>
      </c>
      <c r="D6510" s="8" t="str">
        <f t="shared" si="101"/>
        <v>418White wine grapes - Viognier - Yield (t/ha)</v>
      </c>
      <c r="E6510" s="7">
        <v>4.75</v>
      </c>
    </row>
    <row r="6511" spans="1:5" x14ac:dyDescent="0.25">
      <c r="A6511" s="6">
        <v>418</v>
      </c>
      <c r="B6511" s="6" t="s">
        <v>71</v>
      </c>
      <c r="C6511" s="6" t="s">
        <v>284</v>
      </c>
      <c r="D6511" s="8" t="str">
        <f t="shared" si="101"/>
        <v>418White wine grapes - Total - Production for winemaking or distillation (t)</v>
      </c>
      <c r="E6511" s="7">
        <v>109.79</v>
      </c>
    </row>
    <row r="6512" spans="1:5" x14ac:dyDescent="0.25">
      <c r="A6512" s="6">
        <v>418</v>
      </c>
      <c r="B6512" s="6" t="s">
        <v>71</v>
      </c>
      <c r="C6512" s="6" t="s">
        <v>285</v>
      </c>
      <c r="D6512" s="8" t="str">
        <f t="shared" si="101"/>
        <v>418White wine grapes - Total - Bearing area (ha)</v>
      </c>
      <c r="E6512" s="7">
        <v>31.21</v>
      </c>
    </row>
    <row r="6513" spans="1:5" x14ac:dyDescent="0.25">
      <c r="A6513" s="6">
        <v>418</v>
      </c>
      <c r="B6513" s="6" t="s">
        <v>71</v>
      </c>
      <c r="C6513" s="6" t="s">
        <v>286</v>
      </c>
      <c r="D6513" s="8" t="str">
        <f t="shared" si="101"/>
        <v>418White wine grapes - Total - Area not yet bearing - Planted or grafted before the 2014 harvest (ha)</v>
      </c>
      <c r="E6513" s="7">
        <v>6.02</v>
      </c>
    </row>
    <row r="6514" spans="1:5" x14ac:dyDescent="0.25">
      <c r="A6514" s="6">
        <v>418</v>
      </c>
      <c r="B6514" s="6" t="s">
        <v>71</v>
      </c>
      <c r="C6514" s="6" t="s">
        <v>287</v>
      </c>
      <c r="D6514" s="8" t="str">
        <f t="shared" si="101"/>
        <v>418White wine grapes - Total - Area not yet bearing - Planted or grafted after the 2014 harvest (ha)</v>
      </c>
      <c r="E6514" s="7">
        <v>3.69</v>
      </c>
    </row>
    <row r="6515" spans="1:5" x14ac:dyDescent="0.25">
      <c r="A6515" s="6">
        <v>418</v>
      </c>
      <c r="B6515" s="6" t="s">
        <v>71</v>
      </c>
      <c r="C6515" s="6" t="s">
        <v>288</v>
      </c>
      <c r="D6515" s="8" t="str">
        <f t="shared" si="101"/>
        <v>418White wine grapes - Total - Total area (ha)</v>
      </c>
      <c r="E6515" s="7">
        <v>40.909999999999997</v>
      </c>
    </row>
    <row r="6516" spans="1:5" x14ac:dyDescent="0.25">
      <c r="A6516" s="6">
        <v>418</v>
      </c>
      <c r="B6516" s="6" t="s">
        <v>71</v>
      </c>
      <c r="C6516" s="6" t="s">
        <v>289</v>
      </c>
      <c r="D6516" s="8" t="str">
        <f t="shared" si="101"/>
        <v>418White wine grapes - Total - Area of varieties removed (ha)</v>
      </c>
      <c r="E6516" s="7">
        <v>4.8899999999999997</v>
      </c>
    </row>
    <row r="6517" spans="1:5" x14ac:dyDescent="0.25">
      <c r="A6517" s="6">
        <v>418</v>
      </c>
      <c r="B6517" s="6" t="s">
        <v>71</v>
      </c>
      <c r="C6517" s="6" t="s">
        <v>290</v>
      </c>
      <c r="D6517" s="8" t="str">
        <f t="shared" si="101"/>
        <v>418White wine grapes - Total - Total area of grapes left on the vine or dropped on the ground (ha)</v>
      </c>
      <c r="E6517" s="7">
        <v>11</v>
      </c>
    </row>
    <row r="6518" spans="1:5" x14ac:dyDescent="0.25">
      <c r="A6518" s="6">
        <v>418</v>
      </c>
      <c r="B6518" s="6" t="s">
        <v>71</v>
      </c>
      <c r="C6518" s="6" t="s">
        <v>291</v>
      </c>
      <c r="D6518" s="8" t="str">
        <f t="shared" si="101"/>
        <v>418White wine grapes - Total - Yield (t/ha)</v>
      </c>
      <c r="E6518" s="7">
        <v>3.52</v>
      </c>
    </row>
    <row r="6519" spans="1:5" x14ac:dyDescent="0.25">
      <c r="A6519" s="6">
        <v>418</v>
      </c>
      <c r="B6519" s="6" t="s">
        <v>71</v>
      </c>
      <c r="C6519" s="6" t="s">
        <v>292</v>
      </c>
      <c r="D6519" s="8" t="str">
        <f t="shared" si="101"/>
        <v>418Wine grapes - Total - Production for winemaking or distillation (t)</v>
      </c>
      <c r="E6519" s="7">
        <v>1994.92</v>
      </c>
    </row>
    <row r="6520" spans="1:5" x14ac:dyDescent="0.25">
      <c r="A6520" s="6">
        <v>418</v>
      </c>
      <c r="B6520" s="6" t="s">
        <v>71</v>
      </c>
      <c r="C6520" s="6" t="s">
        <v>293</v>
      </c>
      <c r="D6520" s="8" t="str">
        <f t="shared" si="101"/>
        <v>418Wine grapes - Total - Bearing area (ha)</v>
      </c>
      <c r="E6520" s="7">
        <v>470.07</v>
      </c>
    </row>
    <row r="6521" spans="1:5" x14ac:dyDescent="0.25">
      <c r="A6521" s="6">
        <v>418</v>
      </c>
      <c r="B6521" s="6" t="s">
        <v>71</v>
      </c>
      <c r="C6521" s="6" t="s">
        <v>294</v>
      </c>
      <c r="D6521" s="8" t="str">
        <f t="shared" si="101"/>
        <v>418Wine grapes - Total - Area not yet bearing - Planted or grafted before the 2014 harvest (ha)</v>
      </c>
      <c r="E6521" s="7">
        <v>11.27</v>
      </c>
    </row>
    <row r="6522" spans="1:5" x14ac:dyDescent="0.25">
      <c r="A6522" s="6">
        <v>418</v>
      </c>
      <c r="B6522" s="6" t="s">
        <v>71</v>
      </c>
      <c r="C6522" s="6" t="s">
        <v>295</v>
      </c>
      <c r="D6522" s="8" t="str">
        <f t="shared" si="101"/>
        <v>418Wine grapes - Total - Area not yet bearing - Planted or grafted after the 2014 harvest (ha)</v>
      </c>
      <c r="E6522" s="7">
        <v>3.69</v>
      </c>
    </row>
    <row r="6523" spans="1:5" x14ac:dyDescent="0.25">
      <c r="A6523" s="6">
        <v>418</v>
      </c>
      <c r="B6523" s="6" t="s">
        <v>71</v>
      </c>
      <c r="C6523" s="6" t="s">
        <v>296</v>
      </c>
      <c r="D6523" s="8" t="str">
        <f t="shared" si="101"/>
        <v>418Wine grapes - Total - Total area (ha)</v>
      </c>
      <c r="E6523" s="7">
        <v>485.03</v>
      </c>
    </row>
    <row r="6524" spans="1:5" x14ac:dyDescent="0.25">
      <c r="A6524" s="6">
        <v>418</v>
      </c>
      <c r="B6524" s="6" t="s">
        <v>71</v>
      </c>
      <c r="C6524" s="6" t="s">
        <v>297</v>
      </c>
      <c r="D6524" s="8" t="str">
        <f t="shared" si="101"/>
        <v>418Wine grapes - Total - Area of varieties removed (ha)</v>
      </c>
      <c r="E6524" s="7">
        <v>6.09</v>
      </c>
    </row>
    <row r="6525" spans="1:5" x14ac:dyDescent="0.25">
      <c r="A6525" s="6">
        <v>418</v>
      </c>
      <c r="B6525" s="6" t="s">
        <v>71</v>
      </c>
      <c r="C6525" s="6" t="s">
        <v>298</v>
      </c>
      <c r="D6525" s="8" t="str">
        <f t="shared" si="101"/>
        <v>418Wine grapes - Total - Total area of grapes left on the vine or dropped on the ground (ha)</v>
      </c>
      <c r="E6525" s="7">
        <v>39.49</v>
      </c>
    </row>
    <row r="6526" spans="1:5" x14ac:dyDescent="0.25">
      <c r="A6526" s="6">
        <v>418</v>
      </c>
      <c r="B6526" s="6" t="s">
        <v>71</v>
      </c>
      <c r="C6526" s="6" t="s">
        <v>299</v>
      </c>
      <c r="D6526" s="8" t="str">
        <f t="shared" si="101"/>
        <v>418Wine grapes - Total - Yield (t/ha)</v>
      </c>
      <c r="E6526" s="7">
        <v>4.24</v>
      </c>
    </row>
    <row r="6527" spans="1:5" x14ac:dyDescent="0.25">
      <c r="A6527" s="6">
        <v>421</v>
      </c>
      <c r="B6527" s="6" t="s">
        <v>72</v>
      </c>
      <c r="C6527" s="6" t="s">
        <v>300</v>
      </c>
      <c r="D6527" s="8" t="str">
        <f t="shared" si="101"/>
        <v>421Red wine grapes - Barbera - Production for winemaking or distillation (t)</v>
      </c>
      <c r="E6527" s="7">
        <v>13.43</v>
      </c>
    </row>
    <row r="6528" spans="1:5" x14ac:dyDescent="0.25">
      <c r="A6528" s="6">
        <v>421</v>
      </c>
      <c r="B6528" s="6" t="s">
        <v>72</v>
      </c>
      <c r="C6528" s="6" t="s">
        <v>301</v>
      </c>
      <c r="D6528" s="8" t="str">
        <f t="shared" si="101"/>
        <v>421Red wine grapes - Barbera - Bearing area (ha)</v>
      </c>
      <c r="E6528" s="7">
        <v>3.81</v>
      </c>
    </row>
    <row r="6529" spans="1:5" x14ac:dyDescent="0.25">
      <c r="A6529" s="6">
        <v>421</v>
      </c>
      <c r="B6529" s="6" t="s">
        <v>72</v>
      </c>
      <c r="C6529" s="6" t="s">
        <v>302</v>
      </c>
      <c r="D6529" s="8" t="str">
        <f t="shared" si="101"/>
        <v>421Red wine grapes - Barbera - Total area (ha)</v>
      </c>
      <c r="E6529" s="7">
        <v>3.81</v>
      </c>
    </row>
    <row r="6530" spans="1:5" x14ac:dyDescent="0.25">
      <c r="A6530" s="6">
        <v>421</v>
      </c>
      <c r="B6530" s="6" t="s">
        <v>72</v>
      </c>
      <c r="C6530" s="6" t="s">
        <v>303</v>
      </c>
      <c r="D6530" s="8" t="str">
        <f t="shared" ref="D6530:D6593" si="102">_xlfn.CONCAT(A6530,C6530)</f>
        <v>421Red wine grapes - Barbera - Yield (t/ha)</v>
      </c>
      <c r="E6530" s="7">
        <v>3.53</v>
      </c>
    </row>
    <row r="6531" spans="1:5" x14ac:dyDescent="0.25">
      <c r="A6531" s="6">
        <v>421</v>
      </c>
      <c r="B6531" s="6" t="s">
        <v>72</v>
      </c>
      <c r="C6531" s="6" t="s">
        <v>304</v>
      </c>
      <c r="D6531" s="8" t="str">
        <f t="shared" si="102"/>
        <v>421Red wine grapes - Cabernet Franc - Production for winemaking or distillation (t)</v>
      </c>
      <c r="E6531" s="7">
        <v>143.11000000000001</v>
      </c>
    </row>
    <row r="6532" spans="1:5" x14ac:dyDescent="0.25">
      <c r="A6532" s="6">
        <v>421</v>
      </c>
      <c r="B6532" s="6" t="s">
        <v>72</v>
      </c>
      <c r="C6532" s="6" t="s">
        <v>305</v>
      </c>
      <c r="D6532" s="8" t="str">
        <f t="shared" si="102"/>
        <v>421Red wine grapes - Cabernet Franc - Bearing area (ha)</v>
      </c>
      <c r="E6532" s="7">
        <v>26.15</v>
      </c>
    </row>
    <row r="6533" spans="1:5" x14ac:dyDescent="0.25">
      <c r="A6533" s="6">
        <v>421</v>
      </c>
      <c r="B6533" s="6" t="s">
        <v>72</v>
      </c>
      <c r="C6533" s="6" t="s">
        <v>306</v>
      </c>
      <c r="D6533" s="8" t="str">
        <f t="shared" si="102"/>
        <v>421Red wine grapes - Cabernet Franc - Total area (ha)</v>
      </c>
      <c r="E6533" s="7">
        <v>26.15</v>
      </c>
    </row>
    <row r="6534" spans="1:5" x14ac:dyDescent="0.25">
      <c r="A6534" s="6">
        <v>421</v>
      </c>
      <c r="B6534" s="6" t="s">
        <v>72</v>
      </c>
      <c r="C6534" s="6" t="s">
        <v>307</v>
      </c>
      <c r="D6534" s="8" t="str">
        <f t="shared" si="102"/>
        <v>421Red wine grapes - Cabernet Franc - Yield (t/ha)</v>
      </c>
      <c r="E6534" s="7">
        <v>5.47</v>
      </c>
    </row>
    <row r="6535" spans="1:5" x14ac:dyDescent="0.25">
      <c r="A6535" s="6">
        <v>421</v>
      </c>
      <c r="B6535" s="6" t="s">
        <v>72</v>
      </c>
      <c r="C6535" s="6" t="s">
        <v>133</v>
      </c>
      <c r="D6535" s="8" t="str">
        <f t="shared" si="102"/>
        <v>421Red wine grapes - Cabernet Sauvignon - Production for winemaking or distillation (t)</v>
      </c>
      <c r="E6535" s="7">
        <v>4743.76</v>
      </c>
    </row>
    <row r="6536" spans="1:5" x14ac:dyDescent="0.25">
      <c r="A6536" s="6">
        <v>421</v>
      </c>
      <c r="B6536" s="6" t="s">
        <v>72</v>
      </c>
      <c r="C6536" s="6" t="s">
        <v>134</v>
      </c>
      <c r="D6536" s="8" t="str">
        <f t="shared" si="102"/>
        <v>421Red wine grapes - Cabernet Sauvignon - Bearing area (ha)</v>
      </c>
      <c r="E6536" s="7">
        <v>1292.0999999999999</v>
      </c>
    </row>
    <row r="6537" spans="1:5" x14ac:dyDescent="0.25">
      <c r="A6537" s="6">
        <v>421</v>
      </c>
      <c r="B6537" s="6" t="s">
        <v>72</v>
      </c>
      <c r="C6537" s="6" t="s">
        <v>135</v>
      </c>
      <c r="D6537" s="8" t="str">
        <f t="shared" si="102"/>
        <v>421Red wine grapes - Cabernet Sauvignon - Area not yet bearing - Planted or grafted before the 2014 harvest (ha)</v>
      </c>
      <c r="E6537" s="7">
        <v>18.84</v>
      </c>
    </row>
    <row r="6538" spans="1:5" x14ac:dyDescent="0.25">
      <c r="A6538" s="6">
        <v>421</v>
      </c>
      <c r="B6538" s="6" t="s">
        <v>72</v>
      </c>
      <c r="C6538" s="6" t="s">
        <v>136</v>
      </c>
      <c r="D6538" s="8" t="str">
        <f t="shared" si="102"/>
        <v>421Red wine grapes - Cabernet Sauvignon - Area not yet bearing - Planted or grafted after 2014 harvest (ha)</v>
      </c>
      <c r="E6538" s="7">
        <v>14.47</v>
      </c>
    </row>
    <row r="6539" spans="1:5" x14ac:dyDescent="0.25">
      <c r="A6539" s="6">
        <v>421</v>
      </c>
      <c r="B6539" s="6" t="s">
        <v>72</v>
      </c>
      <c r="C6539" s="6" t="s">
        <v>137</v>
      </c>
      <c r="D6539" s="8" t="str">
        <f t="shared" si="102"/>
        <v>421Red wine grapes - Cabernet Sauvignon - Total area (ha)</v>
      </c>
      <c r="E6539" s="7">
        <v>1325.41</v>
      </c>
    </row>
    <row r="6540" spans="1:5" x14ac:dyDescent="0.25">
      <c r="A6540" s="6">
        <v>421</v>
      </c>
      <c r="B6540" s="6" t="s">
        <v>72</v>
      </c>
      <c r="C6540" s="6" t="s">
        <v>138</v>
      </c>
      <c r="D6540" s="8" t="str">
        <f t="shared" si="102"/>
        <v>421Red wine grapes - Cabernet Sauvignon - Area of varieties removed (ha)</v>
      </c>
      <c r="E6540" s="7">
        <v>7.98</v>
      </c>
    </row>
    <row r="6541" spans="1:5" x14ac:dyDescent="0.25">
      <c r="A6541" s="6">
        <v>421</v>
      </c>
      <c r="B6541" s="6" t="s">
        <v>72</v>
      </c>
      <c r="C6541" s="6" t="s">
        <v>139</v>
      </c>
      <c r="D6541" s="8" t="str">
        <f t="shared" si="102"/>
        <v>421Red wine grapes - Cabernet Sauvignon - Yield (t/ha)</v>
      </c>
      <c r="E6541" s="7">
        <v>3.67</v>
      </c>
    </row>
    <row r="6542" spans="1:5" x14ac:dyDescent="0.25">
      <c r="A6542" s="6">
        <v>421</v>
      </c>
      <c r="B6542" s="6" t="s">
        <v>72</v>
      </c>
      <c r="C6542" s="6" t="s">
        <v>140</v>
      </c>
      <c r="D6542" s="8" t="str">
        <f t="shared" si="102"/>
        <v>421Red wine grapes - Durif - Production for winemaking or distillation (t)</v>
      </c>
      <c r="E6542" s="7">
        <v>153.74</v>
      </c>
    </row>
    <row r="6543" spans="1:5" x14ac:dyDescent="0.25">
      <c r="A6543" s="6">
        <v>421</v>
      </c>
      <c r="B6543" s="6" t="s">
        <v>72</v>
      </c>
      <c r="C6543" s="6" t="s">
        <v>141</v>
      </c>
      <c r="D6543" s="8" t="str">
        <f t="shared" si="102"/>
        <v>421Red wine grapes - Durif - Bearing area (ha)</v>
      </c>
      <c r="E6543" s="7">
        <v>18.68</v>
      </c>
    </row>
    <row r="6544" spans="1:5" x14ac:dyDescent="0.25">
      <c r="A6544" s="6">
        <v>421</v>
      </c>
      <c r="B6544" s="6" t="s">
        <v>72</v>
      </c>
      <c r="C6544" s="6" t="s">
        <v>319</v>
      </c>
      <c r="D6544" s="8" t="str">
        <f t="shared" si="102"/>
        <v>421Red wine grapes - Durif - Area not yet bearing - Planted or grafted after the 2014 harvest (ha)</v>
      </c>
      <c r="E6544" s="7">
        <v>1.01</v>
      </c>
    </row>
    <row r="6545" spans="1:5" x14ac:dyDescent="0.25">
      <c r="A6545" s="6">
        <v>421</v>
      </c>
      <c r="B6545" s="6" t="s">
        <v>72</v>
      </c>
      <c r="C6545" s="6" t="s">
        <v>142</v>
      </c>
      <c r="D6545" s="8" t="str">
        <f t="shared" si="102"/>
        <v>421Red wine grapes - Durif - Total area (ha)</v>
      </c>
      <c r="E6545" s="7">
        <v>19.690000000000001</v>
      </c>
    </row>
    <row r="6546" spans="1:5" x14ac:dyDescent="0.25">
      <c r="A6546" s="6">
        <v>421</v>
      </c>
      <c r="B6546" s="6" t="s">
        <v>72</v>
      </c>
      <c r="C6546" s="6" t="s">
        <v>143</v>
      </c>
      <c r="D6546" s="8" t="str">
        <f t="shared" si="102"/>
        <v>421Red wine grapes - Durif - Yield (t/ha)</v>
      </c>
      <c r="E6546" s="7">
        <v>8.23</v>
      </c>
    </row>
    <row r="6547" spans="1:5" x14ac:dyDescent="0.25">
      <c r="A6547" s="6">
        <v>421</v>
      </c>
      <c r="B6547" s="6" t="s">
        <v>72</v>
      </c>
      <c r="C6547" s="6" t="s">
        <v>144</v>
      </c>
      <c r="D6547" s="8" t="str">
        <f t="shared" si="102"/>
        <v>421Red wine grapes - Grenache - Production for winemaking or distillation (t)</v>
      </c>
      <c r="E6547" s="7">
        <v>3253.86</v>
      </c>
    </row>
    <row r="6548" spans="1:5" x14ac:dyDescent="0.25">
      <c r="A6548" s="6">
        <v>421</v>
      </c>
      <c r="B6548" s="6" t="s">
        <v>72</v>
      </c>
      <c r="C6548" s="6" t="s">
        <v>145</v>
      </c>
      <c r="D6548" s="8" t="str">
        <f t="shared" si="102"/>
        <v>421Red wine grapes - Grenache - Bearing area (ha)</v>
      </c>
      <c r="E6548" s="7">
        <v>518.49</v>
      </c>
    </row>
    <row r="6549" spans="1:5" x14ac:dyDescent="0.25">
      <c r="A6549" s="6">
        <v>421</v>
      </c>
      <c r="B6549" s="6" t="s">
        <v>72</v>
      </c>
      <c r="C6549" s="6" t="s">
        <v>432</v>
      </c>
      <c r="D6549" s="8" t="str">
        <f t="shared" si="102"/>
        <v>421Red wine grapes - Grenache - Area not yet bearing - Planted or grafted after the 2014 harvest (ha)</v>
      </c>
      <c r="E6549" s="7">
        <v>1.02</v>
      </c>
    </row>
    <row r="6550" spans="1:5" x14ac:dyDescent="0.25">
      <c r="A6550" s="6">
        <v>421</v>
      </c>
      <c r="B6550" s="6" t="s">
        <v>72</v>
      </c>
      <c r="C6550" s="6" t="s">
        <v>146</v>
      </c>
      <c r="D6550" s="8" t="str">
        <f t="shared" si="102"/>
        <v>421Red wine grapes - Grenache - Total area (ha)</v>
      </c>
      <c r="E6550" s="7">
        <v>519.51</v>
      </c>
    </row>
    <row r="6551" spans="1:5" x14ac:dyDescent="0.25">
      <c r="A6551" s="6">
        <v>421</v>
      </c>
      <c r="B6551" s="6" t="s">
        <v>72</v>
      </c>
      <c r="C6551" s="6" t="s">
        <v>321</v>
      </c>
      <c r="D6551" s="8" t="str">
        <f t="shared" si="102"/>
        <v>421Red wine grapes - Grenache - Area of varieties removed (ha)</v>
      </c>
      <c r="E6551" s="7">
        <v>5.14</v>
      </c>
    </row>
    <row r="6552" spans="1:5" x14ac:dyDescent="0.25">
      <c r="A6552" s="6">
        <v>421</v>
      </c>
      <c r="B6552" s="6" t="s">
        <v>72</v>
      </c>
      <c r="C6552" s="6" t="s">
        <v>147</v>
      </c>
      <c r="D6552" s="8" t="str">
        <f t="shared" si="102"/>
        <v>421Red wine grapes - Grenache - Yield (t/ha)</v>
      </c>
      <c r="E6552" s="7">
        <v>6.28</v>
      </c>
    </row>
    <row r="6553" spans="1:5" x14ac:dyDescent="0.25">
      <c r="A6553" s="6">
        <v>421</v>
      </c>
      <c r="B6553" s="6" t="s">
        <v>72</v>
      </c>
      <c r="C6553" s="6" t="s">
        <v>148</v>
      </c>
      <c r="D6553" s="8" t="str">
        <f t="shared" si="102"/>
        <v>421Red wine grapes - Malbec - Production for winemaking or distillation (t)</v>
      </c>
      <c r="E6553" s="7">
        <v>50.71</v>
      </c>
    </row>
    <row r="6554" spans="1:5" x14ac:dyDescent="0.25">
      <c r="A6554" s="6">
        <v>421</v>
      </c>
      <c r="B6554" s="6" t="s">
        <v>72</v>
      </c>
      <c r="C6554" s="6" t="s">
        <v>149</v>
      </c>
      <c r="D6554" s="8" t="str">
        <f t="shared" si="102"/>
        <v>421Red wine grapes - Malbec - Bearing area (ha)</v>
      </c>
      <c r="E6554" s="7">
        <v>15.93</v>
      </c>
    </row>
    <row r="6555" spans="1:5" x14ac:dyDescent="0.25">
      <c r="A6555" s="6">
        <v>421</v>
      </c>
      <c r="B6555" s="6" t="s">
        <v>72</v>
      </c>
      <c r="C6555" s="6" t="s">
        <v>401</v>
      </c>
      <c r="D6555" s="8" t="str">
        <f t="shared" si="102"/>
        <v>421Red wine grapes - Malbec - Area not yet bearing - Planted or grafted before the 2014 harvest (ha)</v>
      </c>
      <c r="E6555" s="7">
        <v>0.3</v>
      </c>
    </row>
    <row r="6556" spans="1:5" x14ac:dyDescent="0.25">
      <c r="A6556" s="6">
        <v>421</v>
      </c>
      <c r="B6556" s="6" t="s">
        <v>72</v>
      </c>
      <c r="C6556" s="6" t="s">
        <v>150</v>
      </c>
      <c r="D6556" s="8" t="str">
        <f t="shared" si="102"/>
        <v>421Red wine grapes - Malbec - Total area (ha)</v>
      </c>
      <c r="E6556" s="7">
        <v>16.23</v>
      </c>
    </row>
    <row r="6557" spans="1:5" x14ac:dyDescent="0.25">
      <c r="A6557" s="6">
        <v>421</v>
      </c>
      <c r="B6557" s="6" t="s">
        <v>72</v>
      </c>
      <c r="C6557" s="6" t="s">
        <v>390</v>
      </c>
      <c r="D6557" s="8" t="str">
        <f t="shared" si="102"/>
        <v>421Red wine grapes - Malbec - Area of varieties removed (ha)</v>
      </c>
      <c r="E6557" s="7">
        <v>0.34</v>
      </c>
    </row>
    <row r="6558" spans="1:5" x14ac:dyDescent="0.25">
      <c r="A6558" s="6">
        <v>421</v>
      </c>
      <c r="B6558" s="6" t="s">
        <v>72</v>
      </c>
      <c r="C6558" s="6" t="s">
        <v>151</v>
      </c>
      <c r="D6558" s="8" t="str">
        <f t="shared" si="102"/>
        <v>421Red wine grapes - Malbec - Yield (t/ha)</v>
      </c>
      <c r="E6558" s="7">
        <v>3.18</v>
      </c>
    </row>
    <row r="6559" spans="1:5" x14ac:dyDescent="0.25">
      <c r="A6559" s="6">
        <v>421</v>
      </c>
      <c r="B6559" s="6" t="s">
        <v>72</v>
      </c>
      <c r="C6559" s="6" t="s">
        <v>309</v>
      </c>
      <c r="D6559" s="8" t="str">
        <f t="shared" si="102"/>
        <v>421Red wine grapes - Mataro (Mourvedre) - Production for winemaking or distillation (t)</v>
      </c>
      <c r="E6559" s="7">
        <v>1434.25</v>
      </c>
    </row>
    <row r="6560" spans="1:5" x14ac:dyDescent="0.25">
      <c r="A6560" s="6">
        <v>421</v>
      </c>
      <c r="B6560" s="6" t="s">
        <v>72</v>
      </c>
      <c r="C6560" s="6" t="s">
        <v>310</v>
      </c>
      <c r="D6560" s="8" t="str">
        <f t="shared" si="102"/>
        <v>421Red wine grapes - Mataro (Mourvedre) - Bearing area (ha)</v>
      </c>
      <c r="E6560" s="7">
        <v>213.97</v>
      </c>
    </row>
    <row r="6561" spans="1:5" x14ac:dyDescent="0.25">
      <c r="A6561" s="6">
        <v>421</v>
      </c>
      <c r="B6561" s="6" t="s">
        <v>72</v>
      </c>
      <c r="C6561" s="6" t="s">
        <v>411</v>
      </c>
      <c r="D6561" s="8" t="str">
        <f t="shared" si="102"/>
        <v>421Red wine grapes - Mataro (Mourvedre) - Area not yet bearing - Planted or grafted before the 2014 harvest (ha)</v>
      </c>
      <c r="E6561" s="7">
        <v>2.13</v>
      </c>
    </row>
    <row r="6562" spans="1:5" x14ac:dyDescent="0.25">
      <c r="A6562" s="6">
        <v>421</v>
      </c>
      <c r="B6562" s="6" t="s">
        <v>72</v>
      </c>
      <c r="C6562" s="6" t="s">
        <v>413</v>
      </c>
      <c r="D6562" s="8" t="str">
        <f t="shared" si="102"/>
        <v>421Red wine grapes - Mataro (Mourvedre) - Area not yet bearing - Planted or grafted after the 2014 harvest (ha)</v>
      </c>
      <c r="E6562" s="7">
        <v>3.59</v>
      </c>
    </row>
    <row r="6563" spans="1:5" x14ac:dyDescent="0.25">
      <c r="A6563" s="6">
        <v>421</v>
      </c>
      <c r="B6563" s="6" t="s">
        <v>72</v>
      </c>
      <c r="C6563" s="6" t="s">
        <v>311</v>
      </c>
      <c r="D6563" s="8" t="str">
        <f t="shared" si="102"/>
        <v>421Red wine grapes - Mataro (Mourvedre) - Total area (ha)</v>
      </c>
      <c r="E6563" s="7">
        <v>219.69</v>
      </c>
    </row>
    <row r="6564" spans="1:5" x14ac:dyDescent="0.25">
      <c r="A6564" s="6">
        <v>421</v>
      </c>
      <c r="B6564" s="6" t="s">
        <v>72</v>
      </c>
      <c r="C6564" s="6" t="s">
        <v>433</v>
      </c>
      <c r="D6564" s="8" t="str">
        <f t="shared" si="102"/>
        <v>421Red wine grapes - Mataro (Mourvedre) - Area of varieties removed (ha)</v>
      </c>
      <c r="E6564" s="7">
        <v>0.81</v>
      </c>
    </row>
    <row r="6565" spans="1:5" x14ac:dyDescent="0.25">
      <c r="A6565" s="6">
        <v>421</v>
      </c>
      <c r="B6565" s="6" t="s">
        <v>72</v>
      </c>
      <c r="C6565" s="6" t="s">
        <v>312</v>
      </c>
      <c r="D6565" s="8" t="str">
        <f t="shared" si="102"/>
        <v>421Red wine grapes - Mataro (Mourvedre) - Yield (t/ha)</v>
      </c>
      <c r="E6565" s="7">
        <v>6.7</v>
      </c>
    </row>
    <row r="6566" spans="1:5" x14ac:dyDescent="0.25">
      <c r="A6566" s="6">
        <v>421</v>
      </c>
      <c r="B6566" s="6" t="s">
        <v>72</v>
      </c>
      <c r="C6566" s="6" t="s">
        <v>152</v>
      </c>
      <c r="D6566" s="8" t="str">
        <f t="shared" si="102"/>
        <v>421Red wine grapes - Merlot - Production for winemaking or distillation (t)</v>
      </c>
      <c r="E6566" s="7">
        <v>1414.43</v>
      </c>
    </row>
    <row r="6567" spans="1:5" x14ac:dyDescent="0.25">
      <c r="A6567" s="6">
        <v>421</v>
      </c>
      <c r="B6567" s="6" t="s">
        <v>72</v>
      </c>
      <c r="C6567" s="6" t="s">
        <v>153</v>
      </c>
      <c r="D6567" s="8" t="str">
        <f t="shared" si="102"/>
        <v>421Red wine grapes - Merlot - Bearing area (ha)</v>
      </c>
      <c r="E6567" s="7">
        <v>258.33999999999997</v>
      </c>
    </row>
    <row r="6568" spans="1:5" x14ac:dyDescent="0.25">
      <c r="A6568" s="6">
        <v>421</v>
      </c>
      <c r="B6568" s="6" t="s">
        <v>72</v>
      </c>
      <c r="C6568" s="6" t="s">
        <v>155</v>
      </c>
      <c r="D6568" s="8" t="str">
        <f t="shared" si="102"/>
        <v>421Red wine grapes - Merlot - Total area (ha)</v>
      </c>
      <c r="E6568" s="7">
        <v>258.33999999999997</v>
      </c>
    </row>
    <row r="6569" spans="1:5" x14ac:dyDescent="0.25">
      <c r="A6569" s="6">
        <v>421</v>
      </c>
      <c r="B6569" s="6" t="s">
        <v>72</v>
      </c>
      <c r="C6569" s="6" t="s">
        <v>156</v>
      </c>
      <c r="D6569" s="8" t="str">
        <f t="shared" si="102"/>
        <v>421Red wine grapes - Merlot - Area of varieties removed (ha)</v>
      </c>
      <c r="E6569" s="7">
        <v>18.559999999999999</v>
      </c>
    </row>
    <row r="6570" spans="1:5" x14ac:dyDescent="0.25">
      <c r="A6570" s="6">
        <v>421</v>
      </c>
      <c r="B6570" s="6" t="s">
        <v>72</v>
      </c>
      <c r="C6570" s="6" t="s">
        <v>157</v>
      </c>
      <c r="D6570" s="8" t="str">
        <f t="shared" si="102"/>
        <v>421Red wine grapes - Merlot - Yield (t/ha)</v>
      </c>
      <c r="E6570" s="7">
        <v>5.48</v>
      </c>
    </row>
    <row r="6571" spans="1:5" x14ac:dyDescent="0.25">
      <c r="A6571" s="6">
        <v>421</v>
      </c>
      <c r="B6571" s="6" t="s">
        <v>72</v>
      </c>
      <c r="C6571" s="6" t="s">
        <v>158</v>
      </c>
      <c r="D6571" s="8" t="str">
        <f t="shared" si="102"/>
        <v>421Red wine grapes - Montepulciano - Production for winemaking or distillation (t)</v>
      </c>
      <c r="E6571" s="7">
        <v>43.23</v>
      </c>
    </row>
    <row r="6572" spans="1:5" x14ac:dyDescent="0.25">
      <c r="A6572" s="6">
        <v>421</v>
      </c>
      <c r="B6572" s="6" t="s">
        <v>72</v>
      </c>
      <c r="C6572" s="6" t="s">
        <v>159</v>
      </c>
      <c r="D6572" s="8" t="str">
        <f t="shared" si="102"/>
        <v>421Red wine grapes - Montepulciano - Bearing area (ha)</v>
      </c>
      <c r="E6572" s="7">
        <v>7.54</v>
      </c>
    </row>
    <row r="6573" spans="1:5" x14ac:dyDescent="0.25">
      <c r="A6573" s="6">
        <v>421</v>
      </c>
      <c r="B6573" s="6" t="s">
        <v>72</v>
      </c>
      <c r="C6573" s="6" t="s">
        <v>160</v>
      </c>
      <c r="D6573" s="8" t="str">
        <f t="shared" si="102"/>
        <v>421Red wine grapes - Montepulciano - Total area (ha)</v>
      </c>
      <c r="E6573" s="7">
        <v>7.54</v>
      </c>
    </row>
    <row r="6574" spans="1:5" x14ac:dyDescent="0.25">
      <c r="A6574" s="6">
        <v>421</v>
      </c>
      <c r="B6574" s="6" t="s">
        <v>72</v>
      </c>
      <c r="C6574" s="6" t="s">
        <v>161</v>
      </c>
      <c r="D6574" s="8" t="str">
        <f t="shared" si="102"/>
        <v>421Red wine grapes - Montepulciano - Yield (t/ha)</v>
      </c>
      <c r="E6574" s="7">
        <v>5.73</v>
      </c>
    </row>
    <row r="6575" spans="1:5" x14ac:dyDescent="0.25">
      <c r="A6575" s="6">
        <v>421</v>
      </c>
      <c r="B6575" s="6" t="s">
        <v>72</v>
      </c>
      <c r="C6575" s="6" t="s">
        <v>162</v>
      </c>
      <c r="D6575" s="8" t="str">
        <f t="shared" si="102"/>
        <v>421Red wine grapes - Muscat a Petit Grains Rouge/Rose (Frontignac) - Production for winemaking or distillation (t)</v>
      </c>
      <c r="E6575" s="7">
        <v>15.31</v>
      </c>
    </row>
    <row r="6576" spans="1:5" x14ac:dyDescent="0.25">
      <c r="A6576" s="6">
        <v>421</v>
      </c>
      <c r="B6576" s="6" t="s">
        <v>72</v>
      </c>
      <c r="C6576" s="6" t="s">
        <v>163</v>
      </c>
      <c r="D6576" s="8" t="str">
        <f t="shared" si="102"/>
        <v>421Red wine grapes - Muscat a Petit Grains Rouge/Rose (Frontignac) - Bearing area (ha)</v>
      </c>
      <c r="E6576" s="7">
        <v>2.5499999999999998</v>
      </c>
    </row>
    <row r="6577" spans="1:5" x14ac:dyDescent="0.25">
      <c r="A6577" s="6">
        <v>421</v>
      </c>
      <c r="B6577" s="6" t="s">
        <v>72</v>
      </c>
      <c r="C6577" s="6" t="s">
        <v>164</v>
      </c>
      <c r="D6577" s="8" t="str">
        <f t="shared" si="102"/>
        <v>421Red wine grapes - Muscat a Petit Grains Rouge/Rose (Frontignac) - Total area (ha)</v>
      </c>
      <c r="E6577" s="7">
        <v>2.5499999999999998</v>
      </c>
    </row>
    <row r="6578" spans="1:5" x14ac:dyDescent="0.25">
      <c r="A6578" s="6">
        <v>421</v>
      </c>
      <c r="B6578" s="6" t="s">
        <v>72</v>
      </c>
      <c r="C6578" s="6" t="s">
        <v>165</v>
      </c>
      <c r="D6578" s="8" t="str">
        <f t="shared" si="102"/>
        <v>421Red wine grapes - Muscat a Petit Grains Rouge/Rose (Frontignac) - Yield (t/ha)</v>
      </c>
      <c r="E6578" s="7">
        <v>6</v>
      </c>
    </row>
    <row r="6579" spans="1:5" x14ac:dyDescent="0.25">
      <c r="A6579" s="6">
        <v>421</v>
      </c>
      <c r="B6579" s="6" t="s">
        <v>72</v>
      </c>
      <c r="C6579" s="6" t="s">
        <v>166</v>
      </c>
      <c r="D6579" s="8" t="str">
        <f t="shared" si="102"/>
        <v>421Red wine grapes - Nebbiolo - Production for winemaking or distillation (t)</v>
      </c>
      <c r="E6579" s="7">
        <v>6.55</v>
      </c>
    </row>
    <row r="6580" spans="1:5" x14ac:dyDescent="0.25">
      <c r="A6580" s="6">
        <v>421</v>
      </c>
      <c r="B6580" s="6" t="s">
        <v>72</v>
      </c>
      <c r="C6580" s="6" t="s">
        <v>167</v>
      </c>
      <c r="D6580" s="8" t="str">
        <f t="shared" si="102"/>
        <v>421Red wine grapes - Nebbiolo - Bearing area (ha)</v>
      </c>
      <c r="E6580" s="7">
        <v>2.82</v>
      </c>
    </row>
    <row r="6581" spans="1:5" x14ac:dyDescent="0.25">
      <c r="A6581" s="6">
        <v>421</v>
      </c>
      <c r="B6581" s="6" t="s">
        <v>72</v>
      </c>
      <c r="C6581" s="6" t="s">
        <v>168</v>
      </c>
      <c r="D6581" s="8" t="str">
        <f t="shared" si="102"/>
        <v>421Red wine grapes - Nebbiolo - Total area (ha)</v>
      </c>
      <c r="E6581" s="7">
        <v>2.82</v>
      </c>
    </row>
    <row r="6582" spans="1:5" x14ac:dyDescent="0.25">
      <c r="A6582" s="6">
        <v>421</v>
      </c>
      <c r="B6582" s="6" t="s">
        <v>72</v>
      </c>
      <c r="C6582" s="6" t="s">
        <v>374</v>
      </c>
      <c r="D6582" s="8" t="str">
        <f t="shared" si="102"/>
        <v>421Red wine grapes - Nebbiolo - Area of varieties removed (ha)</v>
      </c>
      <c r="E6582" s="7">
        <v>0.3</v>
      </c>
    </row>
    <row r="6583" spans="1:5" x14ac:dyDescent="0.25">
      <c r="A6583" s="6">
        <v>421</v>
      </c>
      <c r="B6583" s="6" t="s">
        <v>72</v>
      </c>
      <c r="C6583" s="6" t="s">
        <v>169</v>
      </c>
      <c r="D6583" s="8" t="str">
        <f t="shared" si="102"/>
        <v>421Red wine grapes - Nebbiolo - Yield (t/ha)</v>
      </c>
      <c r="E6583" s="7">
        <v>2.3199999999999998</v>
      </c>
    </row>
    <row r="6584" spans="1:5" x14ac:dyDescent="0.25">
      <c r="A6584" s="6">
        <v>421</v>
      </c>
      <c r="B6584" s="6" t="s">
        <v>72</v>
      </c>
      <c r="C6584" s="6" t="s">
        <v>170</v>
      </c>
      <c r="D6584" s="8" t="str">
        <f t="shared" si="102"/>
        <v>421Red wine grapes - Nero d'Avola - Production for winemaking or distillation (t)</v>
      </c>
      <c r="E6584" s="7">
        <v>38.56</v>
      </c>
    </row>
    <row r="6585" spans="1:5" x14ac:dyDescent="0.25">
      <c r="A6585" s="6">
        <v>421</v>
      </c>
      <c r="B6585" s="6" t="s">
        <v>72</v>
      </c>
      <c r="C6585" s="6" t="s">
        <v>171</v>
      </c>
      <c r="D6585" s="8" t="str">
        <f t="shared" si="102"/>
        <v>421Red wine grapes - Nero d'Avola - Bearing area (ha)</v>
      </c>
      <c r="E6585" s="7">
        <v>9.56</v>
      </c>
    </row>
    <row r="6586" spans="1:5" x14ac:dyDescent="0.25">
      <c r="A6586" s="6">
        <v>421</v>
      </c>
      <c r="B6586" s="6" t="s">
        <v>72</v>
      </c>
      <c r="C6586" s="6" t="s">
        <v>324</v>
      </c>
      <c r="D6586" s="8" t="str">
        <f t="shared" si="102"/>
        <v>421Red wine grapes - Nero d'Avola - Area not yet bearing - Planted or grafted before the 2014 harvest (ha)</v>
      </c>
      <c r="E6586" s="7">
        <v>0.2</v>
      </c>
    </row>
    <row r="6587" spans="1:5" x14ac:dyDescent="0.25">
      <c r="A6587" s="6">
        <v>421</v>
      </c>
      <c r="B6587" s="6" t="s">
        <v>72</v>
      </c>
      <c r="C6587" s="6" t="s">
        <v>172</v>
      </c>
      <c r="D6587" s="8" t="str">
        <f t="shared" si="102"/>
        <v>421Red wine grapes - Nero d'Avola - Total area (ha)</v>
      </c>
      <c r="E6587" s="7">
        <v>9.76</v>
      </c>
    </row>
    <row r="6588" spans="1:5" x14ac:dyDescent="0.25">
      <c r="A6588" s="6">
        <v>421</v>
      </c>
      <c r="B6588" s="6" t="s">
        <v>72</v>
      </c>
      <c r="C6588" s="6" t="s">
        <v>173</v>
      </c>
      <c r="D6588" s="8" t="str">
        <f t="shared" si="102"/>
        <v>421Red wine grapes - Nero d'Avola - Yield (t/ha)</v>
      </c>
      <c r="E6588" s="7">
        <v>4.03</v>
      </c>
    </row>
    <row r="6589" spans="1:5" x14ac:dyDescent="0.25">
      <c r="A6589" s="6">
        <v>421</v>
      </c>
      <c r="B6589" s="6" t="s">
        <v>72</v>
      </c>
      <c r="C6589" s="6" t="s">
        <v>174</v>
      </c>
      <c r="D6589" s="8" t="str">
        <f t="shared" si="102"/>
        <v>421Red wine grapes - Petit Verdot - Production for winemaking or distillation (t)</v>
      </c>
      <c r="E6589" s="7">
        <v>106.44</v>
      </c>
    </row>
    <row r="6590" spans="1:5" x14ac:dyDescent="0.25">
      <c r="A6590" s="6">
        <v>421</v>
      </c>
      <c r="B6590" s="6" t="s">
        <v>72</v>
      </c>
      <c r="C6590" s="6" t="s">
        <v>175</v>
      </c>
      <c r="D6590" s="8" t="str">
        <f t="shared" si="102"/>
        <v>421Red wine grapes - Petit Verdot - Bearing area (ha)</v>
      </c>
      <c r="E6590" s="7">
        <v>16.920000000000002</v>
      </c>
    </row>
    <row r="6591" spans="1:5" x14ac:dyDescent="0.25">
      <c r="A6591" s="6">
        <v>421</v>
      </c>
      <c r="B6591" s="6" t="s">
        <v>72</v>
      </c>
      <c r="C6591" s="6" t="s">
        <v>176</v>
      </c>
      <c r="D6591" s="8" t="str">
        <f t="shared" si="102"/>
        <v>421Red wine grapes - Petit Verdot - Total area (ha)</v>
      </c>
      <c r="E6591" s="7">
        <v>16.920000000000002</v>
      </c>
    </row>
    <row r="6592" spans="1:5" x14ac:dyDescent="0.25">
      <c r="A6592" s="6">
        <v>421</v>
      </c>
      <c r="B6592" s="6" t="s">
        <v>72</v>
      </c>
      <c r="C6592" s="6" t="s">
        <v>177</v>
      </c>
      <c r="D6592" s="8" t="str">
        <f t="shared" si="102"/>
        <v>421Red wine grapes - Petit Verdot - Yield (t/ha)</v>
      </c>
      <c r="E6592" s="7">
        <v>6.29</v>
      </c>
    </row>
    <row r="6593" spans="1:5" x14ac:dyDescent="0.25">
      <c r="A6593" s="6">
        <v>421</v>
      </c>
      <c r="B6593" s="6" t="s">
        <v>72</v>
      </c>
      <c r="C6593" s="6" t="s">
        <v>178</v>
      </c>
      <c r="D6593" s="8" t="str">
        <f t="shared" si="102"/>
        <v>421Red wine grapes - Pinot Noir - Production for winemaking or distillation (t)</v>
      </c>
      <c r="E6593" s="7">
        <v>177.55</v>
      </c>
    </row>
    <row r="6594" spans="1:5" x14ac:dyDescent="0.25">
      <c r="A6594" s="6">
        <v>421</v>
      </c>
      <c r="B6594" s="6" t="s">
        <v>72</v>
      </c>
      <c r="C6594" s="6" t="s">
        <v>179</v>
      </c>
      <c r="D6594" s="8" t="str">
        <f t="shared" ref="D6594:D6657" si="103">_xlfn.CONCAT(A6594,C6594)</f>
        <v>421Red wine grapes - Pinot Noir - Bearing area (ha)</v>
      </c>
      <c r="E6594" s="7">
        <v>20.79</v>
      </c>
    </row>
    <row r="6595" spans="1:5" x14ac:dyDescent="0.25">
      <c r="A6595" s="6">
        <v>421</v>
      </c>
      <c r="B6595" s="6" t="s">
        <v>72</v>
      </c>
      <c r="C6595" s="6" t="s">
        <v>180</v>
      </c>
      <c r="D6595" s="8" t="str">
        <f t="shared" si="103"/>
        <v>421Red wine grapes - Pinot Noir - Total area (ha)</v>
      </c>
      <c r="E6595" s="7">
        <v>20.79</v>
      </c>
    </row>
    <row r="6596" spans="1:5" x14ac:dyDescent="0.25">
      <c r="A6596" s="6">
        <v>421</v>
      </c>
      <c r="B6596" s="6" t="s">
        <v>72</v>
      </c>
      <c r="C6596" s="6" t="s">
        <v>181</v>
      </c>
      <c r="D6596" s="8" t="str">
        <f t="shared" si="103"/>
        <v>421Red wine grapes - Pinot Noir - Yield (t/ha)</v>
      </c>
      <c r="E6596" s="7">
        <v>8.5399999999999991</v>
      </c>
    </row>
    <row r="6597" spans="1:5" x14ac:dyDescent="0.25">
      <c r="A6597" s="6">
        <v>421</v>
      </c>
      <c r="B6597" s="6" t="s">
        <v>72</v>
      </c>
      <c r="C6597" s="6" t="s">
        <v>187</v>
      </c>
      <c r="D6597" s="8" t="str">
        <f t="shared" si="103"/>
        <v>421Red wine grapes - Sangiovese - Production for winemaking or distillation (t)</v>
      </c>
      <c r="E6597" s="7">
        <v>180.38</v>
      </c>
    </row>
    <row r="6598" spans="1:5" x14ac:dyDescent="0.25">
      <c r="A6598" s="6">
        <v>421</v>
      </c>
      <c r="B6598" s="6" t="s">
        <v>72</v>
      </c>
      <c r="C6598" s="6" t="s">
        <v>188</v>
      </c>
      <c r="D6598" s="8" t="str">
        <f t="shared" si="103"/>
        <v>421Red wine grapes - Sangiovese - Bearing area (ha)</v>
      </c>
      <c r="E6598" s="7">
        <v>21.95</v>
      </c>
    </row>
    <row r="6599" spans="1:5" x14ac:dyDescent="0.25">
      <c r="A6599" s="6">
        <v>421</v>
      </c>
      <c r="B6599" s="6" t="s">
        <v>72</v>
      </c>
      <c r="C6599" s="6" t="s">
        <v>189</v>
      </c>
      <c r="D6599" s="8" t="str">
        <f t="shared" si="103"/>
        <v>421Red wine grapes - Sangiovese - Total area (ha)</v>
      </c>
      <c r="E6599" s="7">
        <v>21.95</v>
      </c>
    </row>
    <row r="6600" spans="1:5" x14ac:dyDescent="0.25">
      <c r="A6600" s="6">
        <v>421</v>
      </c>
      <c r="B6600" s="6" t="s">
        <v>72</v>
      </c>
      <c r="C6600" s="6" t="s">
        <v>190</v>
      </c>
      <c r="D6600" s="8" t="str">
        <f t="shared" si="103"/>
        <v>421Red wine grapes - Sangiovese - Yield (t/ha)</v>
      </c>
      <c r="E6600" s="7">
        <v>8.2200000000000006</v>
      </c>
    </row>
    <row r="6601" spans="1:5" x14ac:dyDescent="0.25">
      <c r="A6601" s="6">
        <v>421</v>
      </c>
      <c r="B6601" s="6" t="s">
        <v>72</v>
      </c>
      <c r="C6601" s="6" t="s">
        <v>191</v>
      </c>
      <c r="D6601" s="8" t="str">
        <f t="shared" si="103"/>
        <v>421Red wine grapes - Shiraz - Production for winemaking or distillation (t)</v>
      </c>
      <c r="E6601" s="7">
        <v>26958.89</v>
      </c>
    </row>
    <row r="6602" spans="1:5" x14ac:dyDescent="0.25">
      <c r="A6602" s="6">
        <v>421</v>
      </c>
      <c r="B6602" s="6" t="s">
        <v>72</v>
      </c>
      <c r="C6602" s="6" t="s">
        <v>192</v>
      </c>
      <c r="D6602" s="8" t="str">
        <f t="shared" si="103"/>
        <v>421Red wine grapes - Shiraz - Bearing area (ha)</v>
      </c>
      <c r="E6602" s="7">
        <v>5389.1</v>
      </c>
    </row>
    <row r="6603" spans="1:5" x14ac:dyDescent="0.25">
      <c r="A6603" s="6">
        <v>421</v>
      </c>
      <c r="B6603" s="6" t="s">
        <v>72</v>
      </c>
      <c r="C6603" s="6" t="s">
        <v>193</v>
      </c>
      <c r="D6603" s="8" t="str">
        <f t="shared" si="103"/>
        <v>421Red wine grapes - Shiraz - Area not yet bearing - Planted or grafted before the 2014 harvest (ha)</v>
      </c>
      <c r="E6603" s="7">
        <v>173.43</v>
      </c>
    </row>
    <row r="6604" spans="1:5" x14ac:dyDescent="0.25">
      <c r="A6604" s="6">
        <v>421</v>
      </c>
      <c r="B6604" s="6" t="s">
        <v>72</v>
      </c>
      <c r="C6604" s="6" t="s">
        <v>194</v>
      </c>
      <c r="D6604" s="8" t="str">
        <f t="shared" si="103"/>
        <v>421Red wine grapes - Shiraz - Area not yet bearing - Planted or grafted after the 2014 harvest (ha)</v>
      </c>
      <c r="E6604" s="7">
        <v>185.66</v>
      </c>
    </row>
    <row r="6605" spans="1:5" x14ac:dyDescent="0.25">
      <c r="A6605" s="6">
        <v>421</v>
      </c>
      <c r="B6605" s="6" t="s">
        <v>72</v>
      </c>
      <c r="C6605" s="6" t="s">
        <v>195</v>
      </c>
      <c r="D6605" s="8" t="str">
        <f t="shared" si="103"/>
        <v>421Red wine grapes - Shiraz - Total area (ha)</v>
      </c>
      <c r="E6605" s="7">
        <v>5748.19</v>
      </c>
    </row>
    <row r="6606" spans="1:5" x14ac:dyDescent="0.25">
      <c r="A6606" s="6">
        <v>421</v>
      </c>
      <c r="B6606" s="6" t="s">
        <v>72</v>
      </c>
      <c r="C6606" s="6" t="s">
        <v>196</v>
      </c>
      <c r="D6606" s="8" t="str">
        <f t="shared" si="103"/>
        <v>421Red wine grapes - Shiraz - Area of varieties removed (ha)</v>
      </c>
      <c r="E6606" s="7">
        <v>14.96</v>
      </c>
    </row>
    <row r="6607" spans="1:5" x14ac:dyDescent="0.25">
      <c r="A6607" s="6">
        <v>421</v>
      </c>
      <c r="B6607" s="6" t="s">
        <v>72</v>
      </c>
      <c r="C6607" s="6" t="s">
        <v>197</v>
      </c>
      <c r="D6607" s="8" t="str">
        <f t="shared" si="103"/>
        <v>421Red wine grapes - Shiraz - Yield (t/ha)</v>
      </c>
      <c r="E6607" s="7">
        <v>5</v>
      </c>
    </row>
    <row r="6608" spans="1:5" x14ac:dyDescent="0.25">
      <c r="A6608" s="6">
        <v>421</v>
      </c>
      <c r="B6608" s="6" t="s">
        <v>72</v>
      </c>
      <c r="C6608" s="6" t="s">
        <v>198</v>
      </c>
      <c r="D6608" s="8" t="str">
        <f t="shared" si="103"/>
        <v>421Red wine grapes - Tempranillo - Production for winemaking or distillation (t)</v>
      </c>
      <c r="E6608" s="7">
        <v>386.66</v>
      </c>
    </row>
    <row r="6609" spans="1:5" x14ac:dyDescent="0.25">
      <c r="A6609" s="6">
        <v>421</v>
      </c>
      <c r="B6609" s="6" t="s">
        <v>72</v>
      </c>
      <c r="C6609" s="6" t="s">
        <v>199</v>
      </c>
      <c r="D6609" s="8" t="str">
        <f t="shared" si="103"/>
        <v>421Red wine grapes - Tempranillo - Bearing area (ha)</v>
      </c>
      <c r="E6609" s="7">
        <v>75.28</v>
      </c>
    </row>
    <row r="6610" spans="1:5" x14ac:dyDescent="0.25">
      <c r="A6610" s="6">
        <v>421</v>
      </c>
      <c r="B6610" s="6" t="s">
        <v>72</v>
      </c>
      <c r="C6610" s="6" t="s">
        <v>329</v>
      </c>
      <c r="D6610" s="8" t="str">
        <f t="shared" si="103"/>
        <v>421Red wine grapes - Tempranillo - Area not yet bearing - Planted or grafted before the 2014 harvest (ha)</v>
      </c>
      <c r="E6610" s="7">
        <v>1.35</v>
      </c>
    </row>
    <row r="6611" spans="1:5" x14ac:dyDescent="0.25">
      <c r="A6611" s="6">
        <v>421</v>
      </c>
      <c r="B6611" s="6" t="s">
        <v>72</v>
      </c>
      <c r="C6611" s="6" t="s">
        <v>200</v>
      </c>
      <c r="D6611" s="8" t="str">
        <f t="shared" si="103"/>
        <v>421Red wine grapes - Tempranillo - Total area (ha)</v>
      </c>
      <c r="E6611" s="7">
        <v>76.63</v>
      </c>
    </row>
    <row r="6612" spans="1:5" x14ac:dyDescent="0.25">
      <c r="A6612" s="6">
        <v>421</v>
      </c>
      <c r="B6612" s="6" t="s">
        <v>72</v>
      </c>
      <c r="C6612" s="6" t="s">
        <v>201</v>
      </c>
      <c r="D6612" s="8" t="str">
        <f t="shared" si="103"/>
        <v>421Red wine grapes - Tempranillo - Yield (t/ha)</v>
      </c>
      <c r="E6612" s="7">
        <v>5.14</v>
      </c>
    </row>
    <row r="6613" spans="1:5" x14ac:dyDescent="0.25">
      <c r="A6613" s="6">
        <v>421</v>
      </c>
      <c r="B6613" s="6" t="s">
        <v>72</v>
      </c>
      <c r="C6613" s="6" t="s">
        <v>330</v>
      </c>
      <c r="D6613" s="8" t="str">
        <f t="shared" si="103"/>
        <v>421Red wine grapes - Zinfandel - Production for winemaking or distillation (t)</v>
      </c>
      <c r="E6613" s="7">
        <v>90.29</v>
      </c>
    </row>
    <row r="6614" spans="1:5" x14ac:dyDescent="0.25">
      <c r="A6614" s="6">
        <v>421</v>
      </c>
      <c r="B6614" s="6" t="s">
        <v>72</v>
      </c>
      <c r="C6614" s="6" t="s">
        <v>331</v>
      </c>
      <c r="D6614" s="8" t="str">
        <f t="shared" si="103"/>
        <v>421Red wine grapes - Zinfandel - Bearing area (ha)</v>
      </c>
      <c r="E6614" s="7">
        <v>12.48</v>
      </c>
    </row>
    <row r="6615" spans="1:5" x14ac:dyDescent="0.25">
      <c r="A6615" s="6">
        <v>421</v>
      </c>
      <c r="B6615" s="6" t="s">
        <v>72</v>
      </c>
      <c r="C6615" s="6" t="s">
        <v>332</v>
      </c>
      <c r="D6615" s="8" t="str">
        <f t="shared" si="103"/>
        <v>421Red wine grapes - Zinfandel - Total area (ha)</v>
      </c>
      <c r="E6615" s="7">
        <v>12.48</v>
      </c>
    </row>
    <row r="6616" spans="1:5" x14ac:dyDescent="0.25">
      <c r="A6616" s="6">
        <v>421</v>
      </c>
      <c r="B6616" s="6" t="s">
        <v>72</v>
      </c>
      <c r="C6616" s="6" t="s">
        <v>333</v>
      </c>
      <c r="D6616" s="8" t="str">
        <f t="shared" si="103"/>
        <v>421Red wine grapes - Zinfandel - Yield (t/ha)</v>
      </c>
      <c r="E6616" s="7">
        <v>7.23</v>
      </c>
    </row>
    <row r="6617" spans="1:5" x14ac:dyDescent="0.25">
      <c r="A6617" s="6">
        <v>421</v>
      </c>
      <c r="B6617" s="6" t="s">
        <v>72</v>
      </c>
      <c r="C6617" s="6" t="s">
        <v>202</v>
      </c>
      <c r="D6617" s="8" t="str">
        <f t="shared" si="103"/>
        <v>421Red wine grapes - All other - Production for winemaking or distillation (t)</v>
      </c>
      <c r="E6617" s="7">
        <v>356.96</v>
      </c>
    </row>
    <row r="6618" spans="1:5" x14ac:dyDescent="0.25">
      <c r="A6618" s="6">
        <v>421</v>
      </c>
      <c r="B6618" s="6" t="s">
        <v>72</v>
      </c>
      <c r="C6618" s="6" t="s">
        <v>203</v>
      </c>
      <c r="D6618" s="8" t="str">
        <f t="shared" si="103"/>
        <v>421Red wine grapes - All other - Bearing area (ha)</v>
      </c>
      <c r="E6618" s="7">
        <v>47.34</v>
      </c>
    </row>
    <row r="6619" spans="1:5" x14ac:dyDescent="0.25">
      <c r="A6619" s="6">
        <v>421</v>
      </c>
      <c r="B6619" s="6" t="s">
        <v>72</v>
      </c>
      <c r="C6619" s="6" t="s">
        <v>334</v>
      </c>
      <c r="D6619" s="8" t="str">
        <f t="shared" si="103"/>
        <v>421Red wine grapes - All other - Area not yet bearing - Planted or grafted before the 2014 harvest (ha)</v>
      </c>
      <c r="E6619" s="7">
        <v>0.9</v>
      </c>
    </row>
    <row r="6620" spans="1:5" x14ac:dyDescent="0.25">
      <c r="A6620" s="6">
        <v>421</v>
      </c>
      <c r="B6620" s="6" t="s">
        <v>72</v>
      </c>
      <c r="C6620" s="6" t="s">
        <v>204</v>
      </c>
      <c r="D6620" s="8" t="str">
        <f t="shared" si="103"/>
        <v>421Red wine grapes - All other - Area not yet bearing - Planted or grafted after the 2014 harvest (ha)</v>
      </c>
      <c r="E6620" s="7">
        <v>2.5099999999999998</v>
      </c>
    </row>
    <row r="6621" spans="1:5" x14ac:dyDescent="0.25">
      <c r="A6621" s="6">
        <v>421</v>
      </c>
      <c r="B6621" s="6" t="s">
        <v>72</v>
      </c>
      <c r="C6621" s="6" t="s">
        <v>205</v>
      </c>
      <c r="D6621" s="8" t="str">
        <f t="shared" si="103"/>
        <v>421Red wine grapes - All other - Total area (ha)</v>
      </c>
      <c r="E6621" s="7">
        <v>50.75</v>
      </c>
    </row>
    <row r="6622" spans="1:5" x14ac:dyDescent="0.25">
      <c r="A6622" s="6">
        <v>421</v>
      </c>
      <c r="B6622" s="6" t="s">
        <v>72</v>
      </c>
      <c r="C6622" s="6" t="s">
        <v>206</v>
      </c>
      <c r="D6622" s="8" t="str">
        <f t="shared" si="103"/>
        <v>421Red wine grapes - All other - Yield (t/ha)</v>
      </c>
      <c r="E6622" s="7">
        <v>7.54</v>
      </c>
    </row>
    <row r="6623" spans="1:5" x14ac:dyDescent="0.25">
      <c r="A6623" s="6">
        <v>421</v>
      </c>
      <c r="B6623" s="6" t="s">
        <v>72</v>
      </c>
      <c r="C6623" s="6" t="s">
        <v>207</v>
      </c>
      <c r="D6623" s="8" t="str">
        <f t="shared" si="103"/>
        <v>421Red wine grapes - Total - Production for winemaking or distillation (t)</v>
      </c>
      <c r="E6623" s="7">
        <v>39568.129999999997</v>
      </c>
    </row>
    <row r="6624" spans="1:5" x14ac:dyDescent="0.25">
      <c r="A6624" s="6">
        <v>421</v>
      </c>
      <c r="B6624" s="6" t="s">
        <v>72</v>
      </c>
      <c r="C6624" s="6" t="s">
        <v>208</v>
      </c>
      <c r="D6624" s="8" t="str">
        <f t="shared" si="103"/>
        <v>421Red wine grapes - Total - Bearing area (ha)</v>
      </c>
      <c r="E6624" s="7">
        <v>7953.83</v>
      </c>
    </row>
    <row r="6625" spans="1:5" x14ac:dyDescent="0.25">
      <c r="A6625" s="6">
        <v>421</v>
      </c>
      <c r="B6625" s="6" t="s">
        <v>72</v>
      </c>
      <c r="C6625" s="6" t="s">
        <v>209</v>
      </c>
      <c r="D6625" s="8" t="str">
        <f t="shared" si="103"/>
        <v>421Red wine grapes - Total - Area not yet bearing - Planted or grafted before the 2014 harvest (ha)</v>
      </c>
      <c r="E6625" s="7">
        <v>197.14</v>
      </c>
    </row>
    <row r="6626" spans="1:5" x14ac:dyDescent="0.25">
      <c r="A6626" s="6">
        <v>421</v>
      </c>
      <c r="B6626" s="6" t="s">
        <v>72</v>
      </c>
      <c r="C6626" s="6" t="s">
        <v>210</v>
      </c>
      <c r="D6626" s="8" t="str">
        <f t="shared" si="103"/>
        <v>421Red wine grapes - Total - Area not yet bearing - Planted or grafted after the 2014 harvest (ha)</v>
      </c>
      <c r="E6626" s="7">
        <v>208.25</v>
      </c>
    </row>
    <row r="6627" spans="1:5" x14ac:dyDescent="0.25">
      <c r="A6627" s="6">
        <v>421</v>
      </c>
      <c r="B6627" s="6" t="s">
        <v>72</v>
      </c>
      <c r="C6627" s="6" t="s">
        <v>211</v>
      </c>
      <c r="D6627" s="8" t="str">
        <f t="shared" si="103"/>
        <v>421Red wine grapes - Total - Total area (ha)</v>
      </c>
      <c r="E6627" s="7">
        <v>8359.2199999999993</v>
      </c>
    </row>
    <row r="6628" spans="1:5" x14ac:dyDescent="0.25">
      <c r="A6628" s="6">
        <v>421</v>
      </c>
      <c r="B6628" s="6" t="s">
        <v>72</v>
      </c>
      <c r="C6628" s="6" t="s">
        <v>212</v>
      </c>
      <c r="D6628" s="8" t="str">
        <f t="shared" si="103"/>
        <v>421Red wine grapes - Total - Area of varieties removed (ha)</v>
      </c>
      <c r="E6628" s="7">
        <v>48.09</v>
      </c>
    </row>
    <row r="6629" spans="1:5" x14ac:dyDescent="0.25">
      <c r="A6629" s="6">
        <v>421</v>
      </c>
      <c r="B6629" s="6" t="s">
        <v>72</v>
      </c>
      <c r="C6629" s="6" t="s">
        <v>213</v>
      </c>
      <c r="D6629" s="8" t="str">
        <f t="shared" si="103"/>
        <v>421Red wine grapes - Total - Total area of grapes left on the vine or dropped on the ground (ha)</v>
      </c>
      <c r="E6629" s="7">
        <v>37.69</v>
      </c>
    </row>
    <row r="6630" spans="1:5" x14ac:dyDescent="0.25">
      <c r="A6630" s="6">
        <v>421</v>
      </c>
      <c r="B6630" s="6" t="s">
        <v>72</v>
      </c>
      <c r="C6630" s="6" t="s">
        <v>214</v>
      </c>
      <c r="D6630" s="8" t="str">
        <f t="shared" si="103"/>
        <v>421Red wine grapes - Total - Yield (t/ha)</v>
      </c>
      <c r="E6630" s="7">
        <v>4.97</v>
      </c>
    </row>
    <row r="6631" spans="1:5" x14ac:dyDescent="0.25">
      <c r="A6631" s="6">
        <v>421</v>
      </c>
      <c r="B6631" s="6" t="s">
        <v>72</v>
      </c>
      <c r="C6631" s="6" t="s">
        <v>215</v>
      </c>
      <c r="D6631" s="8" t="str">
        <f t="shared" si="103"/>
        <v>421White wine grapes - Chardonnay - Production for winemaking or distillation (t)</v>
      </c>
      <c r="E6631" s="7">
        <v>2066.13</v>
      </c>
    </row>
    <row r="6632" spans="1:5" x14ac:dyDescent="0.25">
      <c r="A6632" s="6">
        <v>421</v>
      </c>
      <c r="B6632" s="6" t="s">
        <v>72</v>
      </c>
      <c r="C6632" s="6" t="s">
        <v>216</v>
      </c>
      <c r="D6632" s="8" t="str">
        <f t="shared" si="103"/>
        <v>421White wine grapes - Chardonnay - Bearing area (ha)</v>
      </c>
      <c r="E6632" s="7">
        <v>271.81</v>
      </c>
    </row>
    <row r="6633" spans="1:5" x14ac:dyDescent="0.25">
      <c r="A6633" s="6">
        <v>421</v>
      </c>
      <c r="B6633" s="6" t="s">
        <v>72</v>
      </c>
      <c r="C6633" s="6" t="s">
        <v>217</v>
      </c>
      <c r="D6633" s="8" t="str">
        <f t="shared" si="103"/>
        <v>421White wine grapes - Chardonnay - Area not yet bearing - Planted or grafted after the 2014 harvest (ha)</v>
      </c>
      <c r="E6633" s="7">
        <v>1.02</v>
      </c>
    </row>
    <row r="6634" spans="1:5" x14ac:dyDescent="0.25">
      <c r="A6634" s="6">
        <v>421</v>
      </c>
      <c r="B6634" s="6" t="s">
        <v>72</v>
      </c>
      <c r="C6634" s="6" t="s">
        <v>218</v>
      </c>
      <c r="D6634" s="8" t="str">
        <f t="shared" si="103"/>
        <v>421White wine grapes - Chardonnay - Total area (ha)</v>
      </c>
      <c r="E6634" s="7">
        <v>272.83</v>
      </c>
    </row>
    <row r="6635" spans="1:5" x14ac:dyDescent="0.25">
      <c r="A6635" s="6">
        <v>421</v>
      </c>
      <c r="B6635" s="6" t="s">
        <v>72</v>
      </c>
      <c r="C6635" s="6" t="s">
        <v>219</v>
      </c>
      <c r="D6635" s="8" t="str">
        <f t="shared" si="103"/>
        <v>421White wine grapes - Chardonnay - Area of varieties removed (ha)</v>
      </c>
      <c r="E6635" s="7">
        <v>38.049999999999997</v>
      </c>
    </row>
    <row r="6636" spans="1:5" x14ac:dyDescent="0.25">
      <c r="A6636" s="6">
        <v>421</v>
      </c>
      <c r="B6636" s="6" t="s">
        <v>72</v>
      </c>
      <c r="C6636" s="6" t="s">
        <v>220</v>
      </c>
      <c r="D6636" s="8" t="str">
        <f t="shared" si="103"/>
        <v>421White wine grapes - Chardonnay - Yield (t/ha)</v>
      </c>
      <c r="E6636" s="7">
        <v>7.6</v>
      </c>
    </row>
    <row r="6637" spans="1:5" x14ac:dyDescent="0.25">
      <c r="A6637" s="6">
        <v>421</v>
      </c>
      <c r="B6637" s="6" t="s">
        <v>72</v>
      </c>
      <c r="C6637" s="6" t="s">
        <v>341</v>
      </c>
      <c r="D6637" s="8" t="str">
        <f t="shared" si="103"/>
        <v>421White wine grapes - Chenin Blanc - Production for winemaking or distillation (t)</v>
      </c>
      <c r="E6637" s="7">
        <v>63.74</v>
      </c>
    </row>
    <row r="6638" spans="1:5" x14ac:dyDescent="0.25">
      <c r="A6638" s="6">
        <v>421</v>
      </c>
      <c r="B6638" s="6" t="s">
        <v>72</v>
      </c>
      <c r="C6638" s="6" t="s">
        <v>342</v>
      </c>
      <c r="D6638" s="8" t="str">
        <f t="shared" si="103"/>
        <v>421White wine grapes - Chenin Blanc - Bearing area (ha)</v>
      </c>
      <c r="E6638" s="7">
        <v>12.73</v>
      </c>
    </row>
    <row r="6639" spans="1:5" x14ac:dyDescent="0.25">
      <c r="A6639" s="6">
        <v>421</v>
      </c>
      <c r="B6639" s="6" t="s">
        <v>72</v>
      </c>
      <c r="C6639" s="6" t="s">
        <v>343</v>
      </c>
      <c r="D6639" s="8" t="str">
        <f t="shared" si="103"/>
        <v>421White wine grapes - Chenin Blanc - Total area (ha)</v>
      </c>
      <c r="E6639" s="7">
        <v>12.73</v>
      </c>
    </row>
    <row r="6640" spans="1:5" x14ac:dyDescent="0.25">
      <c r="A6640" s="6">
        <v>421</v>
      </c>
      <c r="B6640" s="6" t="s">
        <v>72</v>
      </c>
      <c r="C6640" s="6" t="s">
        <v>344</v>
      </c>
      <c r="D6640" s="8" t="str">
        <f t="shared" si="103"/>
        <v>421White wine grapes - Chenin Blanc - Yield (t/ha)</v>
      </c>
      <c r="E6640" s="7">
        <v>5.01</v>
      </c>
    </row>
    <row r="6641" spans="1:5" x14ac:dyDescent="0.25">
      <c r="A6641" s="6">
        <v>421</v>
      </c>
      <c r="B6641" s="6" t="s">
        <v>72</v>
      </c>
      <c r="C6641" s="6" t="s">
        <v>226</v>
      </c>
      <c r="D6641" s="8" t="str">
        <f t="shared" si="103"/>
        <v>421White wine grapes - Fiano - Production for winemaking or distillation (t)</v>
      </c>
      <c r="E6641" s="7">
        <v>38.49</v>
      </c>
    </row>
    <row r="6642" spans="1:5" x14ac:dyDescent="0.25">
      <c r="A6642" s="6">
        <v>421</v>
      </c>
      <c r="B6642" s="6" t="s">
        <v>72</v>
      </c>
      <c r="C6642" s="6" t="s">
        <v>227</v>
      </c>
      <c r="D6642" s="8" t="str">
        <f t="shared" si="103"/>
        <v>421White wine grapes - Fiano - Bearing area (ha)</v>
      </c>
      <c r="E6642" s="7">
        <v>4.8899999999999997</v>
      </c>
    </row>
    <row r="6643" spans="1:5" x14ac:dyDescent="0.25">
      <c r="A6643" s="6">
        <v>421</v>
      </c>
      <c r="B6643" s="6" t="s">
        <v>72</v>
      </c>
      <c r="C6643" s="6" t="s">
        <v>228</v>
      </c>
      <c r="D6643" s="8" t="str">
        <f t="shared" si="103"/>
        <v>421White wine grapes - Fiano - Total area (ha)</v>
      </c>
      <c r="E6643" s="7">
        <v>4.8899999999999997</v>
      </c>
    </row>
    <row r="6644" spans="1:5" x14ac:dyDescent="0.25">
      <c r="A6644" s="6">
        <v>421</v>
      </c>
      <c r="B6644" s="6" t="s">
        <v>72</v>
      </c>
      <c r="C6644" s="6" t="s">
        <v>229</v>
      </c>
      <c r="D6644" s="8" t="str">
        <f t="shared" si="103"/>
        <v>421White wine grapes - Fiano - Yield (t/ha)</v>
      </c>
      <c r="E6644" s="7">
        <v>7.88</v>
      </c>
    </row>
    <row r="6645" spans="1:5" x14ac:dyDescent="0.25">
      <c r="A6645" s="6">
        <v>421</v>
      </c>
      <c r="B6645" s="6" t="s">
        <v>72</v>
      </c>
      <c r="C6645" s="6" t="s">
        <v>345</v>
      </c>
      <c r="D6645" s="8" t="str">
        <f t="shared" si="103"/>
        <v>421White wine grapes - Marsanne - Production for winemaking or distillation (t)</v>
      </c>
      <c r="E6645" s="7">
        <v>53.23</v>
      </c>
    </row>
    <row r="6646" spans="1:5" x14ac:dyDescent="0.25">
      <c r="A6646" s="6">
        <v>421</v>
      </c>
      <c r="B6646" s="6" t="s">
        <v>72</v>
      </c>
      <c r="C6646" s="6" t="s">
        <v>346</v>
      </c>
      <c r="D6646" s="8" t="str">
        <f t="shared" si="103"/>
        <v>421White wine grapes - Marsanne - Bearing area (ha)</v>
      </c>
      <c r="E6646" s="7">
        <v>8.67</v>
      </c>
    </row>
    <row r="6647" spans="1:5" x14ac:dyDescent="0.25">
      <c r="A6647" s="6">
        <v>421</v>
      </c>
      <c r="B6647" s="6" t="s">
        <v>72</v>
      </c>
      <c r="C6647" s="6" t="s">
        <v>347</v>
      </c>
      <c r="D6647" s="8" t="str">
        <f t="shared" si="103"/>
        <v>421White wine grapes - Marsanne - Total area (ha)</v>
      </c>
      <c r="E6647" s="7">
        <v>8.67</v>
      </c>
    </row>
    <row r="6648" spans="1:5" x14ac:dyDescent="0.25">
      <c r="A6648" s="6">
        <v>421</v>
      </c>
      <c r="B6648" s="6" t="s">
        <v>72</v>
      </c>
      <c r="C6648" s="6" t="s">
        <v>348</v>
      </c>
      <c r="D6648" s="8" t="str">
        <f t="shared" si="103"/>
        <v>421White wine grapes - Marsanne - Yield (t/ha)</v>
      </c>
      <c r="E6648" s="7">
        <v>6.14</v>
      </c>
    </row>
    <row r="6649" spans="1:5" x14ac:dyDescent="0.25">
      <c r="A6649" s="6">
        <v>421</v>
      </c>
      <c r="B6649" s="6" t="s">
        <v>72</v>
      </c>
      <c r="C6649" s="6" t="s">
        <v>349</v>
      </c>
      <c r="D6649" s="8" t="str">
        <f t="shared" si="103"/>
        <v>421White wine grapes - Muscadelle (Tokay) - Production for winemaking or distillation (t)</v>
      </c>
      <c r="E6649" s="7">
        <v>10.3</v>
      </c>
    </row>
    <row r="6650" spans="1:5" x14ac:dyDescent="0.25">
      <c r="A6650" s="6">
        <v>421</v>
      </c>
      <c r="B6650" s="6" t="s">
        <v>72</v>
      </c>
      <c r="C6650" s="6" t="s">
        <v>350</v>
      </c>
      <c r="D6650" s="8" t="str">
        <f t="shared" si="103"/>
        <v>421White wine grapes - Muscadelle (Tokay) - Bearing area (ha)</v>
      </c>
      <c r="E6650" s="7">
        <v>6.34</v>
      </c>
    </row>
    <row r="6651" spans="1:5" x14ac:dyDescent="0.25">
      <c r="A6651" s="6">
        <v>421</v>
      </c>
      <c r="B6651" s="6" t="s">
        <v>72</v>
      </c>
      <c r="C6651" s="6" t="s">
        <v>351</v>
      </c>
      <c r="D6651" s="8" t="str">
        <f t="shared" si="103"/>
        <v>421White wine grapes - Muscadelle (Tokay) - Total area (ha)</v>
      </c>
      <c r="E6651" s="7">
        <v>6.34</v>
      </c>
    </row>
    <row r="6652" spans="1:5" x14ac:dyDescent="0.25">
      <c r="A6652" s="6">
        <v>421</v>
      </c>
      <c r="B6652" s="6" t="s">
        <v>72</v>
      </c>
      <c r="C6652" s="6" t="s">
        <v>352</v>
      </c>
      <c r="D6652" s="8" t="str">
        <f t="shared" si="103"/>
        <v>421White wine grapes - Muscadelle (Tokay) - Yield (t/ha)</v>
      </c>
      <c r="E6652" s="7">
        <v>1.62</v>
      </c>
    </row>
    <row r="6653" spans="1:5" x14ac:dyDescent="0.25">
      <c r="A6653" s="6">
        <v>421</v>
      </c>
      <c r="B6653" s="6" t="s">
        <v>72</v>
      </c>
      <c r="C6653" s="6" t="s">
        <v>230</v>
      </c>
      <c r="D6653" s="8" t="str">
        <f t="shared" si="103"/>
        <v>421White wine grapes - Muscat a Petit Grains Blanc (Frontignac) - Production for winemaking or distillation (t)</v>
      </c>
      <c r="E6653" s="7">
        <v>160.27000000000001</v>
      </c>
    </row>
    <row r="6654" spans="1:5" x14ac:dyDescent="0.25">
      <c r="A6654" s="6">
        <v>421</v>
      </c>
      <c r="B6654" s="6" t="s">
        <v>72</v>
      </c>
      <c r="C6654" s="6" t="s">
        <v>231</v>
      </c>
      <c r="D6654" s="8" t="str">
        <f t="shared" si="103"/>
        <v>421White wine grapes - Muscat a Petit Grains Blanc (Frontignac) - Bearing area (ha)</v>
      </c>
      <c r="E6654" s="7">
        <v>33.090000000000003</v>
      </c>
    </row>
    <row r="6655" spans="1:5" x14ac:dyDescent="0.25">
      <c r="A6655" s="6">
        <v>421</v>
      </c>
      <c r="B6655" s="6" t="s">
        <v>72</v>
      </c>
      <c r="C6655" s="6" t="s">
        <v>232</v>
      </c>
      <c r="D6655" s="8" t="str">
        <f t="shared" si="103"/>
        <v>421White wine grapes - Muscat a Petit Grains Blanc (Frontignac) - Total area (ha)</v>
      </c>
      <c r="E6655" s="7">
        <v>33.090000000000003</v>
      </c>
    </row>
    <row r="6656" spans="1:5" x14ac:dyDescent="0.25">
      <c r="A6656" s="6">
        <v>421</v>
      </c>
      <c r="B6656" s="6" t="s">
        <v>72</v>
      </c>
      <c r="C6656" s="6" t="s">
        <v>233</v>
      </c>
      <c r="D6656" s="8" t="str">
        <f t="shared" si="103"/>
        <v>421White wine grapes - Muscat a Petit Grains Blanc (Frontignac) - Yield (t/ha)</v>
      </c>
      <c r="E6656" s="7">
        <v>4.84</v>
      </c>
    </row>
    <row r="6657" spans="1:5" x14ac:dyDescent="0.25">
      <c r="A6657" s="6">
        <v>421</v>
      </c>
      <c r="B6657" s="6" t="s">
        <v>72</v>
      </c>
      <c r="C6657" s="6" t="s">
        <v>234</v>
      </c>
      <c r="D6657" s="8" t="str">
        <f t="shared" si="103"/>
        <v>421White wine grapes - Muscat Gordo Blanco - Production for winemaking or distillation (t)</v>
      </c>
      <c r="E6657" s="7">
        <v>21.62</v>
      </c>
    </row>
    <row r="6658" spans="1:5" x14ac:dyDescent="0.25">
      <c r="A6658" s="6">
        <v>421</v>
      </c>
      <c r="B6658" s="6" t="s">
        <v>72</v>
      </c>
      <c r="C6658" s="6" t="s">
        <v>235</v>
      </c>
      <c r="D6658" s="8" t="str">
        <f t="shared" ref="D6658:D6721" si="104">_xlfn.CONCAT(A6658,C6658)</f>
        <v>421White wine grapes - Muscat Gordo Blanco - Bearing area (ha)</v>
      </c>
      <c r="E6658" s="7">
        <v>2.4700000000000002</v>
      </c>
    </row>
    <row r="6659" spans="1:5" x14ac:dyDescent="0.25">
      <c r="A6659" s="6">
        <v>421</v>
      </c>
      <c r="B6659" s="6" t="s">
        <v>72</v>
      </c>
      <c r="C6659" s="6" t="s">
        <v>236</v>
      </c>
      <c r="D6659" s="8" t="str">
        <f t="shared" si="104"/>
        <v>421White wine grapes - Muscat Gordo Blanco - Total area (ha)</v>
      </c>
      <c r="E6659" s="7">
        <v>2.4700000000000002</v>
      </c>
    </row>
    <row r="6660" spans="1:5" x14ac:dyDescent="0.25">
      <c r="A6660" s="6">
        <v>421</v>
      </c>
      <c r="B6660" s="6" t="s">
        <v>72</v>
      </c>
      <c r="C6660" s="6" t="s">
        <v>238</v>
      </c>
      <c r="D6660" s="8" t="str">
        <f t="shared" si="104"/>
        <v>421White wine grapes - Muscat Gordo Blanco - Yield (t/ha)</v>
      </c>
      <c r="E6660" s="7">
        <v>8.75</v>
      </c>
    </row>
    <row r="6661" spans="1:5" x14ac:dyDescent="0.25">
      <c r="A6661" s="6">
        <v>421</v>
      </c>
      <c r="B6661" s="6" t="s">
        <v>72</v>
      </c>
      <c r="C6661" s="6" t="s">
        <v>239</v>
      </c>
      <c r="D6661" s="8" t="str">
        <f t="shared" si="104"/>
        <v>421White wine grapes - Pinot Gris - Production for winemaking or distillation (t)</v>
      </c>
      <c r="E6661" s="7">
        <v>93.02</v>
      </c>
    </row>
    <row r="6662" spans="1:5" x14ac:dyDescent="0.25">
      <c r="A6662" s="6">
        <v>421</v>
      </c>
      <c r="B6662" s="6" t="s">
        <v>72</v>
      </c>
      <c r="C6662" s="6" t="s">
        <v>240</v>
      </c>
      <c r="D6662" s="8" t="str">
        <f t="shared" si="104"/>
        <v>421White wine grapes - Pinot Gris - Bearing area (ha)</v>
      </c>
      <c r="E6662" s="7">
        <v>10.7</v>
      </c>
    </row>
    <row r="6663" spans="1:5" x14ac:dyDescent="0.25">
      <c r="A6663" s="6">
        <v>421</v>
      </c>
      <c r="B6663" s="6" t="s">
        <v>72</v>
      </c>
      <c r="C6663" s="6" t="s">
        <v>241</v>
      </c>
      <c r="D6663" s="8" t="str">
        <f t="shared" si="104"/>
        <v>421White wine grapes - Pinot Gris - Area not yet bearing - Planted or grafted before the 2014 harvest (ha)</v>
      </c>
      <c r="E6663" s="7">
        <v>1.63</v>
      </c>
    </row>
    <row r="6664" spans="1:5" x14ac:dyDescent="0.25">
      <c r="A6664" s="6">
        <v>421</v>
      </c>
      <c r="B6664" s="6" t="s">
        <v>72</v>
      </c>
      <c r="C6664" s="6" t="s">
        <v>242</v>
      </c>
      <c r="D6664" s="8" t="str">
        <f t="shared" si="104"/>
        <v>421White wine grapes - Pinot Gris - Total area (ha)</v>
      </c>
      <c r="E6664" s="7">
        <v>12.33</v>
      </c>
    </row>
    <row r="6665" spans="1:5" x14ac:dyDescent="0.25">
      <c r="A6665" s="6">
        <v>421</v>
      </c>
      <c r="B6665" s="6" t="s">
        <v>72</v>
      </c>
      <c r="C6665" s="6" t="s">
        <v>243</v>
      </c>
      <c r="D6665" s="8" t="str">
        <f t="shared" si="104"/>
        <v>421White wine grapes - Pinot Gris - Yield (t/ha)</v>
      </c>
      <c r="E6665" s="7">
        <v>8.69</v>
      </c>
    </row>
    <row r="6666" spans="1:5" x14ac:dyDescent="0.25">
      <c r="A6666" s="6">
        <v>421</v>
      </c>
      <c r="B6666" s="6" t="s">
        <v>72</v>
      </c>
      <c r="C6666" s="6" t="s">
        <v>248</v>
      </c>
      <c r="D6666" s="8" t="str">
        <f t="shared" si="104"/>
        <v>421White wine grapes - Riesling - Production for winemaking or distillation (t)</v>
      </c>
      <c r="E6666" s="7">
        <v>1308.29</v>
      </c>
    </row>
    <row r="6667" spans="1:5" x14ac:dyDescent="0.25">
      <c r="A6667" s="6">
        <v>421</v>
      </c>
      <c r="B6667" s="6" t="s">
        <v>72</v>
      </c>
      <c r="C6667" s="6" t="s">
        <v>249</v>
      </c>
      <c r="D6667" s="8" t="str">
        <f t="shared" si="104"/>
        <v>421White wine grapes - Riesling - Bearing area (ha)</v>
      </c>
      <c r="E6667" s="7">
        <v>182.21</v>
      </c>
    </row>
    <row r="6668" spans="1:5" x14ac:dyDescent="0.25">
      <c r="A6668" s="6">
        <v>421</v>
      </c>
      <c r="B6668" s="6" t="s">
        <v>72</v>
      </c>
      <c r="C6668" s="6" t="s">
        <v>393</v>
      </c>
      <c r="D6668" s="8" t="str">
        <f t="shared" si="104"/>
        <v>421White wine grapes - Riesling - Area not yet bearing - Planted or grafted after the 2014 harvest (ha)</v>
      </c>
      <c r="E6668" s="7">
        <v>1.0900000000000001</v>
      </c>
    </row>
    <row r="6669" spans="1:5" x14ac:dyDescent="0.25">
      <c r="A6669" s="6">
        <v>421</v>
      </c>
      <c r="B6669" s="6" t="s">
        <v>72</v>
      </c>
      <c r="C6669" s="6" t="s">
        <v>250</v>
      </c>
      <c r="D6669" s="8" t="str">
        <f t="shared" si="104"/>
        <v>421White wine grapes - Riesling - Total area (ha)</v>
      </c>
      <c r="E6669" s="7">
        <v>183.3</v>
      </c>
    </row>
    <row r="6670" spans="1:5" x14ac:dyDescent="0.25">
      <c r="A6670" s="6">
        <v>421</v>
      </c>
      <c r="B6670" s="6" t="s">
        <v>72</v>
      </c>
      <c r="C6670" s="6" t="s">
        <v>356</v>
      </c>
      <c r="D6670" s="8" t="str">
        <f t="shared" si="104"/>
        <v>421White wine grapes - Riesling - Area of varieties removed (ha)</v>
      </c>
      <c r="E6670" s="7">
        <v>49.33</v>
      </c>
    </row>
    <row r="6671" spans="1:5" x14ac:dyDescent="0.25">
      <c r="A6671" s="6">
        <v>421</v>
      </c>
      <c r="B6671" s="6" t="s">
        <v>72</v>
      </c>
      <c r="C6671" s="6" t="s">
        <v>251</v>
      </c>
      <c r="D6671" s="8" t="str">
        <f t="shared" si="104"/>
        <v>421White wine grapes - Riesling - Yield (t/ha)</v>
      </c>
      <c r="E6671" s="7">
        <v>7.18</v>
      </c>
    </row>
    <row r="6672" spans="1:5" x14ac:dyDescent="0.25">
      <c r="A6672" s="6">
        <v>421</v>
      </c>
      <c r="B6672" s="6" t="s">
        <v>72</v>
      </c>
      <c r="C6672" s="6" t="s">
        <v>252</v>
      </c>
      <c r="D6672" s="8" t="str">
        <f t="shared" si="104"/>
        <v>421White wine grapes - Sauvignon Blanc - Production for winemaking or distillation (t)</v>
      </c>
      <c r="E6672" s="7">
        <v>429.59</v>
      </c>
    </row>
    <row r="6673" spans="1:5" x14ac:dyDescent="0.25">
      <c r="A6673" s="6">
        <v>421</v>
      </c>
      <c r="B6673" s="6" t="s">
        <v>72</v>
      </c>
      <c r="C6673" s="6" t="s">
        <v>253</v>
      </c>
      <c r="D6673" s="8" t="str">
        <f t="shared" si="104"/>
        <v>421White wine grapes - Sauvignon Blanc - Bearing area (ha)</v>
      </c>
      <c r="E6673" s="7">
        <v>53.2</v>
      </c>
    </row>
    <row r="6674" spans="1:5" x14ac:dyDescent="0.25">
      <c r="A6674" s="6">
        <v>421</v>
      </c>
      <c r="B6674" s="6" t="s">
        <v>72</v>
      </c>
      <c r="C6674" s="6" t="s">
        <v>254</v>
      </c>
      <c r="D6674" s="8" t="str">
        <f t="shared" si="104"/>
        <v>421White wine grapes - Sauvignon Blanc - Total area (ha)</v>
      </c>
      <c r="E6674" s="7">
        <v>53.2</v>
      </c>
    </row>
    <row r="6675" spans="1:5" x14ac:dyDescent="0.25">
      <c r="A6675" s="6">
        <v>421</v>
      </c>
      <c r="B6675" s="6" t="s">
        <v>72</v>
      </c>
      <c r="C6675" s="6" t="s">
        <v>255</v>
      </c>
      <c r="D6675" s="8" t="str">
        <f t="shared" si="104"/>
        <v>421White wine grapes - Sauvignon Blanc - Area of varieties removed (ha)</v>
      </c>
      <c r="E6675" s="7">
        <v>11.67</v>
      </c>
    </row>
    <row r="6676" spans="1:5" x14ac:dyDescent="0.25">
      <c r="A6676" s="6">
        <v>421</v>
      </c>
      <c r="B6676" s="6" t="s">
        <v>72</v>
      </c>
      <c r="C6676" s="6" t="s">
        <v>256</v>
      </c>
      <c r="D6676" s="8" t="str">
        <f t="shared" si="104"/>
        <v>421White wine grapes - Sauvignon Blanc - Yield (t/ha)</v>
      </c>
      <c r="E6676" s="7">
        <v>8.08</v>
      </c>
    </row>
    <row r="6677" spans="1:5" x14ac:dyDescent="0.25">
      <c r="A6677" s="6">
        <v>421</v>
      </c>
      <c r="B6677" s="6" t="s">
        <v>72</v>
      </c>
      <c r="C6677" s="6" t="s">
        <v>366</v>
      </c>
      <c r="D6677" s="8" t="str">
        <f t="shared" si="104"/>
        <v>421White wine grapes - Savagnin - Production for winemaking or distillation (t)</v>
      </c>
      <c r="E6677" s="7">
        <v>4.5999999999999996</v>
      </c>
    </row>
    <row r="6678" spans="1:5" x14ac:dyDescent="0.25">
      <c r="A6678" s="6">
        <v>421</v>
      </c>
      <c r="B6678" s="6" t="s">
        <v>72</v>
      </c>
      <c r="C6678" s="6" t="s">
        <v>367</v>
      </c>
      <c r="D6678" s="8" t="str">
        <f t="shared" si="104"/>
        <v>421White wine grapes - Savagnin - Bearing area (ha)</v>
      </c>
      <c r="E6678" s="7">
        <v>4.97</v>
      </c>
    </row>
    <row r="6679" spans="1:5" x14ac:dyDescent="0.25">
      <c r="A6679" s="6">
        <v>421</v>
      </c>
      <c r="B6679" s="6" t="s">
        <v>72</v>
      </c>
      <c r="C6679" s="6" t="s">
        <v>368</v>
      </c>
      <c r="D6679" s="8" t="str">
        <f t="shared" si="104"/>
        <v>421White wine grapes - Savagnin - Total area (ha)</v>
      </c>
      <c r="E6679" s="7">
        <v>4.97</v>
      </c>
    </row>
    <row r="6680" spans="1:5" x14ac:dyDescent="0.25">
      <c r="A6680" s="6">
        <v>421</v>
      </c>
      <c r="B6680" s="6" t="s">
        <v>72</v>
      </c>
      <c r="C6680" s="6" t="s">
        <v>369</v>
      </c>
      <c r="D6680" s="8" t="str">
        <f t="shared" si="104"/>
        <v>421White wine grapes - Savagnin - Yield (t/ha)</v>
      </c>
      <c r="E6680" s="7">
        <v>0.93</v>
      </c>
    </row>
    <row r="6681" spans="1:5" x14ac:dyDescent="0.25">
      <c r="A6681" s="6">
        <v>421</v>
      </c>
      <c r="B6681" s="6" t="s">
        <v>72</v>
      </c>
      <c r="C6681" s="6" t="s">
        <v>257</v>
      </c>
      <c r="D6681" s="8" t="str">
        <f t="shared" si="104"/>
        <v>421White wine grapes - Semillon - Production for winemaking or distillation (t)</v>
      </c>
      <c r="E6681" s="7">
        <v>1820.9</v>
      </c>
    </row>
    <row r="6682" spans="1:5" x14ac:dyDescent="0.25">
      <c r="A6682" s="6">
        <v>421</v>
      </c>
      <c r="B6682" s="6" t="s">
        <v>72</v>
      </c>
      <c r="C6682" s="6" t="s">
        <v>258</v>
      </c>
      <c r="D6682" s="8" t="str">
        <f t="shared" si="104"/>
        <v>421White wine grapes - Semillon - Bearing area (ha)</v>
      </c>
      <c r="E6682" s="7">
        <v>264.22000000000003</v>
      </c>
    </row>
    <row r="6683" spans="1:5" x14ac:dyDescent="0.25">
      <c r="A6683" s="6">
        <v>421</v>
      </c>
      <c r="B6683" s="6" t="s">
        <v>72</v>
      </c>
      <c r="C6683" s="6" t="s">
        <v>388</v>
      </c>
      <c r="D6683" s="8" t="str">
        <f t="shared" si="104"/>
        <v>421White wine grapes - Semillon - Area not yet bearing - Planted or grafted after the 2014 harvest (ha)</v>
      </c>
      <c r="E6683" s="7">
        <v>1.63</v>
      </c>
    </row>
    <row r="6684" spans="1:5" x14ac:dyDescent="0.25">
      <c r="A6684" s="6">
        <v>421</v>
      </c>
      <c r="B6684" s="6" t="s">
        <v>72</v>
      </c>
      <c r="C6684" s="6" t="s">
        <v>259</v>
      </c>
      <c r="D6684" s="8" t="str">
        <f t="shared" si="104"/>
        <v>421White wine grapes - Semillon - Total area (ha)</v>
      </c>
      <c r="E6684" s="7">
        <v>265.85000000000002</v>
      </c>
    </row>
    <row r="6685" spans="1:5" x14ac:dyDescent="0.25">
      <c r="A6685" s="6">
        <v>421</v>
      </c>
      <c r="B6685" s="6" t="s">
        <v>72</v>
      </c>
      <c r="C6685" s="6" t="s">
        <v>260</v>
      </c>
      <c r="D6685" s="8" t="str">
        <f t="shared" si="104"/>
        <v>421White wine grapes - Semillon - Area of varieties removed (ha)</v>
      </c>
      <c r="E6685" s="7">
        <v>44.88</v>
      </c>
    </row>
    <row r="6686" spans="1:5" x14ac:dyDescent="0.25">
      <c r="A6686" s="6">
        <v>421</v>
      </c>
      <c r="B6686" s="6" t="s">
        <v>72</v>
      </c>
      <c r="C6686" s="6" t="s">
        <v>261</v>
      </c>
      <c r="D6686" s="8" t="str">
        <f t="shared" si="104"/>
        <v>421White wine grapes - Semillon - Yield (t/ha)</v>
      </c>
      <c r="E6686" s="7">
        <v>6.89</v>
      </c>
    </row>
    <row r="6687" spans="1:5" x14ac:dyDescent="0.25">
      <c r="A6687" s="6">
        <v>421</v>
      </c>
      <c r="B6687" s="6" t="s">
        <v>72</v>
      </c>
      <c r="C6687" s="6" t="s">
        <v>359</v>
      </c>
      <c r="D6687" s="8" t="str">
        <f t="shared" si="104"/>
        <v>421White wine grapes - Traminer - Production for winemaking or distillation (t)</v>
      </c>
      <c r="E6687" s="7">
        <v>59.73</v>
      </c>
    </row>
    <row r="6688" spans="1:5" x14ac:dyDescent="0.25">
      <c r="A6688" s="6">
        <v>421</v>
      </c>
      <c r="B6688" s="6" t="s">
        <v>72</v>
      </c>
      <c r="C6688" s="6" t="s">
        <v>360</v>
      </c>
      <c r="D6688" s="8" t="str">
        <f t="shared" si="104"/>
        <v>421White wine grapes - Traminer - Bearing area (ha)</v>
      </c>
      <c r="E6688" s="7">
        <v>10.220000000000001</v>
      </c>
    </row>
    <row r="6689" spans="1:5" x14ac:dyDescent="0.25">
      <c r="A6689" s="6">
        <v>421</v>
      </c>
      <c r="B6689" s="6" t="s">
        <v>72</v>
      </c>
      <c r="C6689" s="6" t="s">
        <v>361</v>
      </c>
      <c r="D6689" s="8" t="str">
        <f t="shared" si="104"/>
        <v>421White wine grapes - Traminer - Total area (ha)</v>
      </c>
      <c r="E6689" s="7">
        <v>10.220000000000001</v>
      </c>
    </row>
    <row r="6690" spans="1:5" x14ac:dyDescent="0.25">
      <c r="A6690" s="6">
        <v>421</v>
      </c>
      <c r="B6690" s="6" t="s">
        <v>72</v>
      </c>
      <c r="C6690" s="6" t="s">
        <v>363</v>
      </c>
      <c r="D6690" s="8" t="str">
        <f t="shared" si="104"/>
        <v>421White wine grapes - Traminer - Yield (t/ha)</v>
      </c>
      <c r="E6690" s="7">
        <v>5.84</v>
      </c>
    </row>
    <row r="6691" spans="1:5" x14ac:dyDescent="0.25">
      <c r="A6691" s="6">
        <v>421</v>
      </c>
      <c r="B6691" s="6" t="s">
        <v>72</v>
      </c>
      <c r="C6691" s="6" t="s">
        <v>271</v>
      </c>
      <c r="D6691" s="8" t="str">
        <f t="shared" si="104"/>
        <v>421White wine grapes - Vermentino - Production for winemaking or distillation (t)</v>
      </c>
      <c r="E6691" s="7">
        <v>108.05</v>
      </c>
    </row>
    <row r="6692" spans="1:5" x14ac:dyDescent="0.25">
      <c r="A6692" s="6">
        <v>421</v>
      </c>
      <c r="B6692" s="6" t="s">
        <v>72</v>
      </c>
      <c r="C6692" s="6" t="s">
        <v>272</v>
      </c>
      <c r="D6692" s="8" t="str">
        <f t="shared" si="104"/>
        <v>421White wine grapes - Vermentino - Bearing area (ha)</v>
      </c>
      <c r="E6692" s="7">
        <v>12.64</v>
      </c>
    </row>
    <row r="6693" spans="1:5" x14ac:dyDescent="0.25">
      <c r="A6693" s="6">
        <v>421</v>
      </c>
      <c r="B6693" s="6" t="s">
        <v>72</v>
      </c>
      <c r="C6693" s="6" t="s">
        <v>273</v>
      </c>
      <c r="D6693" s="8" t="str">
        <f t="shared" si="104"/>
        <v>421White wine grapes - Vermentino - Total area (ha)</v>
      </c>
      <c r="E6693" s="7">
        <v>12.64</v>
      </c>
    </row>
    <row r="6694" spans="1:5" x14ac:dyDescent="0.25">
      <c r="A6694" s="6">
        <v>421</v>
      </c>
      <c r="B6694" s="6" t="s">
        <v>72</v>
      </c>
      <c r="C6694" s="6" t="s">
        <v>274</v>
      </c>
      <c r="D6694" s="8" t="str">
        <f t="shared" si="104"/>
        <v>421White wine grapes - Vermentino - Yield (t/ha)</v>
      </c>
      <c r="E6694" s="7">
        <v>8.5399999999999991</v>
      </c>
    </row>
    <row r="6695" spans="1:5" x14ac:dyDescent="0.25">
      <c r="A6695" s="6">
        <v>421</v>
      </c>
      <c r="B6695" s="6" t="s">
        <v>72</v>
      </c>
      <c r="C6695" s="6" t="s">
        <v>275</v>
      </c>
      <c r="D6695" s="8" t="str">
        <f t="shared" si="104"/>
        <v>421White wine grapes - Viognier - Production for winemaking or distillation (t)</v>
      </c>
      <c r="E6695" s="7">
        <v>270.08999999999997</v>
      </c>
    </row>
    <row r="6696" spans="1:5" x14ac:dyDescent="0.25">
      <c r="A6696" s="6">
        <v>421</v>
      </c>
      <c r="B6696" s="6" t="s">
        <v>72</v>
      </c>
      <c r="C6696" s="6" t="s">
        <v>276</v>
      </c>
      <c r="D6696" s="8" t="str">
        <f t="shared" si="104"/>
        <v>421White wine grapes - Viognier - Bearing area (ha)</v>
      </c>
      <c r="E6696" s="7">
        <v>44.65</v>
      </c>
    </row>
    <row r="6697" spans="1:5" x14ac:dyDescent="0.25">
      <c r="A6697" s="6">
        <v>421</v>
      </c>
      <c r="B6697" s="6" t="s">
        <v>72</v>
      </c>
      <c r="C6697" s="6" t="s">
        <v>389</v>
      </c>
      <c r="D6697" s="8" t="str">
        <f t="shared" si="104"/>
        <v>421White wine grapes - Viognier - Area not yet bearing - Planted or grafted before the 2014 harvest (ha)</v>
      </c>
      <c r="E6697" s="7">
        <v>0.22</v>
      </c>
    </row>
    <row r="6698" spans="1:5" x14ac:dyDescent="0.25">
      <c r="A6698" s="6">
        <v>421</v>
      </c>
      <c r="B6698" s="6" t="s">
        <v>72</v>
      </c>
      <c r="C6698" s="6" t="s">
        <v>277</v>
      </c>
      <c r="D6698" s="8" t="str">
        <f t="shared" si="104"/>
        <v>421White wine grapes - Viognier - Total area (ha)</v>
      </c>
      <c r="E6698" s="7">
        <v>44.87</v>
      </c>
    </row>
    <row r="6699" spans="1:5" x14ac:dyDescent="0.25">
      <c r="A6699" s="6">
        <v>421</v>
      </c>
      <c r="B6699" s="6" t="s">
        <v>72</v>
      </c>
      <c r="C6699" s="6" t="s">
        <v>278</v>
      </c>
      <c r="D6699" s="8" t="str">
        <f t="shared" si="104"/>
        <v>421White wine grapes - Viognier - Area of varieties removed (ha)</v>
      </c>
      <c r="E6699" s="7">
        <v>2.6</v>
      </c>
    </row>
    <row r="6700" spans="1:5" x14ac:dyDescent="0.25">
      <c r="A6700" s="6">
        <v>421</v>
      </c>
      <c r="B6700" s="6" t="s">
        <v>72</v>
      </c>
      <c r="C6700" s="6" t="s">
        <v>279</v>
      </c>
      <c r="D6700" s="8" t="str">
        <f t="shared" si="104"/>
        <v>421White wine grapes - Viognier - Yield (t/ha)</v>
      </c>
      <c r="E6700" s="7">
        <v>6.05</v>
      </c>
    </row>
    <row r="6701" spans="1:5" x14ac:dyDescent="0.25">
      <c r="A6701" s="6">
        <v>421</v>
      </c>
      <c r="B6701" s="6" t="s">
        <v>72</v>
      </c>
      <c r="C6701" s="6" t="s">
        <v>280</v>
      </c>
      <c r="D6701" s="8" t="str">
        <f t="shared" si="104"/>
        <v>421White wine grapes - All other - Production for winemaking or distillation (t)</v>
      </c>
      <c r="E6701" s="7">
        <v>167.85</v>
      </c>
    </row>
    <row r="6702" spans="1:5" x14ac:dyDescent="0.25">
      <c r="A6702" s="6">
        <v>421</v>
      </c>
      <c r="B6702" s="6" t="s">
        <v>72</v>
      </c>
      <c r="C6702" s="6" t="s">
        <v>281</v>
      </c>
      <c r="D6702" s="8" t="str">
        <f t="shared" si="104"/>
        <v>421White wine grapes - All other - Bearing area (ha)</v>
      </c>
      <c r="E6702" s="7">
        <v>22.83</v>
      </c>
    </row>
    <row r="6703" spans="1:5" x14ac:dyDescent="0.25">
      <c r="A6703" s="6">
        <v>421</v>
      </c>
      <c r="B6703" s="6" t="s">
        <v>72</v>
      </c>
      <c r="C6703" s="6" t="s">
        <v>282</v>
      </c>
      <c r="D6703" s="8" t="str">
        <f t="shared" si="104"/>
        <v>421White wine grapes - All other - Total area (ha)</v>
      </c>
      <c r="E6703" s="7">
        <v>22.83</v>
      </c>
    </row>
    <row r="6704" spans="1:5" x14ac:dyDescent="0.25">
      <c r="A6704" s="6">
        <v>421</v>
      </c>
      <c r="B6704" s="6" t="s">
        <v>72</v>
      </c>
      <c r="C6704" s="6" t="s">
        <v>283</v>
      </c>
      <c r="D6704" s="8" t="str">
        <f t="shared" si="104"/>
        <v>421White wine grapes - All other - Yield (t/ha)</v>
      </c>
      <c r="E6704" s="7">
        <v>7.35</v>
      </c>
    </row>
    <row r="6705" spans="1:5" x14ac:dyDescent="0.25">
      <c r="A6705" s="6">
        <v>421</v>
      </c>
      <c r="B6705" s="6" t="s">
        <v>72</v>
      </c>
      <c r="C6705" s="6" t="s">
        <v>284</v>
      </c>
      <c r="D6705" s="8" t="str">
        <f t="shared" si="104"/>
        <v>421White wine grapes - Total - Production for winemaking or distillation (t)</v>
      </c>
      <c r="E6705" s="7">
        <v>6675.9</v>
      </c>
    </row>
    <row r="6706" spans="1:5" x14ac:dyDescent="0.25">
      <c r="A6706" s="6">
        <v>421</v>
      </c>
      <c r="B6706" s="6" t="s">
        <v>72</v>
      </c>
      <c r="C6706" s="6" t="s">
        <v>285</v>
      </c>
      <c r="D6706" s="8" t="str">
        <f t="shared" si="104"/>
        <v>421White wine grapes - Total - Bearing area (ha)</v>
      </c>
      <c r="E6706" s="7">
        <v>945.63</v>
      </c>
    </row>
    <row r="6707" spans="1:5" x14ac:dyDescent="0.25">
      <c r="A6707" s="6">
        <v>421</v>
      </c>
      <c r="B6707" s="6" t="s">
        <v>72</v>
      </c>
      <c r="C6707" s="6" t="s">
        <v>286</v>
      </c>
      <c r="D6707" s="8" t="str">
        <f t="shared" si="104"/>
        <v>421White wine grapes - Total - Area not yet bearing - Planted or grafted before the 2014 harvest (ha)</v>
      </c>
      <c r="E6707" s="7">
        <v>1.85</v>
      </c>
    </row>
    <row r="6708" spans="1:5" x14ac:dyDescent="0.25">
      <c r="A6708" s="6">
        <v>421</v>
      </c>
      <c r="B6708" s="6" t="s">
        <v>72</v>
      </c>
      <c r="C6708" s="6" t="s">
        <v>287</v>
      </c>
      <c r="D6708" s="8" t="str">
        <f t="shared" si="104"/>
        <v>421White wine grapes - Total - Area not yet bearing - Planted or grafted after the 2014 harvest (ha)</v>
      </c>
      <c r="E6708" s="7">
        <v>3.74</v>
      </c>
    </row>
    <row r="6709" spans="1:5" x14ac:dyDescent="0.25">
      <c r="A6709" s="6">
        <v>421</v>
      </c>
      <c r="B6709" s="6" t="s">
        <v>72</v>
      </c>
      <c r="C6709" s="6" t="s">
        <v>288</v>
      </c>
      <c r="D6709" s="8" t="str">
        <f t="shared" si="104"/>
        <v>421White wine grapes - Total - Total area (ha)</v>
      </c>
      <c r="E6709" s="7">
        <v>951.22</v>
      </c>
    </row>
    <row r="6710" spans="1:5" x14ac:dyDescent="0.25">
      <c r="A6710" s="6">
        <v>421</v>
      </c>
      <c r="B6710" s="6" t="s">
        <v>72</v>
      </c>
      <c r="C6710" s="6" t="s">
        <v>289</v>
      </c>
      <c r="D6710" s="8" t="str">
        <f t="shared" si="104"/>
        <v>421White wine grapes - Total - Area of varieties removed (ha)</v>
      </c>
      <c r="E6710" s="7">
        <v>146.53</v>
      </c>
    </row>
    <row r="6711" spans="1:5" x14ac:dyDescent="0.25">
      <c r="A6711" s="6">
        <v>421</v>
      </c>
      <c r="B6711" s="6" t="s">
        <v>72</v>
      </c>
      <c r="C6711" s="6" t="s">
        <v>290</v>
      </c>
      <c r="D6711" s="8" t="str">
        <f t="shared" si="104"/>
        <v>421White wine grapes - Total - Total area of grapes left on the vine or dropped on the ground (ha)</v>
      </c>
      <c r="E6711" s="7">
        <v>65.64</v>
      </c>
    </row>
    <row r="6712" spans="1:5" x14ac:dyDescent="0.25">
      <c r="A6712" s="6">
        <v>421</v>
      </c>
      <c r="B6712" s="6" t="s">
        <v>72</v>
      </c>
      <c r="C6712" s="6" t="s">
        <v>291</v>
      </c>
      <c r="D6712" s="8" t="str">
        <f t="shared" si="104"/>
        <v>421White wine grapes - Total - Yield (t/ha)</v>
      </c>
      <c r="E6712" s="7">
        <v>7.06</v>
      </c>
    </row>
    <row r="6713" spans="1:5" x14ac:dyDescent="0.25">
      <c r="A6713" s="6">
        <v>421</v>
      </c>
      <c r="B6713" s="6" t="s">
        <v>72</v>
      </c>
      <c r="C6713" s="6" t="s">
        <v>292</v>
      </c>
      <c r="D6713" s="8" t="str">
        <f t="shared" si="104"/>
        <v>421Wine grapes - Total - Production for winemaking or distillation (t)</v>
      </c>
      <c r="E6713" s="7">
        <v>46244.03</v>
      </c>
    </row>
    <row r="6714" spans="1:5" x14ac:dyDescent="0.25">
      <c r="A6714" s="6">
        <v>421</v>
      </c>
      <c r="B6714" s="6" t="s">
        <v>72</v>
      </c>
      <c r="C6714" s="6" t="s">
        <v>293</v>
      </c>
      <c r="D6714" s="8" t="str">
        <f t="shared" si="104"/>
        <v>421Wine grapes - Total - Bearing area (ha)</v>
      </c>
      <c r="E6714" s="7">
        <v>8899.4599999999991</v>
      </c>
    </row>
    <row r="6715" spans="1:5" x14ac:dyDescent="0.25">
      <c r="A6715" s="6">
        <v>421</v>
      </c>
      <c r="B6715" s="6" t="s">
        <v>72</v>
      </c>
      <c r="C6715" s="6" t="s">
        <v>294</v>
      </c>
      <c r="D6715" s="8" t="str">
        <f t="shared" si="104"/>
        <v>421Wine grapes - Total - Area not yet bearing - Planted or grafted before the 2014 harvest (ha)</v>
      </c>
      <c r="E6715" s="7">
        <v>198.99</v>
      </c>
    </row>
    <row r="6716" spans="1:5" x14ac:dyDescent="0.25">
      <c r="A6716" s="6">
        <v>421</v>
      </c>
      <c r="B6716" s="6" t="s">
        <v>72</v>
      </c>
      <c r="C6716" s="6" t="s">
        <v>295</v>
      </c>
      <c r="D6716" s="8" t="str">
        <f t="shared" si="104"/>
        <v>421Wine grapes - Total - Area not yet bearing - Planted or grafted after the 2014 harvest (ha)</v>
      </c>
      <c r="E6716" s="7">
        <v>211.99</v>
      </c>
    </row>
    <row r="6717" spans="1:5" x14ac:dyDescent="0.25">
      <c r="A6717" s="6">
        <v>421</v>
      </c>
      <c r="B6717" s="6" t="s">
        <v>72</v>
      </c>
      <c r="C6717" s="6" t="s">
        <v>296</v>
      </c>
      <c r="D6717" s="8" t="str">
        <f t="shared" si="104"/>
        <v>421Wine grapes - Total - Total area (ha)</v>
      </c>
      <c r="E6717" s="7">
        <v>9310.44</v>
      </c>
    </row>
    <row r="6718" spans="1:5" x14ac:dyDescent="0.25">
      <c r="A6718" s="6">
        <v>421</v>
      </c>
      <c r="B6718" s="6" t="s">
        <v>72</v>
      </c>
      <c r="C6718" s="6" t="s">
        <v>297</v>
      </c>
      <c r="D6718" s="8" t="str">
        <f t="shared" si="104"/>
        <v>421Wine grapes - Total - Area of varieties removed (ha)</v>
      </c>
      <c r="E6718" s="7">
        <v>194.62</v>
      </c>
    </row>
    <row r="6719" spans="1:5" x14ac:dyDescent="0.25">
      <c r="A6719" s="6">
        <v>421</v>
      </c>
      <c r="B6719" s="6" t="s">
        <v>72</v>
      </c>
      <c r="C6719" s="6" t="s">
        <v>298</v>
      </c>
      <c r="D6719" s="8" t="str">
        <f t="shared" si="104"/>
        <v>421Wine grapes - Total - Total area of grapes left on the vine or dropped on the ground (ha)</v>
      </c>
      <c r="E6719" s="7">
        <v>103.33</v>
      </c>
    </row>
    <row r="6720" spans="1:5" x14ac:dyDescent="0.25">
      <c r="A6720" s="6">
        <v>421</v>
      </c>
      <c r="B6720" s="6" t="s">
        <v>72</v>
      </c>
      <c r="C6720" s="6" t="s">
        <v>299</v>
      </c>
      <c r="D6720" s="8" t="str">
        <f t="shared" si="104"/>
        <v>421Wine grapes - Total - Yield (t/ha)</v>
      </c>
      <c r="E6720" s="7">
        <v>5.2</v>
      </c>
    </row>
    <row r="6721" spans="1:5" x14ac:dyDescent="0.25">
      <c r="A6721" s="6">
        <v>422</v>
      </c>
      <c r="B6721" s="6" t="s">
        <v>73</v>
      </c>
      <c r="C6721" s="6" t="s">
        <v>300</v>
      </c>
      <c r="D6721" s="8" t="str">
        <f t="shared" si="104"/>
        <v>422Red wine grapes - Barbera - Production for winemaking or distillation (t)</v>
      </c>
      <c r="E6721" s="7">
        <v>3</v>
      </c>
    </row>
    <row r="6722" spans="1:5" x14ac:dyDescent="0.25">
      <c r="A6722" s="6">
        <v>422</v>
      </c>
      <c r="B6722" s="6" t="s">
        <v>73</v>
      </c>
      <c r="C6722" s="6" t="s">
        <v>301</v>
      </c>
      <c r="D6722" s="8" t="str">
        <f t="shared" ref="D6722:D6785" si="105">_xlfn.CONCAT(A6722,C6722)</f>
        <v>422Red wine grapes - Barbera - Bearing area (ha)</v>
      </c>
      <c r="E6722" s="7">
        <v>0.2</v>
      </c>
    </row>
    <row r="6723" spans="1:5" x14ac:dyDescent="0.25">
      <c r="A6723" s="6">
        <v>422</v>
      </c>
      <c r="B6723" s="6" t="s">
        <v>73</v>
      </c>
      <c r="C6723" s="6" t="s">
        <v>302</v>
      </c>
      <c r="D6723" s="8" t="str">
        <f t="shared" si="105"/>
        <v>422Red wine grapes - Barbera - Total area (ha)</v>
      </c>
      <c r="E6723" s="7">
        <v>0.2</v>
      </c>
    </row>
    <row r="6724" spans="1:5" x14ac:dyDescent="0.25">
      <c r="A6724" s="6">
        <v>422</v>
      </c>
      <c r="B6724" s="6" t="s">
        <v>73</v>
      </c>
      <c r="C6724" s="6" t="s">
        <v>303</v>
      </c>
      <c r="D6724" s="8" t="str">
        <f t="shared" si="105"/>
        <v>422Red wine grapes - Barbera - Yield (t/ha)</v>
      </c>
      <c r="E6724" s="7">
        <v>15</v>
      </c>
    </row>
    <row r="6725" spans="1:5" x14ac:dyDescent="0.25">
      <c r="A6725" s="6">
        <v>422</v>
      </c>
      <c r="B6725" s="6" t="s">
        <v>73</v>
      </c>
      <c r="C6725" s="6" t="s">
        <v>304</v>
      </c>
      <c r="D6725" s="8" t="str">
        <f t="shared" si="105"/>
        <v>422Red wine grapes - Cabernet Franc - Production for winemaking or distillation (t)</v>
      </c>
      <c r="E6725" s="7">
        <v>4.57</v>
      </c>
    </row>
    <row r="6726" spans="1:5" x14ac:dyDescent="0.25">
      <c r="A6726" s="6">
        <v>422</v>
      </c>
      <c r="B6726" s="6" t="s">
        <v>73</v>
      </c>
      <c r="C6726" s="6" t="s">
        <v>305</v>
      </c>
      <c r="D6726" s="8" t="str">
        <f t="shared" si="105"/>
        <v>422Red wine grapes - Cabernet Franc - Bearing area (ha)</v>
      </c>
      <c r="E6726" s="7">
        <v>3.27</v>
      </c>
    </row>
    <row r="6727" spans="1:5" x14ac:dyDescent="0.25">
      <c r="A6727" s="6">
        <v>422</v>
      </c>
      <c r="B6727" s="6" t="s">
        <v>73</v>
      </c>
      <c r="C6727" s="6" t="s">
        <v>420</v>
      </c>
      <c r="D6727" s="8" t="str">
        <f t="shared" si="105"/>
        <v>422Red wine grapes - Cabernet Franc - Area not yet bearing - Planted or grafted before the 2014 harvest (ha)</v>
      </c>
      <c r="E6727" s="7">
        <v>0.83</v>
      </c>
    </row>
    <row r="6728" spans="1:5" x14ac:dyDescent="0.25">
      <c r="A6728" s="6">
        <v>422</v>
      </c>
      <c r="B6728" s="6" t="s">
        <v>73</v>
      </c>
      <c r="C6728" s="6" t="s">
        <v>306</v>
      </c>
      <c r="D6728" s="8" t="str">
        <f t="shared" si="105"/>
        <v>422Red wine grapes - Cabernet Franc - Total area (ha)</v>
      </c>
      <c r="E6728" s="7">
        <v>4.09</v>
      </c>
    </row>
    <row r="6729" spans="1:5" x14ac:dyDescent="0.25">
      <c r="A6729" s="6">
        <v>422</v>
      </c>
      <c r="B6729" s="6" t="s">
        <v>73</v>
      </c>
      <c r="C6729" s="6" t="s">
        <v>307</v>
      </c>
      <c r="D6729" s="8" t="str">
        <f t="shared" si="105"/>
        <v>422Red wine grapes - Cabernet Franc - Yield (t/ha)</v>
      </c>
      <c r="E6729" s="7">
        <v>1.4</v>
      </c>
    </row>
    <row r="6730" spans="1:5" x14ac:dyDescent="0.25">
      <c r="A6730" s="6">
        <v>422</v>
      </c>
      <c r="B6730" s="6" t="s">
        <v>73</v>
      </c>
      <c r="C6730" s="6" t="s">
        <v>133</v>
      </c>
      <c r="D6730" s="8" t="str">
        <f t="shared" si="105"/>
        <v>422Red wine grapes - Cabernet Sauvignon - Production for winemaking or distillation (t)</v>
      </c>
      <c r="E6730" s="7">
        <v>682.19</v>
      </c>
    </row>
    <row r="6731" spans="1:5" x14ac:dyDescent="0.25">
      <c r="A6731" s="6">
        <v>422</v>
      </c>
      <c r="B6731" s="6" t="s">
        <v>73</v>
      </c>
      <c r="C6731" s="6" t="s">
        <v>134</v>
      </c>
      <c r="D6731" s="8" t="str">
        <f t="shared" si="105"/>
        <v>422Red wine grapes - Cabernet Sauvignon - Bearing area (ha)</v>
      </c>
      <c r="E6731" s="7">
        <v>224.89</v>
      </c>
    </row>
    <row r="6732" spans="1:5" x14ac:dyDescent="0.25">
      <c r="A6732" s="6">
        <v>422</v>
      </c>
      <c r="B6732" s="6" t="s">
        <v>73</v>
      </c>
      <c r="C6732" s="6" t="s">
        <v>135</v>
      </c>
      <c r="D6732" s="8" t="str">
        <f t="shared" si="105"/>
        <v>422Red wine grapes - Cabernet Sauvignon - Area not yet bearing - Planted or grafted before the 2014 harvest (ha)</v>
      </c>
      <c r="E6732" s="7">
        <v>20.6</v>
      </c>
    </row>
    <row r="6733" spans="1:5" x14ac:dyDescent="0.25">
      <c r="A6733" s="6">
        <v>422</v>
      </c>
      <c r="B6733" s="6" t="s">
        <v>73</v>
      </c>
      <c r="C6733" s="6" t="s">
        <v>136</v>
      </c>
      <c r="D6733" s="8" t="str">
        <f t="shared" si="105"/>
        <v>422Red wine grapes - Cabernet Sauvignon - Area not yet bearing - Planted or grafted after 2014 harvest (ha)</v>
      </c>
      <c r="E6733" s="7">
        <v>0.24</v>
      </c>
    </row>
    <row r="6734" spans="1:5" x14ac:dyDescent="0.25">
      <c r="A6734" s="6">
        <v>422</v>
      </c>
      <c r="B6734" s="6" t="s">
        <v>73</v>
      </c>
      <c r="C6734" s="6" t="s">
        <v>137</v>
      </c>
      <c r="D6734" s="8" t="str">
        <f t="shared" si="105"/>
        <v>422Red wine grapes - Cabernet Sauvignon - Total area (ha)</v>
      </c>
      <c r="E6734" s="7">
        <v>245.73</v>
      </c>
    </row>
    <row r="6735" spans="1:5" x14ac:dyDescent="0.25">
      <c r="A6735" s="6">
        <v>422</v>
      </c>
      <c r="B6735" s="6" t="s">
        <v>73</v>
      </c>
      <c r="C6735" s="6" t="s">
        <v>139</v>
      </c>
      <c r="D6735" s="8" t="str">
        <f t="shared" si="105"/>
        <v>422Red wine grapes - Cabernet Sauvignon - Yield (t/ha)</v>
      </c>
      <c r="E6735" s="7">
        <v>3.03</v>
      </c>
    </row>
    <row r="6736" spans="1:5" x14ac:dyDescent="0.25">
      <c r="A6736" s="6">
        <v>422</v>
      </c>
      <c r="B6736" s="6" t="s">
        <v>73</v>
      </c>
      <c r="C6736" s="6" t="s">
        <v>144</v>
      </c>
      <c r="D6736" s="8" t="str">
        <f t="shared" si="105"/>
        <v>422Red wine grapes - Grenache - Production for winemaking or distillation (t)</v>
      </c>
      <c r="E6736" s="7">
        <v>96.75</v>
      </c>
    </row>
    <row r="6737" spans="1:5" x14ac:dyDescent="0.25">
      <c r="A6737" s="6">
        <v>422</v>
      </c>
      <c r="B6737" s="6" t="s">
        <v>73</v>
      </c>
      <c r="C6737" s="6" t="s">
        <v>145</v>
      </c>
      <c r="D6737" s="8" t="str">
        <f t="shared" si="105"/>
        <v>422Red wine grapes - Grenache - Bearing area (ha)</v>
      </c>
      <c r="E6737" s="7">
        <v>20.29</v>
      </c>
    </row>
    <row r="6738" spans="1:5" x14ac:dyDescent="0.25">
      <c r="A6738" s="6">
        <v>422</v>
      </c>
      <c r="B6738" s="6" t="s">
        <v>73</v>
      </c>
      <c r="C6738" s="6" t="s">
        <v>146</v>
      </c>
      <c r="D6738" s="8" t="str">
        <f t="shared" si="105"/>
        <v>422Red wine grapes - Grenache - Total area (ha)</v>
      </c>
      <c r="E6738" s="7">
        <v>20.29</v>
      </c>
    </row>
    <row r="6739" spans="1:5" x14ac:dyDescent="0.25">
      <c r="A6739" s="6">
        <v>422</v>
      </c>
      <c r="B6739" s="6" t="s">
        <v>73</v>
      </c>
      <c r="C6739" s="6" t="s">
        <v>147</v>
      </c>
      <c r="D6739" s="8" t="str">
        <f t="shared" si="105"/>
        <v>422Red wine grapes - Grenache - Yield (t/ha)</v>
      </c>
      <c r="E6739" s="7">
        <v>4.7699999999999996</v>
      </c>
    </row>
    <row r="6740" spans="1:5" x14ac:dyDescent="0.25">
      <c r="A6740" s="6">
        <v>422</v>
      </c>
      <c r="B6740" s="6" t="s">
        <v>73</v>
      </c>
      <c r="C6740" s="6" t="s">
        <v>148</v>
      </c>
      <c r="D6740" s="8" t="str">
        <f t="shared" si="105"/>
        <v>422Red wine grapes - Malbec - Production for winemaking or distillation (t)</v>
      </c>
      <c r="E6740" s="7">
        <v>1.94</v>
      </c>
    </row>
    <row r="6741" spans="1:5" x14ac:dyDescent="0.25">
      <c r="A6741" s="6">
        <v>422</v>
      </c>
      <c r="B6741" s="6" t="s">
        <v>73</v>
      </c>
      <c r="C6741" s="6" t="s">
        <v>149</v>
      </c>
      <c r="D6741" s="8" t="str">
        <f t="shared" si="105"/>
        <v>422Red wine grapes - Malbec - Bearing area (ha)</v>
      </c>
      <c r="E6741" s="7">
        <v>0.8</v>
      </c>
    </row>
    <row r="6742" spans="1:5" x14ac:dyDescent="0.25">
      <c r="A6742" s="6">
        <v>422</v>
      </c>
      <c r="B6742" s="6" t="s">
        <v>73</v>
      </c>
      <c r="C6742" s="6" t="s">
        <v>150</v>
      </c>
      <c r="D6742" s="8" t="str">
        <f t="shared" si="105"/>
        <v>422Red wine grapes - Malbec - Total area (ha)</v>
      </c>
      <c r="E6742" s="7">
        <v>0.8</v>
      </c>
    </row>
    <row r="6743" spans="1:5" x14ac:dyDescent="0.25">
      <c r="A6743" s="6">
        <v>422</v>
      </c>
      <c r="B6743" s="6" t="s">
        <v>73</v>
      </c>
      <c r="C6743" s="6" t="s">
        <v>151</v>
      </c>
      <c r="D6743" s="8" t="str">
        <f t="shared" si="105"/>
        <v>422Red wine grapes - Malbec - Yield (t/ha)</v>
      </c>
      <c r="E6743" s="7">
        <v>2.4300000000000002</v>
      </c>
    </row>
    <row r="6744" spans="1:5" x14ac:dyDescent="0.25">
      <c r="A6744" s="6">
        <v>422</v>
      </c>
      <c r="B6744" s="6" t="s">
        <v>73</v>
      </c>
      <c r="C6744" s="6" t="s">
        <v>309</v>
      </c>
      <c r="D6744" s="8" t="str">
        <f t="shared" si="105"/>
        <v>422Red wine grapes - Mataro (Mourvedre) - Production for winemaking or distillation (t)</v>
      </c>
      <c r="E6744" s="7">
        <v>70.069999999999993</v>
      </c>
    </row>
    <row r="6745" spans="1:5" x14ac:dyDescent="0.25">
      <c r="A6745" s="6">
        <v>422</v>
      </c>
      <c r="B6745" s="6" t="s">
        <v>73</v>
      </c>
      <c r="C6745" s="6" t="s">
        <v>310</v>
      </c>
      <c r="D6745" s="8" t="str">
        <f t="shared" si="105"/>
        <v>422Red wine grapes - Mataro (Mourvedre) - Bearing area (ha)</v>
      </c>
      <c r="E6745" s="7">
        <v>12.81</v>
      </c>
    </row>
    <row r="6746" spans="1:5" x14ac:dyDescent="0.25">
      <c r="A6746" s="6">
        <v>422</v>
      </c>
      <c r="B6746" s="6" t="s">
        <v>73</v>
      </c>
      <c r="C6746" s="6" t="s">
        <v>411</v>
      </c>
      <c r="D6746" s="8" t="str">
        <f t="shared" si="105"/>
        <v>422Red wine grapes - Mataro (Mourvedre) - Area not yet bearing - Planted or grafted before the 2014 harvest (ha)</v>
      </c>
      <c r="E6746" s="7">
        <v>5.7</v>
      </c>
    </row>
    <row r="6747" spans="1:5" x14ac:dyDescent="0.25">
      <c r="A6747" s="6">
        <v>422</v>
      </c>
      <c r="B6747" s="6" t="s">
        <v>73</v>
      </c>
      <c r="C6747" s="6" t="s">
        <v>311</v>
      </c>
      <c r="D6747" s="8" t="str">
        <f t="shared" si="105"/>
        <v>422Red wine grapes - Mataro (Mourvedre) - Total area (ha)</v>
      </c>
      <c r="E6747" s="7">
        <v>18.510000000000002</v>
      </c>
    </row>
    <row r="6748" spans="1:5" x14ac:dyDescent="0.25">
      <c r="A6748" s="6">
        <v>422</v>
      </c>
      <c r="B6748" s="6" t="s">
        <v>73</v>
      </c>
      <c r="C6748" s="6" t="s">
        <v>312</v>
      </c>
      <c r="D6748" s="8" t="str">
        <f t="shared" si="105"/>
        <v>422Red wine grapes - Mataro (Mourvedre) - Yield (t/ha)</v>
      </c>
      <c r="E6748" s="7">
        <v>5.47</v>
      </c>
    </row>
    <row r="6749" spans="1:5" x14ac:dyDescent="0.25">
      <c r="A6749" s="6">
        <v>422</v>
      </c>
      <c r="B6749" s="6" t="s">
        <v>73</v>
      </c>
      <c r="C6749" s="6" t="s">
        <v>152</v>
      </c>
      <c r="D6749" s="8" t="str">
        <f t="shared" si="105"/>
        <v>422Red wine grapes - Merlot - Production for winemaking or distillation (t)</v>
      </c>
      <c r="E6749" s="7">
        <v>195.53</v>
      </c>
    </row>
    <row r="6750" spans="1:5" x14ac:dyDescent="0.25">
      <c r="A6750" s="6">
        <v>422</v>
      </c>
      <c r="B6750" s="6" t="s">
        <v>73</v>
      </c>
      <c r="C6750" s="6" t="s">
        <v>153</v>
      </c>
      <c r="D6750" s="8" t="str">
        <f t="shared" si="105"/>
        <v>422Red wine grapes - Merlot - Bearing area (ha)</v>
      </c>
      <c r="E6750" s="7">
        <v>47.89</v>
      </c>
    </row>
    <row r="6751" spans="1:5" x14ac:dyDescent="0.25">
      <c r="A6751" s="6">
        <v>422</v>
      </c>
      <c r="B6751" s="6" t="s">
        <v>73</v>
      </c>
      <c r="C6751" s="6" t="s">
        <v>322</v>
      </c>
      <c r="D6751" s="8" t="str">
        <f t="shared" si="105"/>
        <v>422Red wine grapes - Merlot - Area not yet bearing - Planted or grafted before the 2014 harvest (ha)</v>
      </c>
      <c r="E6751" s="7">
        <v>2.11</v>
      </c>
    </row>
    <row r="6752" spans="1:5" x14ac:dyDescent="0.25">
      <c r="A6752" s="6">
        <v>422</v>
      </c>
      <c r="B6752" s="6" t="s">
        <v>73</v>
      </c>
      <c r="C6752" s="6" t="s">
        <v>154</v>
      </c>
      <c r="D6752" s="8" t="str">
        <f t="shared" si="105"/>
        <v>422Red wine grapes - Merlot - Area not yet bearing - Planted or grafted after the 2014 harvest (ha)</v>
      </c>
      <c r="E6752" s="7">
        <v>0.24</v>
      </c>
    </row>
    <row r="6753" spans="1:5" x14ac:dyDescent="0.25">
      <c r="A6753" s="6">
        <v>422</v>
      </c>
      <c r="B6753" s="6" t="s">
        <v>73</v>
      </c>
      <c r="C6753" s="6" t="s">
        <v>155</v>
      </c>
      <c r="D6753" s="8" t="str">
        <f t="shared" si="105"/>
        <v>422Red wine grapes - Merlot - Total area (ha)</v>
      </c>
      <c r="E6753" s="7">
        <v>50.24</v>
      </c>
    </row>
    <row r="6754" spans="1:5" x14ac:dyDescent="0.25">
      <c r="A6754" s="6">
        <v>422</v>
      </c>
      <c r="B6754" s="6" t="s">
        <v>73</v>
      </c>
      <c r="C6754" s="6" t="s">
        <v>157</v>
      </c>
      <c r="D6754" s="8" t="str">
        <f t="shared" si="105"/>
        <v>422Red wine grapes - Merlot - Yield (t/ha)</v>
      </c>
      <c r="E6754" s="7">
        <v>4.08</v>
      </c>
    </row>
    <row r="6755" spans="1:5" x14ac:dyDescent="0.25">
      <c r="A6755" s="6">
        <v>422</v>
      </c>
      <c r="B6755" s="6" t="s">
        <v>73</v>
      </c>
      <c r="C6755" s="6" t="s">
        <v>158</v>
      </c>
      <c r="D6755" s="8" t="str">
        <f t="shared" si="105"/>
        <v>422Red wine grapes - Montepulciano - Production for winemaking or distillation (t)</v>
      </c>
      <c r="E6755" s="7">
        <v>19.05</v>
      </c>
    </row>
    <row r="6756" spans="1:5" x14ac:dyDescent="0.25">
      <c r="A6756" s="6">
        <v>422</v>
      </c>
      <c r="B6756" s="6" t="s">
        <v>73</v>
      </c>
      <c r="C6756" s="6" t="s">
        <v>159</v>
      </c>
      <c r="D6756" s="8" t="str">
        <f t="shared" si="105"/>
        <v>422Red wine grapes - Montepulciano - Bearing area (ha)</v>
      </c>
      <c r="E6756" s="7">
        <v>3.45</v>
      </c>
    </row>
    <row r="6757" spans="1:5" x14ac:dyDescent="0.25">
      <c r="A6757" s="6">
        <v>422</v>
      </c>
      <c r="B6757" s="6" t="s">
        <v>73</v>
      </c>
      <c r="C6757" s="6" t="s">
        <v>405</v>
      </c>
      <c r="D6757" s="8" t="str">
        <f t="shared" si="105"/>
        <v>422Red wine grapes - Montepulciano - Area not yet bearing - Planted or grafted before the 2014 harvest (ha)</v>
      </c>
      <c r="E6757" s="7">
        <v>1.37</v>
      </c>
    </row>
    <row r="6758" spans="1:5" x14ac:dyDescent="0.25">
      <c r="A6758" s="6">
        <v>422</v>
      </c>
      <c r="B6758" s="6" t="s">
        <v>73</v>
      </c>
      <c r="C6758" s="6" t="s">
        <v>424</v>
      </c>
      <c r="D6758" s="8" t="str">
        <f t="shared" si="105"/>
        <v>422Red wine grapes - Montepulciano - Area not yet bearing - Planted or grafted after the 2014 harvest (ha)</v>
      </c>
      <c r="E6758" s="7">
        <v>1.75</v>
      </c>
    </row>
    <row r="6759" spans="1:5" x14ac:dyDescent="0.25">
      <c r="A6759" s="6">
        <v>422</v>
      </c>
      <c r="B6759" s="6" t="s">
        <v>73</v>
      </c>
      <c r="C6759" s="6" t="s">
        <v>160</v>
      </c>
      <c r="D6759" s="8" t="str">
        <f t="shared" si="105"/>
        <v>422Red wine grapes - Montepulciano - Total area (ha)</v>
      </c>
      <c r="E6759" s="7">
        <v>6.58</v>
      </c>
    </row>
    <row r="6760" spans="1:5" x14ac:dyDescent="0.25">
      <c r="A6760" s="6">
        <v>422</v>
      </c>
      <c r="B6760" s="6" t="s">
        <v>73</v>
      </c>
      <c r="C6760" s="6" t="s">
        <v>161</v>
      </c>
      <c r="D6760" s="8" t="str">
        <f t="shared" si="105"/>
        <v>422Red wine grapes - Montepulciano - Yield (t/ha)</v>
      </c>
      <c r="E6760" s="7">
        <v>5.51</v>
      </c>
    </row>
    <row r="6761" spans="1:5" x14ac:dyDescent="0.25">
      <c r="A6761" s="6">
        <v>422</v>
      </c>
      <c r="B6761" s="6" t="s">
        <v>73</v>
      </c>
      <c r="C6761" s="6" t="s">
        <v>162</v>
      </c>
      <c r="D6761" s="8" t="str">
        <f t="shared" si="105"/>
        <v>422Red wine grapes - Muscat a Petit Grains Rouge/Rose (Frontignac) - Production for winemaking or distillation (t)</v>
      </c>
      <c r="E6761" s="7">
        <v>17.77</v>
      </c>
    </row>
    <row r="6762" spans="1:5" x14ac:dyDescent="0.25">
      <c r="A6762" s="6">
        <v>422</v>
      </c>
      <c r="B6762" s="6" t="s">
        <v>73</v>
      </c>
      <c r="C6762" s="6" t="s">
        <v>163</v>
      </c>
      <c r="D6762" s="8" t="str">
        <f t="shared" si="105"/>
        <v>422Red wine grapes - Muscat a Petit Grains Rouge/Rose (Frontignac) - Bearing area (ha)</v>
      </c>
      <c r="E6762" s="7">
        <v>1.93</v>
      </c>
    </row>
    <row r="6763" spans="1:5" x14ac:dyDescent="0.25">
      <c r="A6763" s="6">
        <v>422</v>
      </c>
      <c r="B6763" s="6" t="s">
        <v>73</v>
      </c>
      <c r="C6763" s="6" t="s">
        <v>164</v>
      </c>
      <c r="D6763" s="8" t="str">
        <f t="shared" si="105"/>
        <v>422Red wine grapes - Muscat a Petit Grains Rouge/Rose (Frontignac) - Total area (ha)</v>
      </c>
      <c r="E6763" s="7">
        <v>1.93</v>
      </c>
    </row>
    <row r="6764" spans="1:5" x14ac:dyDescent="0.25">
      <c r="A6764" s="6">
        <v>422</v>
      </c>
      <c r="B6764" s="6" t="s">
        <v>73</v>
      </c>
      <c r="C6764" s="6" t="s">
        <v>165</v>
      </c>
      <c r="D6764" s="8" t="str">
        <f t="shared" si="105"/>
        <v>422Red wine grapes - Muscat a Petit Grains Rouge/Rose (Frontignac) - Yield (t/ha)</v>
      </c>
      <c r="E6764" s="7">
        <v>9.19</v>
      </c>
    </row>
    <row r="6765" spans="1:5" x14ac:dyDescent="0.25">
      <c r="A6765" s="6">
        <v>422</v>
      </c>
      <c r="B6765" s="6" t="s">
        <v>73</v>
      </c>
      <c r="C6765" s="6" t="s">
        <v>166</v>
      </c>
      <c r="D6765" s="8" t="str">
        <f t="shared" si="105"/>
        <v>422Red wine grapes - Nebbiolo - Production for winemaking or distillation (t)</v>
      </c>
      <c r="E6765" s="7">
        <v>7.5</v>
      </c>
    </row>
    <row r="6766" spans="1:5" x14ac:dyDescent="0.25">
      <c r="A6766" s="6">
        <v>422</v>
      </c>
      <c r="B6766" s="6" t="s">
        <v>73</v>
      </c>
      <c r="C6766" s="6" t="s">
        <v>167</v>
      </c>
      <c r="D6766" s="8" t="str">
        <f t="shared" si="105"/>
        <v>422Red wine grapes - Nebbiolo - Bearing area (ha)</v>
      </c>
      <c r="E6766" s="7">
        <v>1.46</v>
      </c>
    </row>
    <row r="6767" spans="1:5" x14ac:dyDescent="0.25">
      <c r="A6767" s="6">
        <v>422</v>
      </c>
      <c r="B6767" s="6" t="s">
        <v>73</v>
      </c>
      <c r="C6767" s="6" t="s">
        <v>168</v>
      </c>
      <c r="D6767" s="8" t="str">
        <f t="shared" si="105"/>
        <v>422Red wine grapes - Nebbiolo - Total area (ha)</v>
      </c>
      <c r="E6767" s="7">
        <v>1.46</v>
      </c>
    </row>
    <row r="6768" spans="1:5" x14ac:dyDescent="0.25">
      <c r="A6768" s="6">
        <v>422</v>
      </c>
      <c r="B6768" s="6" t="s">
        <v>73</v>
      </c>
      <c r="C6768" s="6" t="s">
        <v>169</v>
      </c>
      <c r="D6768" s="8" t="str">
        <f t="shared" si="105"/>
        <v>422Red wine grapes - Nebbiolo - Yield (t/ha)</v>
      </c>
      <c r="E6768" s="7">
        <v>5.14</v>
      </c>
    </row>
    <row r="6769" spans="1:5" x14ac:dyDescent="0.25">
      <c r="A6769" s="6">
        <v>422</v>
      </c>
      <c r="B6769" s="6" t="s">
        <v>73</v>
      </c>
      <c r="C6769" s="6" t="s">
        <v>170</v>
      </c>
      <c r="D6769" s="8" t="str">
        <f t="shared" si="105"/>
        <v>422Red wine grapes - Nero d'Avola - Production for winemaking or distillation (t)</v>
      </c>
      <c r="E6769" s="7">
        <v>1.4</v>
      </c>
    </row>
    <row r="6770" spans="1:5" x14ac:dyDescent="0.25">
      <c r="A6770" s="6">
        <v>422</v>
      </c>
      <c r="B6770" s="6" t="s">
        <v>73</v>
      </c>
      <c r="C6770" s="6" t="s">
        <v>171</v>
      </c>
      <c r="D6770" s="8" t="str">
        <f t="shared" si="105"/>
        <v>422Red wine grapes - Nero d'Avola - Bearing area (ha)</v>
      </c>
      <c r="E6770" s="7">
        <v>0.4</v>
      </c>
    </row>
    <row r="6771" spans="1:5" x14ac:dyDescent="0.25">
      <c r="A6771" s="6">
        <v>422</v>
      </c>
      <c r="B6771" s="6" t="s">
        <v>73</v>
      </c>
      <c r="C6771" s="6" t="s">
        <v>172</v>
      </c>
      <c r="D6771" s="8" t="str">
        <f t="shared" si="105"/>
        <v>422Red wine grapes - Nero d'Avola - Total area (ha)</v>
      </c>
      <c r="E6771" s="7">
        <v>0.4</v>
      </c>
    </row>
    <row r="6772" spans="1:5" x14ac:dyDescent="0.25">
      <c r="A6772" s="6">
        <v>422</v>
      </c>
      <c r="B6772" s="6" t="s">
        <v>73</v>
      </c>
      <c r="C6772" s="6" t="s">
        <v>173</v>
      </c>
      <c r="D6772" s="8" t="str">
        <f t="shared" si="105"/>
        <v>422Red wine grapes - Nero d'Avola - Yield (t/ha)</v>
      </c>
      <c r="E6772" s="7">
        <v>3.5</v>
      </c>
    </row>
    <row r="6773" spans="1:5" x14ac:dyDescent="0.25">
      <c r="A6773" s="6">
        <v>422</v>
      </c>
      <c r="B6773" s="6" t="s">
        <v>73</v>
      </c>
      <c r="C6773" s="6" t="s">
        <v>174</v>
      </c>
      <c r="D6773" s="8" t="str">
        <f t="shared" si="105"/>
        <v>422Red wine grapes - Petit Verdot - Production for winemaking or distillation (t)</v>
      </c>
      <c r="E6773" s="7">
        <v>29.5</v>
      </c>
    </row>
    <row r="6774" spans="1:5" x14ac:dyDescent="0.25">
      <c r="A6774" s="6">
        <v>422</v>
      </c>
      <c r="B6774" s="6" t="s">
        <v>73</v>
      </c>
      <c r="C6774" s="6" t="s">
        <v>175</v>
      </c>
      <c r="D6774" s="8" t="str">
        <f t="shared" si="105"/>
        <v>422Red wine grapes - Petit Verdot - Bearing area (ha)</v>
      </c>
      <c r="E6774" s="7">
        <v>4.91</v>
      </c>
    </row>
    <row r="6775" spans="1:5" x14ac:dyDescent="0.25">
      <c r="A6775" s="6">
        <v>422</v>
      </c>
      <c r="B6775" s="6" t="s">
        <v>73</v>
      </c>
      <c r="C6775" s="6" t="s">
        <v>176</v>
      </c>
      <c r="D6775" s="8" t="str">
        <f t="shared" si="105"/>
        <v>422Red wine grapes - Petit Verdot - Total area (ha)</v>
      </c>
      <c r="E6775" s="7">
        <v>4.91</v>
      </c>
    </row>
    <row r="6776" spans="1:5" x14ac:dyDescent="0.25">
      <c r="A6776" s="6">
        <v>422</v>
      </c>
      <c r="B6776" s="6" t="s">
        <v>73</v>
      </c>
      <c r="C6776" s="6" t="s">
        <v>325</v>
      </c>
      <c r="D6776" s="8" t="str">
        <f t="shared" si="105"/>
        <v>422Red wine grapes - Petit Verdot - Area of varieties removed (ha)</v>
      </c>
      <c r="E6776" s="7">
        <v>1.19</v>
      </c>
    </row>
    <row r="6777" spans="1:5" x14ac:dyDescent="0.25">
      <c r="A6777" s="6">
        <v>422</v>
      </c>
      <c r="B6777" s="6" t="s">
        <v>73</v>
      </c>
      <c r="C6777" s="6" t="s">
        <v>177</v>
      </c>
      <c r="D6777" s="8" t="str">
        <f t="shared" si="105"/>
        <v>422Red wine grapes - Petit Verdot - Yield (t/ha)</v>
      </c>
      <c r="E6777" s="7">
        <v>6</v>
      </c>
    </row>
    <row r="6778" spans="1:5" x14ac:dyDescent="0.25">
      <c r="A6778" s="6">
        <v>422</v>
      </c>
      <c r="B6778" s="6" t="s">
        <v>73</v>
      </c>
      <c r="C6778" s="6" t="s">
        <v>178</v>
      </c>
      <c r="D6778" s="8" t="str">
        <f t="shared" si="105"/>
        <v>422Red wine grapes - Pinot Noir - Production for winemaking or distillation (t)</v>
      </c>
      <c r="E6778" s="7">
        <v>324.10000000000002</v>
      </c>
    </row>
    <row r="6779" spans="1:5" x14ac:dyDescent="0.25">
      <c r="A6779" s="6">
        <v>422</v>
      </c>
      <c r="B6779" s="6" t="s">
        <v>73</v>
      </c>
      <c r="C6779" s="6" t="s">
        <v>179</v>
      </c>
      <c r="D6779" s="8" t="str">
        <f t="shared" si="105"/>
        <v>422Red wine grapes - Pinot Noir - Bearing area (ha)</v>
      </c>
      <c r="E6779" s="7">
        <v>61.18</v>
      </c>
    </row>
    <row r="6780" spans="1:5" x14ac:dyDescent="0.25">
      <c r="A6780" s="6">
        <v>422</v>
      </c>
      <c r="B6780" s="6" t="s">
        <v>73</v>
      </c>
      <c r="C6780" s="6" t="s">
        <v>180</v>
      </c>
      <c r="D6780" s="8" t="str">
        <f t="shared" si="105"/>
        <v>422Red wine grapes - Pinot Noir - Total area (ha)</v>
      </c>
      <c r="E6780" s="7">
        <v>61.18</v>
      </c>
    </row>
    <row r="6781" spans="1:5" x14ac:dyDescent="0.25">
      <c r="A6781" s="6">
        <v>422</v>
      </c>
      <c r="B6781" s="6" t="s">
        <v>73</v>
      </c>
      <c r="C6781" s="6" t="s">
        <v>181</v>
      </c>
      <c r="D6781" s="8" t="str">
        <f t="shared" si="105"/>
        <v>422Red wine grapes - Pinot Noir - Yield (t/ha)</v>
      </c>
      <c r="E6781" s="7">
        <v>5.3</v>
      </c>
    </row>
    <row r="6782" spans="1:5" x14ac:dyDescent="0.25">
      <c r="A6782" s="6">
        <v>422</v>
      </c>
      <c r="B6782" s="6" t="s">
        <v>73</v>
      </c>
      <c r="C6782" s="6" t="s">
        <v>187</v>
      </c>
      <c r="D6782" s="8" t="str">
        <f t="shared" si="105"/>
        <v>422Red wine grapes - Sangiovese - Production for winemaking or distillation (t)</v>
      </c>
      <c r="E6782" s="7">
        <v>15.95</v>
      </c>
    </row>
    <row r="6783" spans="1:5" x14ac:dyDescent="0.25">
      <c r="A6783" s="6">
        <v>422</v>
      </c>
      <c r="B6783" s="6" t="s">
        <v>73</v>
      </c>
      <c r="C6783" s="6" t="s">
        <v>188</v>
      </c>
      <c r="D6783" s="8" t="str">
        <f t="shared" si="105"/>
        <v>422Red wine grapes - Sangiovese - Bearing area (ha)</v>
      </c>
      <c r="E6783" s="7">
        <v>1.49</v>
      </c>
    </row>
    <row r="6784" spans="1:5" x14ac:dyDescent="0.25">
      <c r="A6784" s="6">
        <v>422</v>
      </c>
      <c r="B6784" s="6" t="s">
        <v>73</v>
      </c>
      <c r="C6784" s="6" t="s">
        <v>189</v>
      </c>
      <c r="D6784" s="8" t="str">
        <f t="shared" si="105"/>
        <v>422Red wine grapes - Sangiovese - Total area (ha)</v>
      </c>
      <c r="E6784" s="7">
        <v>1.49</v>
      </c>
    </row>
    <row r="6785" spans="1:5" x14ac:dyDescent="0.25">
      <c r="A6785" s="6">
        <v>422</v>
      </c>
      <c r="B6785" s="6" t="s">
        <v>73</v>
      </c>
      <c r="C6785" s="6" t="s">
        <v>190</v>
      </c>
      <c r="D6785" s="8" t="str">
        <f t="shared" si="105"/>
        <v>422Red wine grapes - Sangiovese - Yield (t/ha)</v>
      </c>
      <c r="E6785" s="7">
        <v>10.71</v>
      </c>
    </row>
    <row r="6786" spans="1:5" x14ac:dyDescent="0.25">
      <c r="A6786" s="6">
        <v>422</v>
      </c>
      <c r="B6786" s="6" t="s">
        <v>73</v>
      </c>
      <c r="C6786" s="6" t="s">
        <v>191</v>
      </c>
      <c r="D6786" s="8" t="str">
        <f t="shared" ref="D6786:D6849" si="106">_xlfn.CONCAT(A6786,C6786)</f>
        <v>422Red wine grapes - Shiraz - Production for winemaking or distillation (t)</v>
      </c>
      <c r="E6786" s="7">
        <v>2549.2600000000002</v>
      </c>
    </row>
    <row r="6787" spans="1:5" x14ac:dyDescent="0.25">
      <c r="A6787" s="6">
        <v>422</v>
      </c>
      <c r="B6787" s="6" t="s">
        <v>73</v>
      </c>
      <c r="C6787" s="6" t="s">
        <v>192</v>
      </c>
      <c r="D6787" s="8" t="str">
        <f t="shared" si="106"/>
        <v>422Red wine grapes - Shiraz - Bearing area (ha)</v>
      </c>
      <c r="E6787" s="7">
        <v>522.39</v>
      </c>
    </row>
    <row r="6788" spans="1:5" x14ac:dyDescent="0.25">
      <c r="A6788" s="6">
        <v>422</v>
      </c>
      <c r="B6788" s="6" t="s">
        <v>73</v>
      </c>
      <c r="C6788" s="6" t="s">
        <v>193</v>
      </c>
      <c r="D6788" s="8" t="str">
        <f t="shared" si="106"/>
        <v>422Red wine grapes - Shiraz - Area not yet bearing - Planted or grafted before the 2014 harvest (ha)</v>
      </c>
      <c r="E6788" s="7">
        <v>24.39</v>
      </c>
    </row>
    <row r="6789" spans="1:5" x14ac:dyDescent="0.25">
      <c r="A6789" s="6">
        <v>422</v>
      </c>
      <c r="B6789" s="6" t="s">
        <v>73</v>
      </c>
      <c r="C6789" s="6" t="s">
        <v>194</v>
      </c>
      <c r="D6789" s="8" t="str">
        <f t="shared" si="106"/>
        <v>422Red wine grapes - Shiraz - Area not yet bearing - Planted or grafted after the 2014 harvest (ha)</v>
      </c>
      <c r="E6789" s="7">
        <v>7.13</v>
      </c>
    </row>
    <row r="6790" spans="1:5" x14ac:dyDescent="0.25">
      <c r="A6790" s="6">
        <v>422</v>
      </c>
      <c r="B6790" s="6" t="s">
        <v>73</v>
      </c>
      <c r="C6790" s="6" t="s">
        <v>195</v>
      </c>
      <c r="D6790" s="8" t="str">
        <f t="shared" si="106"/>
        <v>422Red wine grapes - Shiraz - Total area (ha)</v>
      </c>
      <c r="E6790" s="7">
        <v>553.91</v>
      </c>
    </row>
    <row r="6791" spans="1:5" x14ac:dyDescent="0.25">
      <c r="A6791" s="6">
        <v>422</v>
      </c>
      <c r="B6791" s="6" t="s">
        <v>73</v>
      </c>
      <c r="C6791" s="6" t="s">
        <v>196</v>
      </c>
      <c r="D6791" s="8" t="str">
        <f t="shared" si="106"/>
        <v>422Red wine grapes - Shiraz - Area of varieties removed (ha)</v>
      </c>
      <c r="E6791" s="7">
        <v>1.73</v>
      </c>
    </row>
    <row r="6792" spans="1:5" x14ac:dyDescent="0.25">
      <c r="A6792" s="6">
        <v>422</v>
      </c>
      <c r="B6792" s="6" t="s">
        <v>73</v>
      </c>
      <c r="C6792" s="6" t="s">
        <v>197</v>
      </c>
      <c r="D6792" s="8" t="str">
        <f t="shared" si="106"/>
        <v>422Red wine grapes - Shiraz - Yield (t/ha)</v>
      </c>
      <c r="E6792" s="7">
        <v>4.88</v>
      </c>
    </row>
    <row r="6793" spans="1:5" x14ac:dyDescent="0.25">
      <c r="A6793" s="6">
        <v>422</v>
      </c>
      <c r="B6793" s="6" t="s">
        <v>73</v>
      </c>
      <c r="C6793" s="6" t="s">
        <v>198</v>
      </c>
      <c r="D6793" s="8" t="str">
        <f t="shared" si="106"/>
        <v>422Red wine grapes - Tempranillo - Production for winemaking or distillation (t)</v>
      </c>
      <c r="E6793" s="7">
        <v>25.72</v>
      </c>
    </row>
    <row r="6794" spans="1:5" x14ac:dyDescent="0.25">
      <c r="A6794" s="6">
        <v>422</v>
      </c>
      <c r="B6794" s="6" t="s">
        <v>73</v>
      </c>
      <c r="C6794" s="6" t="s">
        <v>199</v>
      </c>
      <c r="D6794" s="8" t="str">
        <f t="shared" si="106"/>
        <v>422Red wine grapes - Tempranillo - Bearing area (ha)</v>
      </c>
      <c r="E6794" s="7">
        <v>4.72</v>
      </c>
    </row>
    <row r="6795" spans="1:5" x14ac:dyDescent="0.25">
      <c r="A6795" s="6">
        <v>422</v>
      </c>
      <c r="B6795" s="6" t="s">
        <v>73</v>
      </c>
      <c r="C6795" s="6" t="s">
        <v>329</v>
      </c>
      <c r="D6795" s="8" t="str">
        <f t="shared" si="106"/>
        <v>422Red wine grapes - Tempranillo - Area not yet bearing - Planted or grafted before the 2014 harvest (ha)</v>
      </c>
      <c r="E6795" s="7">
        <v>2.5299999999999998</v>
      </c>
    </row>
    <row r="6796" spans="1:5" x14ac:dyDescent="0.25">
      <c r="A6796" s="6">
        <v>422</v>
      </c>
      <c r="B6796" s="6" t="s">
        <v>73</v>
      </c>
      <c r="C6796" s="6" t="s">
        <v>200</v>
      </c>
      <c r="D6796" s="8" t="str">
        <f t="shared" si="106"/>
        <v>422Red wine grapes - Tempranillo - Total area (ha)</v>
      </c>
      <c r="E6796" s="7">
        <v>7.25</v>
      </c>
    </row>
    <row r="6797" spans="1:5" x14ac:dyDescent="0.25">
      <c r="A6797" s="6">
        <v>422</v>
      </c>
      <c r="B6797" s="6" t="s">
        <v>73</v>
      </c>
      <c r="C6797" s="6" t="s">
        <v>201</v>
      </c>
      <c r="D6797" s="8" t="str">
        <f t="shared" si="106"/>
        <v>422Red wine grapes - Tempranillo - Yield (t/ha)</v>
      </c>
      <c r="E6797" s="7">
        <v>5.45</v>
      </c>
    </row>
    <row r="6798" spans="1:5" x14ac:dyDescent="0.25">
      <c r="A6798" s="6">
        <v>422</v>
      </c>
      <c r="B6798" s="6" t="s">
        <v>73</v>
      </c>
      <c r="C6798" s="6" t="s">
        <v>330</v>
      </c>
      <c r="D6798" s="8" t="str">
        <f t="shared" si="106"/>
        <v>422Red wine grapes - Zinfandel - Production for winemaking or distillation (t)</v>
      </c>
      <c r="E6798" s="7">
        <v>3.59</v>
      </c>
    </row>
    <row r="6799" spans="1:5" x14ac:dyDescent="0.25">
      <c r="A6799" s="6">
        <v>422</v>
      </c>
      <c r="B6799" s="6" t="s">
        <v>73</v>
      </c>
      <c r="C6799" s="6" t="s">
        <v>331</v>
      </c>
      <c r="D6799" s="8" t="str">
        <f t="shared" si="106"/>
        <v>422Red wine grapes - Zinfandel - Bearing area (ha)</v>
      </c>
      <c r="E6799" s="7">
        <v>1.71</v>
      </c>
    </row>
    <row r="6800" spans="1:5" x14ac:dyDescent="0.25">
      <c r="A6800" s="6">
        <v>422</v>
      </c>
      <c r="B6800" s="6" t="s">
        <v>73</v>
      </c>
      <c r="C6800" s="6" t="s">
        <v>332</v>
      </c>
      <c r="D6800" s="8" t="str">
        <f t="shared" si="106"/>
        <v>422Red wine grapes - Zinfandel - Total area (ha)</v>
      </c>
      <c r="E6800" s="7">
        <v>1.71</v>
      </c>
    </row>
    <row r="6801" spans="1:5" x14ac:dyDescent="0.25">
      <c r="A6801" s="6">
        <v>422</v>
      </c>
      <c r="B6801" s="6" t="s">
        <v>73</v>
      </c>
      <c r="C6801" s="6" t="s">
        <v>333</v>
      </c>
      <c r="D6801" s="8" t="str">
        <f t="shared" si="106"/>
        <v>422Red wine grapes - Zinfandel - Yield (t/ha)</v>
      </c>
      <c r="E6801" s="7">
        <v>2.1</v>
      </c>
    </row>
    <row r="6802" spans="1:5" x14ac:dyDescent="0.25">
      <c r="A6802" s="6">
        <v>422</v>
      </c>
      <c r="B6802" s="6" t="s">
        <v>73</v>
      </c>
      <c r="C6802" s="6" t="s">
        <v>202</v>
      </c>
      <c r="D6802" s="8" t="str">
        <f t="shared" si="106"/>
        <v>422Red wine grapes - All other - Production for winemaking or distillation (t)</v>
      </c>
      <c r="E6802" s="7">
        <v>52.81</v>
      </c>
    </row>
    <row r="6803" spans="1:5" x14ac:dyDescent="0.25">
      <c r="A6803" s="6">
        <v>422</v>
      </c>
      <c r="B6803" s="6" t="s">
        <v>73</v>
      </c>
      <c r="C6803" s="6" t="s">
        <v>203</v>
      </c>
      <c r="D6803" s="8" t="str">
        <f t="shared" si="106"/>
        <v>422Red wine grapes - All other - Bearing area (ha)</v>
      </c>
      <c r="E6803" s="7">
        <v>10.3</v>
      </c>
    </row>
    <row r="6804" spans="1:5" x14ac:dyDescent="0.25">
      <c r="A6804" s="6">
        <v>422</v>
      </c>
      <c r="B6804" s="6" t="s">
        <v>73</v>
      </c>
      <c r="C6804" s="6" t="s">
        <v>334</v>
      </c>
      <c r="D6804" s="8" t="str">
        <f t="shared" si="106"/>
        <v>422Red wine grapes - All other - Area not yet bearing - Planted or grafted before the 2014 harvest (ha)</v>
      </c>
      <c r="E6804" s="7">
        <v>0.66</v>
      </c>
    </row>
    <row r="6805" spans="1:5" x14ac:dyDescent="0.25">
      <c r="A6805" s="6">
        <v>422</v>
      </c>
      <c r="B6805" s="6" t="s">
        <v>73</v>
      </c>
      <c r="C6805" s="6" t="s">
        <v>204</v>
      </c>
      <c r="D6805" s="8" t="str">
        <f t="shared" si="106"/>
        <v>422Red wine grapes - All other - Area not yet bearing - Planted or grafted after the 2014 harvest (ha)</v>
      </c>
      <c r="E6805" s="7">
        <v>1.38</v>
      </c>
    </row>
    <row r="6806" spans="1:5" x14ac:dyDescent="0.25">
      <c r="A6806" s="6">
        <v>422</v>
      </c>
      <c r="B6806" s="6" t="s">
        <v>73</v>
      </c>
      <c r="C6806" s="6" t="s">
        <v>205</v>
      </c>
      <c r="D6806" s="8" t="str">
        <f t="shared" si="106"/>
        <v>422Red wine grapes - All other - Total area (ha)</v>
      </c>
      <c r="E6806" s="7">
        <v>12.34</v>
      </c>
    </row>
    <row r="6807" spans="1:5" x14ac:dyDescent="0.25">
      <c r="A6807" s="6">
        <v>422</v>
      </c>
      <c r="B6807" s="6" t="s">
        <v>73</v>
      </c>
      <c r="C6807" s="6" t="s">
        <v>206</v>
      </c>
      <c r="D6807" s="8" t="str">
        <f t="shared" si="106"/>
        <v>422Red wine grapes - All other - Yield (t/ha)</v>
      </c>
      <c r="E6807" s="7">
        <v>5.13</v>
      </c>
    </row>
    <row r="6808" spans="1:5" x14ac:dyDescent="0.25">
      <c r="A6808" s="6">
        <v>422</v>
      </c>
      <c r="B6808" s="6" t="s">
        <v>73</v>
      </c>
      <c r="C6808" s="6" t="s">
        <v>207</v>
      </c>
      <c r="D6808" s="8" t="str">
        <f t="shared" si="106"/>
        <v>422Red wine grapes - Total - Production for winemaking or distillation (t)</v>
      </c>
      <c r="E6808" s="7">
        <v>4100.7</v>
      </c>
    </row>
    <row r="6809" spans="1:5" x14ac:dyDescent="0.25">
      <c r="A6809" s="6">
        <v>422</v>
      </c>
      <c r="B6809" s="6" t="s">
        <v>73</v>
      </c>
      <c r="C6809" s="6" t="s">
        <v>208</v>
      </c>
      <c r="D6809" s="8" t="str">
        <f t="shared" si="106"/>
        <v>422Red wine grapes - Total - Bearing area (ha)</v>
      </c>
      <c r="E6809" s="7">
        <v>924.1</v>
      </c>
    </row>
    <row r="6810" spans="1:5" x14ac:dyDescent="0.25">
      <c r="A6810" s="6">
        <v>422</v>
      </c>
      <c r="B6810" s="6" t="s">
        <v>73</v>
      </c>
      <c r="C6810" s="6" t="s">
        <v>209</v>
      </c>
      <c r="D6810" s="8" t="str">
        <f t="shared" si="106"/>
        <v>422Red wine grapes - Total - Area not yet bearing - Planted or grafted before the 2014 harvest (ha)</v>
      </c>
      <c r="E6810" s="7">
        <v>58.19</v>
      </c>
    </row>
    <row r="6811" spans="1:5" x14ac:dyDescent="0.25">
      <c r="A6811" s="6">
        <v>422</v>
      </c>
      <c r="B6811" s="6" t="s">
        <v>73</v>
      </c>
      <c r="C6811" s="6" t="s">
        <v>210</v>
      </c>
      <c r="D6811" s="8" t="str">
        <f t="shared" si="106"/>
        <v>422Red wine grapes - Total - Area not yet bearing - Planted or grafted after the 2014 harvest (ha)</v>
      </c>
      <c r="E6811" s="7">
        <v>10.74</v>
      </c>
    </row>
    <row r="6812" spans="1:5" x14ac:dyDescent="0.25">
      <c r="A6812" s="6">
        <v>422</v>
      </c>
      <c r="B6812" s="6" t="s">
        <v>73</v>
      </c>
      <c r="C6812" s="6" t="s">
        <v>211</v>
      </c>
      <c r="D6812" s="8" t="str">
        <f t="shared" si="106"/>
        <v>422Red wine grapes - Total - Total area (ha)</v>
      </c>
      <c r="E6812" s="7">
        <v>993.03</v>
      </c>
    </row>
    <row r="6813" spans="1:5" x14ac:dyDescent="0.25">
      <c r="A6813" s="6">
        <v>422</v>
      </c>
      <c r="B6813" s="6" t="s">
        <v>73</v>
      </c>
      <c r="C6813" s="6" t="s">
        <v>212</v>
      </c>
      <c r="D6813" s="8" t="str">
        <f t="shared" si="106"/>
        <v>422Red wine grapes - Total - Area of varieties removed (ha)</v>
      </c>
      <c r="E6813" s="7">
        <v>2.92</v>
      </c>
    </row>
    <row r="6814" spans="1:5" x14ac:dyDescent="0.25">
      <c r="A6814" s="6">
        <v>422</v>
      </c>
      <c r="B6814" s="6" t="s">
        <v>73</v>
      </c>
      <c r="C6814" s="6" t="s">
        <v>213</v>
      </c>
      <c r="D6814" s="8" t="str">
        <f t="shared" si="106"/>
        <v>422Red wine grapes - Total - Total area of grapes left on the vine or dropped on the ground (ha)</v>
      </c>
      <c r="E6814" s="7">
        <v>17.559999999999999</v>
      </c>
    </row>
    <row r="6815" spans="1:5" x14ac:dyDescent="0.25">
      <c r="A6815" s="6">
        <v>422</v>
      </c>
      <c r="B6815" s="6" t="s">
        <v>73</v>
      </c>
      <c r="C6815" s="6" t="s">
        <v>214</v>
      </c>
      <c r="D6815" s="8" t="str">
        <f t="shared" si="106"/>
        <v>422Red wine grapes - Total - Yield (t/ha)</v>
      </c>
      <c r="E6815" s="7">
        <v>4.4400000000000004</v>
      </c>
    </row>
    <row r="6816" spans="1:5" x14ac:dyDescent="0.25">
      <c r="A6816" s="6">
        <v>422</v>
      </c>
      <c r="B6816" s="6" t="s">
        <v>73</v>
      </c>
      <c r="C6816" s="6" t="s">
        <v>215</v>
      </c>
      <c r="D6816" s="8" t="str">
        <f t="shared" si="106"/>
        <v>422White wine grapes - Chardonnay - Production for winemaking or distillation (t)</v>
      </c>
      <c r="E6816" s="7">
        <v>1156.31</v>
      </c>
    </row>
    <row r="6817" spans="1:5" x14ac:dyDescent="0.25">
      <c r="A6817" s="6">
        <v>422</v>
      </c>
      <c r="B6817" s="6" t="s">
        <v>73</v>
      </c>
      <c r="C6817" s="6" t="s">
        <v>216</v>
      </c>
      <c r="D6817" s="8" t="str">
        <f t="shared" si="106"/>
        <v>422White wine grapes - Chardonnay - Bearing area (ha)</v>
      </c>
      <c r="E6817" s="7">
        <v>228.9</v>
      </c>
    </row>
    <row r="6818" spans="1:5" x14ac:dyDescent="0.25">
      <c r="A6818" s="6">
        <v>422</v>
      </c>
      <c r="B6818" s="6" t="s">
        <v>73</v>
      </c>
      <c r="C6818" s="6" t="s">
        <v>218</v>
      </c>
      <c r="D6818" s="8" t="str">
        <f t="shared" si="106"/>
        <v>422White wine grapes - Chardonnay - Total area (ha)</v>
      </c>
      <c r="E6818" s="7">
        <v>228.9</v>
      </c>
    </row>
    <row r="6819" spans="1:5" x14ac:dyDescent="0.25">
      <c r="A6819" s="6">
        <v>422</v>
      </c>
      <c r="B6819" s="6" t="s">
        <v>73</v>
      </c>
      <c r="C6819" s="6" t="s">
        <v>219</v>
      </c>
      <c r="D6819" s="8" t="str">
        <f t="shared" si="106"/>
        <v>422White wine grapes - Chardonnay - Area of varieties removed (ha)</v>
      </c>
      <c r="E6819" s="7">
        <v>2.98</v>
      </c>
    </row>
    <row r="6820" spans="1:5" x14ac:dyDescent="0.25">
      <c r="A6820" s="6">
        <v>422</v>
      </c>
      <c r="B6820" s="6" t="s">
        <v>73</v>
      </c>
      <c r="C6820" s="6" t="s">
        <v>220</v>
      </c>
      <c r="D6820" s="8" t="str">
        <f t="shared" si="106"/>
        <v>422White wine grapes - Chardonnay - Yield (t/ha)</v>
      </c>
      <c r="E6820" s="7">
        <v>5.05</v>
      </c>
    </row>
    <row r="6821" spans="1:5" x14ac:dyDescent="0.25">
      <c r="A6821" s="6">
        <v>422</v>
      </c>
      <c r="B6821" s="6" t="s">
        <v>73</v>
      </c>
      <c r="C6821" s="6" t="s">
        <v>341</v>
      </c>
      <c r="D6821" s="8" t="str">
        <f t="shared" si="106"/>
        <v>422White wine grapes - Chenin Blanc - Production for winemaking or distillation (t)</v>
      </c>
      <c r="E6821" s="7">
        <v>3.43</v>
      </c>
    </row>
    <row r="6822" spans="1:5" x14ac:dyDescent="0.25">
      <c r="A6822" s="6">
        <v>422</v>
      </c>
      <c r="B6822" s="6" t="s">
        <v>73</v>
      </c>
      <c r="C6822" s="6" t="s">
        <v>342</v>
      </c>
      <c r="D6822" s="8" t="str">
        <f t="shared" si="106"/>
        <v>422White wine grapes - Chenin Blanc - Bearing area (ha)</v>
      </c>
      <c r="E6822" s="7">
        <v>0.91</v>
      </c>
    </row>
    <row r="6823" spans="1:5" x14ac:dyDescent="0.25">
      <c r="A6823" s="6">
        <v>422</v>
      </c>
      <c r="B6823" s="6" t="s">
        <v>73</v>
      </c>
      <c r="C6823" s="6" t="s">
        <v>343</v>
      </c>
      <c r="D6823" s="8" t="str">
        <f t="shared" si="106"/>
        <v>422White wine grapes - Chenin Blanc - Total area (ha)</v>
      </c>
      <c r="E6823" s="7">
        <v>0.91</v>
      </c>
    </row>
    <row r="6824" spans="1:5" x14ac:dyDescent="0.25">
      <c r="A6824" s="6">
        <v>422</v>
      </c>
      <c r="B6824" s="6" t="s">
        <v>73</v>
      </c>
      <c r="C6824" s="6" t="s">
        <v>344</v>
      </c>
      <c r="D6824" s="8" t="str">
        <f t="shared" si="106"/>
        <v>422White wine grapes - Chenin Blanc - Yield (t/ha)</v>
      </c>
      <c r="E6824" s="7">
        <v>3.75</v>
      </c>
    </row>
    <row r="6825" spans="1:5" x14ac:dyDescent="0.25">
      <c r="A6825" s="6">
        <v>422</v>
      </c>
      <c r="B6825" s="6" t="s">
        <v>73</v>
      </c>
      <c r="C6825" s="6" t="s">
        <v>230</v>
      </c>
      <c r="D6825" s="8" t="str">
        <f t="shared" si="106"/>
        <v>422White wine grapes - Muscat a Petit Grains Blanc (Frontignac) - Production for winemaking or distillation (t)</v>
      </c>
      <c r="E6825" s="7">
        <v>87.93</v>
      </c>
    </row>
    <row r="6826" spans="1:5" x14ac:dyDescent="0.25">
      <c r="A6826" s="6">
        <v>422</v>
      </c>
      <c r="B6826" s="6" t="s">
        <v>73</v>
      </c>
      <c r="C6826" s="6" t="s">
        <v>231</v>
      </c>
      <c r="D6826" s="8" t="str">
        <f t="shared" si="106"/>
        <v>422White wine grapes - Muscat a Petit Grains Blanc (Frontignac) - Bearing area (ha)</v>
      </c>
      <c r="E6826" s="7">
        <v>8.17</v>
      </c>
    </row>
    <row r="6827" spans="1:5" x14ac:dyDescent="0.25">
      <c r="A6827" s="6">
        <v>422</v>
      </c>
      <c r="B6827" s="6" t="s">
        <v>73</v>
      </c>
      <c r="C6827" s="6" t="s">
        <v>434</v>
      </c>
      <c r="D6827" s="8" t="str">
        <f t="shared" si="106"/>
        <v>422White wine grapes - Muscat a Petit Grains Blanc (Frontignac) - Area not yet bearing - Planted or grafted before the 2014 harvest (ha)</v>
      </c>
      <c r="E6827" s="7">
        <v>1.07</v>
      </c>
    </row>
    <row r="6828" spans="1:5" x14ac:dyDescent="0.25">
      <c r="A6828" s="6">
        <v>422</v>
      </c>
      <c r="B6828" s="6" t="s">
        <v>73</v>
      </c>
      <c r="C6828" s="6" t="s">
        <v>232</v>
      </c>
      <c r="D6828" s="8" t="str">
        <f t="shared" si="106"/>
        <v>422White wine grapes - Muscat a Petit Grains Blanc (Frontignac) - Total area (ha)</v>
      </c>
      <c r="E6828" s="7">
        <v>9.24</v>
      </c>
    </row>
    <row r="6829" spans="1:5" x14ac:dyDescent="0.25">
      <c r="A6829" s="6">
        <v>422</v>
      </c>
      <c r="B6829" s="6" t="s">
        <v>73</v>
      </c>
      <c r="C6829" s="6" t="s">
        <v>233</v>
      </c>
      <c r="D6829" s="8" t="str">
        <f t="shared" si="106"/>
        <v>422White wine grapes - Muscat a Petit Grains Blanc (Frontignac) - Yield (t/ha)</v>
      </c>
      <c r="E6829" s="7">
        <v>10.76</v>
      </c>
    </row>
    <row r="6830" spans="1:5" x14ac:dyDescent="0.25">
      <c r="A6830" s="6">
        <v>422</v>
      </c>
      <c r="B6830" s="6" t="s">
        <v>73</v>
      </c>
      <c r="C6830" s="6" t="s">
        <v>239</v>
      </c>
      <c r="D6830" s="8" t="str">
        <f t="shared" si="106"/>
        <v>422White wine grapes - Pinot Gris - Production for winemaking or distillation (t)</v>
      </c>
      <c r="E6830" s="7">
        <v>304.58</v>
      </c>
    </row>
    <row r="6831" spans="1:5" x14ac:dyDescent="0.25">
      <c r="A6831" s="6">
        <v>422</v>
      </c>
      <c r="B6831" s="6" t="s">
        <v>73</v>
      </c>
      <c r="C6831" s="6" t="s">
        <v>240</v>
      </c>
      <c r="D6831" s="8" t="str">
        <f t="shared" si="106"/>
        <v>422White wine grapes - Pinot Gris - Bearing area (ha)</v>
      </c>
      <c r="E6831" s="7">
        <v>29.37</v>
      </c>
    </row>
    <row r="6832" spans="1:5" x14ac:dyDescent="0.25">
      <c r="A6832" s="6">
        <v>422</v>
      </c>
      <c r="B6832" s="6" t="s">
        <v>73</v>
      </c>
      <c r="C6832" s="6" t="s">
        <v>242</v>
      </c>
      <c r="D6832" s="8" t="str">
        <f t="shared" si="106"/>
        <v>422White wine grapes - Pinot Gris - Total area (ha)</v>
      </c>
      <c r="E6832" s="7">
        <v>29.37</v>
      </c>
    </row>
    <row r="6833" spans="1:5" x14ac:dyDescent="0.25">
      <c r="A6833" s="6">
        <v>422</v>
      </c>
      <c r="B6833" s="6" t="s">
        <v>73</v>
      </c>
      <c r="C6833" s="6" t="s">
        <v>355</v>
      </c>
      <c r="D6833" s="8" t="str">
        <f t="shared" si="106"/>
        <v>422White wine grapes - Pinot Gris - Area of varieties removed (ha)</v>
      </c>
      <c r="E6833" s="7">
        <v>4.4000000000000004</v>
      </c>
    </row>
    <row r="6834" spans="1:5" x14ac:dyDescent="0.25">
      <c r="A6834" s="6">
        <v>422</v>
      </c>
      <c r="B6834" s="6" t="s">
        <v>73</v>
      </c>
      <c r="C6834" s="6" t="s">
        <v>243</v>
      </c>
      <c r="D6834" s="8" t="str">
        <f t="shared" si="106"/>
        <v>422White wine grapes - Pinot Gris - Yield (t/ha)</v>
      </c>
      <c r="E6834" s="7">
        <v>10.37</v>
      </c>
    </row>
    <row r="6835" spans="1:5" x14ac:dyDescent="0.25">
      <c r="A6835" s="6">
        <v>422</v>
      </c>
      <c r="B6835" s="6" t="s">
        <v>73</v>
      </c>
      <c r="C6835" s="6" t="s">
        <v>248</v>
      </c>
      <c r="D6835" s="8" t="str">
        <f t="shared" si="106"/>
        <v>422White wine grapes - Riesling - Production for winemaking or distillation (t)</v>
      </c>
      <c r="E6835" s="7">
        <v>3937.65</v>
      </c>
    </row>
    <row r="6836" spans="1:5" x14ac:dyDescent="0.25">
      <c r="A6836" s="6">
        <v>422</v>
      </c>
      <c r="B6836" s="6" t="s">
        <v>73</v>
      </c>
      <c r="C6836" s="6" t="s">
        <v>249</v>
      </c>
      <c r="D6836" s="8" t="str">
        <f t="shared" si="106"/>
        <v>422White wine grapes - Riesling - Bearing area (ha)</v>
      </c>
      <c r="E6836" s="7">
        <v>474.2</v>
      </c>
    </row>
    <row r="6837" spans="1:5" x14ac:dyDescent="0.25">
      <c r="A6837" s="6">
        <v>422</v>
      </c>
      <c r="B6837" s="6" t="s">
        <v>73</v>
      </c>
      <c r="C6837" s="6" t="s">
        <v>393</v>
      </c>
      <c r="D6837" s="8" t="str">
        <f t="shared" si="106"/>
        <v>422White wine grapes - Riesling - Area not yet bearing - Planted or grafted after the 2014 harvest (ha)</v>
      </c>
      <c r="E6837" s="7">
        <v>4.0999999999999996</v>
      </c>
    </row>
    <row r="6838" spans="1:5" x14ac:dyDescent="0.25">
      <c r="A6838" s="6">
        <v>422</v>
      </c>
      <c r="B6838" s="6" t="s">
        <v>73</v>
      </c>
      <c r="C6838" s="6" t="s">
        <v>250</v>
      </c>
      <c r="D6838" s="8" t="str">
        <f t="shared" si="106"/>
        <v>422White wine grapes - Riesling - Total area (ha)</v>
      </c>
      <c r="E6838" s="7">
        <v>478.3</v>
      </c>
    </row>
    <row r="6839" spans="1:5" x14ac:dyDescent="0.25">
      <c r="A6839" s="6">
        <v>422</v>
      </c>
      <c r="B6839" s="6" t="s">
        <v>73</v>
      </c>
      <c r="C6839" s="6" t="s">
        <v>356</v>
      </c>
      <c r="D6839" s="8" t="str">
        <f t="shared" si="106"/>
        <v>422White wine grapes - Riesling - Area of varieties removed (ha)</v>
      </c>
      <c r="E6839" s="7">
        <v>2.88</v>
      </c>
    </row>
    <row r="6840" spans="1:5" x14ac:dyDescent="0.25">
      <c r="A6840" s="6">
        <v>422</v>
      </c>
      <c r="B6840" s="6" t="s">
        <v>73</v>
      </c>
      <c r="C6840" s="6" t="s">
        <v>251</v>
      </c>
      <c r="D6840" s="8" t="str">
        <f t="shared" si="106"/>
        <v>422White wine grapes - Riesling - Yield (t/ha)</v>
      </c>
      <c r="E6840" s="7">
        <v>8.3000000000000007</v>
      </c>
    </row>
    <row r="6841" spans="1:5" x14ac:dyDescent="0.25">
      <c r="A6841" s="6">
        <v>422</v>
      </c>
      <c r="B6841" s="6" t="s">
        <v>73</v>
      </c>
      <c r="C6841" s="6" t="s">
        <v>252</v>
      </c>
      <c r="D6841" s="8" t="str">
        <f t="shared" si="106"/>
        <v>422White wine grapes - Sauvignon Blanc - Production for winemaking or distillation (t)</v>
      </c>
      <c r="E6841" s="7">
        <v>266.18</v>
      </c>
    </row>
    <row r="6842" spans="1:5" x14ac:dyDescent="0.25">
      <c r="A6842" s="6">
        <v>422</v>
      </c>
      <c r="B6842" s="6" t="s">
        <v>73</v>
      </c>
      <c r="C6842" s="6" t="s">
        <v>253</v>
      </c>
      <c r="D6842" s="8" t="str">
        <f t="shared" si="106"/>
        <v>422White wine grapes - Sauvignon Blanc - Bearing area (ha)</v>
      </c>
      <c r="E6842" s="7">
        <v>50.79</v>
      </c>
    </row>
    <row r="6843" spans="1:5" x14ac:dyDescent="0.25">
      <c r="A6843" s="6">
        <v>422</v>
      </c>
      <c r="B6843" s="6" t="s">
        <v>73</v>
      </c>
      <c r="C6843" s="6" t="s">
        <v>254</v>
      </c>
      <c r="D6843" s="8" t="str">
        <f t="shared" si="106"/>
        <v>422White wine grapes - Sauvignon Blanc - Total area (ha)</v>
      </c>
      <c r="E6843" s="7">
        <v>50.79</v>
      </c>
    </row>
    <row r="6844" spans="1:5" x14ac:dyDescent="0.25">
      <c r="A6844" s="6">
        <v>422</v>
      </c>
      <c r="B6844" s="6" t="s">
        <v>73</v>
      </c>
      <c r="C6844" s="6" t="s">
        <v>256</v>
      </c>
      <c r="D6844" s="8" t="str">
        <f t="shared" si="106"/>
        <v>422White wine grapes - Sauvignon Blanc - Yield (t/ha)</v>
      </c>
      <c r="E6844" s="7">
        <v>5.24</v>
      </c>
    </row>
    <row r="6845" spans="1:5" x14ac:dyDescent="0.25">
      <c r="A6845" s="6">
        <v>422</v>
      </c>
      <c r="B6845" s="6" t="s">
        <v>73</v>
      </c>
      <c r="C6845" s="6" t="s">
        <v>366</v>
      </c>
      <c r="D6845" s="8" t="str">
        <f t="shared" si="106"/>
        <v>422White wine grapes - Savagnin - Production for winemaking or distillation (t)</v>
      </c>
      <c r="E6845" s="7">
        <v>33.4</v>
      </c>
    </row>
    <row r="6846" spans="1:5" x14ac:dyDescent="0.25">
      <c r="A6846" s="6">
        <v>422</v>
      </c>
      <c r="B6846" s="6" t="s">
        <v>73</v>
      </c>
      <c r="C6846" s="6" t="s">
        <v>367</v>
      </c>
      <c r="D6846" s="8" t="str">
        <f t="shared" si="106"/>
        <v>422White wine grapes - Savagnin - Bearing area (ha)</v>
      </c>
      <c r="E6846" s="7">
        <v>3.1</v>
      </c>
    </row>
    <row r="6847" spans="1:5" x14ac:dyDescent="0.25">
      <c r="A6847" s="6">
        <v>422</v>
      </c>
      <c r="B6847" s="6" t="s">
        <v>73</v>
      </c>
      <c r="C6847" s="6" t="s">
        <v>368</v>
      </c>
      <c r="D6847" s="8" t="str">
        <f t="shared" si="106"/>
        <v>422White wine grapes - Savagnin - Total area (ha)</v>
      </c>
      <c r="E6847" s="7">
        <v>3.1</v>
      </c>
    </row>
    <row r="6848" spans="1:5" x14ac:dyDescent="0.25">
      <c r="A6848" s="6">
        <v>422</v>
      </c>
      <c r="B6848" s="6" t="s">
        <v>73</v>
      </c>
      <c r="C6848" s="6" t="s">
        <v>369</v>
      </c>
      <c r="D6848" s="8" t="str">
        <f t="shared" si="106"/>
        <v>422White wine grapes - Savagnin - Yield (t/ha)</v>
      </c>
      <c r="E6848" s="7">
        <v>10.77</v>
      </c>
    </row>
    <row r="6849" spans="1:5" x14ac:dyDescent="0.25">
      <c r="A6849" s="6">
        <v>422</v>
      </c>
      <c r="B6849" s="6" t="s">
        <v>73</v>
      </c>
      <c r="C6849" s="6" t="s">
        <v>257</v>
      </c>
      <c r="D6849" s="8" t="str">
        <f t="shared" si="106"/>
        <v>422White wine grapes - Semillon - Production for winemaking or distillation (t)</v>
      </c>
      <c r="E6849" s="7">
        <v>166.5</v>
      </c>
    </row>
    <row r="6850" spans="1:5" x14ac:dyDescent="0.25">
      <c r="A6850" s="6">
        <v>422</v>
      </c>
      <c r="B6850" s="6" t="s">
        <v>73</v>
      </c>
      <c r="C6850" s="6" t="s">
        <v>258</v>
      </c>
      <c r="D6850" s="8" t="str">
        <f t="shared" ref="D6850:D6913" si="107">_xlfn.CONCAT(A6850,C6850)</f>
        <v>422White wine grapes - Semillon - Bearing area (ha)</v>
      </c>
      <c r="E6850" s="7">
        <v>20.100000000000001</v>
      </c>
    </row>
    <row r="6851" spans="1:5" x14ac:dyDescent="0.25">
      <c r="A6851" s="6">
        <v>422</v>
      </c>
      <c r="B6851" s="6" t="s">
        <v>73</v>
      </c>
      <c r="C6851" s="6" t="s">
        <v>259</v>
      </c>
      <c r="D6851" s="8" t="str">
        <f t="shared" si="107"/>
        <v>422White wine grapes - Semillon - Total area (ha)</v>
      </c>
      <c r="E6851" s="7">
        <v>20.100000000000001</v>
      </c>
    </row>
    <row r="6852" spans="1:5" x14ac:dyDescent="0.25">
      <c r="A6852" s="6">
        <v>422</v>
      </c>
      <c r="B6852" s="6" t="s">
        <v>73</v>
      </c>
      <c r="C6852" s="6" t="s">
        <v>260</v>
      </c>
      <c r="D6852" s="8" t="str">
        <f t="shared" si="107"/>
        <v>422White wine grapes - Semillon - Area of varieties removed (ha)</v>
      </c>
      <c r="E6852" s="7">
        <v>1.1000000000000001</v>
      </c>
    </row>
    <row r="6853" spans="1:5" x14ac:dyDescent="0.25">
      <c r="A6853" s="6">
        <v>422</v>
      </c>
      <c r="B6853" s="6" t="s">
        <v>73</v>
      </c>
      <c r="C6853" s="6" t="s">
        <v>261</v>
      </c>
      <c r="D6853" s="8" t="str">
        <f t="shared" si="107"/>
        <v>422White wine grapes - Semillon - Yield (t/ha)</v>
      </c>
      <c r="E6853" s="7">
        <v>8.2799999999999994</v>
      </c>
    </row>
    <row r="6854" spans="1:5" x14ac:dyDescent="0.25">
      <c r="A6854" s="6">
        <v>422</v>
      </c>
      <c r="B6854" s="6" t="s">
        <v>73</v>
      </c>
      <c r="C6854" s="6" t="s">
        <v>359</v>
      </c>
      <c r="D6854" s="8" t="str">
        <f t="shared" si="107"/>
        <v>422White wine grapes - Traminer - Production for winemaking or distillation (t)</v>
      </c>
      <c r="E6854" s="7">
        <v>59.08</v>
      </c>
    </row>
    <row r="6855" spans="1:5" x14ac:dyDescent="0.25">
      <c r="A6855" s="6">
        <v>422</v>
      </c>
      <c r="B6855" s="6" t="s">
        <v>73</v>
      </c>
      <c r="C6855" s="6" t="s">
        <v>360</v>
      </c>
      <c r="D6855" s="8" t="str">
        <f t="shared" si="107"/>
        <v>422White wine grapes - Traminer - Bearing area (ha)</v>
      </c>
      <c r="E6855" s="7">
        <v>13.42</v>
      </c>
    </row>
    <row r="6856" spans="1:5" x14ac:dyDescent="0.25">
      <c r="A6856" s="6">
        <v>422</v>
      </c>
      <c r="B6856" s="6" t="s">
        <v>73</v>
      </c>
      <c r="C6856" s="6" t="s">
        <v>361</v>
      </c>
      <c r="D6856" s="8" t="str">
        <f t="shared" si="107"/>
        <v>422White wine grapes - Traminer - Total area (ha)</v>
      </c>
      <c r="E6856" s="7">
        <v>13.42</v>
      </c>
    </row>
    <row r="6857" spans="1:5" x14ac:dyDescent="0.25">
      <c r="A6857" s="6">
        <v>422</v>
      </c>
      <c r="B6857" s="6" t="s">
        <v>73</v>
      </c>
      <c r="C6857" s="6" t="s">
        <v>362</v>
      </c>
      <c r="D6857" s="8" t="str">
        <f t="shared" si="107"/>
        <v>422White wine grapes - Traminer - Area of varieties removed (ha)</v>
      </c>
      <c r="E6857" s="7">
        <v>2.92</v>
      </c>
    </row>
    <row r="6858" spans="1:5" x14ac:dyDescent="0.25">
      <c r="A6858" s="6">
        <v>422</v>
      </c>
      <c r="B6858" s="6" t="s">
        <v>73</v>
      </c>
      <c r="C6858" s="6" t="s">
        <v>363</v>
      </c>
      <c r="D6858" s="8" t="str">
        <f t="shared" si="107"/>
        <v>422White wine grapes - Traminer - Yield (t/ha)</v>
      </c>
      <c r="E6858" s="7">
        <v>4.4000000000000004</v>
      </c>
    </row>
    <row r="6859" spans="1:5" x14ac:dyDescent="0.25">
      <c r="A6859" s="6">
        <v>422</v>
      </c>
      <c r="B6859" s="6" t="s">
        <v>73</v>
      </c>
      <c r="C6859" s="6" t="s">
        <v>267</v>
      </c>
      <c r="D6859" s="8" t="str">
        <f t="shared" si="107"/>
        <v>422White wine grapes - Verdelho - Production for winemaking or distillation (t)</v>
      </c>
      <c r="E6859" s="7">
        <v>7.66</v>
      </c>
    </row>
    <row r="6860" spans="1:5" x14ac:dyDescent="0.25">
      <c r="A6860" s="6">
        <v>422</v>
      </c>
      <c r="B6860" s="6" t="s">
        <v>73</v>
      </c>
      <c r="C6860" s="6" t="s">
        <v>268</v>
      </c>
      <c r="D6860" s="8" t="str">
        <f t="shared" si="107"/>
        <v>422White wine grapes - Verdelho - Bearing area (ha)</v>
      </c>
      <c r="E6860" s="7">
        <v>2.06</v>
      </c>
    </row>
    <row r="6861" spans="1:5" x14ac:dyDescent="0.25">
      <c r="A6861" s="6">
        <v>422</v>
      </c>
      <c r="B6861" s="6" t="s">
        <v>73</v>
      </c>
      <c r="C6861" s="6" t="s">
        <v>269</v>
      </c>
      <c r="D6861" s="8" t="str">
        <f t="shared" si="107"/>
        <v>422White wine grapes - Verdelho - Total area (ha)</v>
      </c>
      <c r="E6861" s="7">
        <v>2.06</v>
      </c>
    </row>
    <row r="6862" spans="1:5" x14ac:dyDescent="0.25">
      <c r="A6862" s="6">
        <v>422</v>
      </c>
      <c r="B6862" s="6" t="s">
        <v>73</v>
      </c>
      <c r="C6862" s="6" t="s">
        <v>270</v>
      </c>
      <c r="D6862" s="8" t="str">
        <f t="shared" si="107"/>
        <v>422White wine grapes - Verdelho - Yield (t/ha)</v>
      </c>
      <c r="E6862" s="7">
        <v>3.72</v>
      </c>
    </row>
    <row r="6863" spans="1:5" x14ac:dyDescent="0.25">
      <c r="A6863" s="6">
        <v>422</v>
      </c>
      <c r="B6863" s="6" t="s">
        <v>73</v>
      </c>
      <c r="C6863" s="6" t="s">
        <v>275</v>
      </c>
      <c r="D6863" s="8" t="str">
        <f t="shared" si="107"/>
        <v>422White wine grapes - Viognier - Production for winemaking or distillation (t)</v>
      </c>
      <c r="E6863" s="7">
        <v>177.14</v>
      </c>
    </row>
    <row r="6864" spans="1:5" x14ac:dyDescent="0.25">
      <c r="A6864" s="6">
        <v>422</v>
      </c>
      <c r="B6864" s="6" t="s">
        <v>73</v>
      </c>
      <c r="C6864" s="6" t="s">
        <v>276</v>
      </c>
      <c r="D6864" s="8" t="str">
        <f t="shared" si="107"/>
        <v>422White wine grapes - Viognier - Bearing area (ha)</v>
      </c>
      <c r="E6864" s="7">
        <v>34.270000000000003</v>
      </c>
    </row>
    <row r="6865" spans="1:5" x14ac:dyDescent="0.25">
      <c r="A6865" s="6">
        <v>422</v>
      </c>
      <c r="B6865" s="6" t="s">
        <v>73</v>
      </c>
      <c r="C6865" s="6" t="s">
        <v>277</v>
      </c>
      <c r="D6865" s="8" t="str">
        <f t="shared" si="107"/>
        <v>422White wine grapes - Viognier - Total area (ha)</v>
      </c>
      <c r="E6865" s="7">
        <v>34.270000000000003</v>
      </c>
    </row>
    <row r="6866" spans="1:5" x14ac:dyDescent="0.25">
      <c r="A6866" s="6">
        <v>422</v>
      </c>
      <c r="B6866" s="6" t="s">
        <v>73</v>
      </c>
      <c r="C6866" s="6" t="s">
        <v>279</v>
      </c>
      <c r="D6866" s="8" t="str">
        <f t="shared" si="107"/>
        <v>422White wine grapes - Viognier - Yield (t/ha)</v>
      </c>
      <c r="E6866" s="7">
        <v>5.17</v>
      </c>
    </row>
    <row r="6867" spans="1:5" x14ac:dyDescent="0.25">
      <c r="A6867" s="6">
        <v>422</v>
      </c>
      <c r="B6867" s="6" t="s">
        <v>73</v>
      </c>
      <c r="C6867" s="6" t="s">
        <v>280</v>
      </c>
      <c r="D6867" s="8" t="str">
        <f t="shared" si="107"/>
        <v>422White wine grapes - All other - Production for winemaking or distillation (t)</v>
      </c>
      <c r="E6867" s="7">
        <v>54.49</v>
      </c>
    </row>
    <row r="6868" spans="1:5" x14ac:dyDescent="0.25">
      <c r="A6868" s="6">
        <v>422</v>
      </c>
      <c r="B6868" s="6" t="s">
        <v>73</v>
      </c>
      <c r="C6868" s="6" t="s">
        <v>281</v>
      </c>
      <c r="D6868" s="8" t="str">
        <f t="shared" si="107"/>
        <v>422White wine grapes - All other - Bearing area (ha)</v>
      </c>
      <c r="E6868" s="7">
        <v>9.23</v>
      </c>
    </row>
    <row r="6869" spans="1:5" x14ac:dyDescent="0.25">
      <c r="A6869" s="6">
        <v>422</v>
      </c>
      <c r="B6869" s="6" t="s">
        <v>73</v>
      </c>
      <c r="C6869" s="6" t="s">
        <v>395</v>
      </c>
      <c r="D6869" s="8" t="str">
        <f t="shared" si="107"/>
        <v>422White wine grapes - All other - Area not yet bearing - Planted or grafted after the 2014 harvest (ha)</v>
      </c>
      <c r="E6869" s="7">
        <v>2.44</v>
      </c>
    </row>
    <row r="6870" spans="1:5" x14ac:dyDescent="0.25">
      <c r="A6870" s="6">
        <v>422</v>
      </c>
      <c r="B6870" s="6" t="s">
        <v>73</v>
      </c>
      <c r="C6870" s="6" t="s">
        <v>282</v>
      </c>
      <c r="D6870" s="8" t="str">
        <f t="shared" si="107"/>
        <v>422White wine grapes - All other - Total area (ha)</v>
      </c>
      <c r="E6870" s="7">
        <v>11.67</v>
      </c>
    </row>
    <row r="6871" spans="1:5" x14ac:dyDescent="0.25">
      <c r="A6871" s="6">
        <v>422</v>
      </c>
      <c r="B6871" s="6" t="s">
        <v>73</v>
      </c>
      <c r="C6871" s="6" t="s">
        <v>283</v>
      </c>
      <c r="D6871" s="8" t="str">
        <f t="shared" si="107"/>
        <v>422White wine grapes - All other - Yield (t/ha)</v>
      </c>
      <c r="E6871" s="7">
        <v>5.91</v>
      </c>
    </row>
    <row r="6872" spans="1:5" x14ac:dyDescent="0.25">
      <c r="A6872" s="6">
        <v>422</v>
      </c>
      <c r="B6872" s="6" t="s">
        <v>73</v>
      </c>
      <c r="C6872" s="6" t="s">
        <v>284</v>
      </c>
      <c r="D6872" s="8" t="str">
        <f t="shared" si="107"/>
        <v>422White wine grapes - Total - Production for winemaking or distillation (t)</v>
      </c>
      <c r="E6872" s="7">
        <v>6254.34</v>
      </c>
    </row>
    <row r="6873" spans="1:5" x14ac:dyDescent="0.25">
      <c r="A6873" s="6">
        <v>422</v>
      </c>
      <c r="B6873" s="6" t="s">
        <v>73</v>
      </c>
      <c r="C6873" s="6" t="s">
        <v>285</v>
      </c>
      <c r="D6873" s="8" t="str">
        <f t="shared" si="107"/>
        <v>422White wine grapes - Total - Bearing area (ha)</v>
      </c>
      <c r="E6873" s="7">
        <v>874.53</v>
      </c>
    </row>
    <row r="6874" spans="1:5" x14ac:dyDescent="0.25">
      <c r="A6874" s="6">
        <v>422</v>
      </c>
      <c r="B6874" s="6" t="s">
        <v>73</v>
      </c>
      <c r="C6874" s="6" t="s">
        <v>286</v>
      </c>
      <c r="D6874" s="8" t="str">
        <f t="shared" si="107"/>
        <v>422White wine grapes - Total - Area not yet bearing - Planted or grafted before the 2014 harvest (ha)</v>
      </c>
      <c r="E6874" s="7">
        <v>1.07</v>
      </c>
    </row>
    <row r="6875" spans="1:5" x14ac:dyDescent="0.25">
      <c r="A6875" s="6">
        <v>422</v>
      </c>
      <c r="B6875" s="6" t="s">
        <v>73</v>
      </c>
      <c r="C6875" s="6" t="s">
        <v>287</v>
      </c>
      <c r="D6875" s="8" t="str">
        <f t="shared" si="107"/>
        <v>422White wine grapes - Total - Area not yet bearing - Planted or grafted after the 2014 harvest (ha)</v>
      </c>
      <c r="E6875" s="7">
        <v>6.54</v>
      </c>
    </row>
    <row r="6876" spans="1:5" x14ac:dyDescent="0.25">
      <c r="A6876" s="6">
        <v>422</v>
      </c>
      <c r="B6876" s="6" t="s">
        <v>73</v>
      </c>
      <c r="C6876" s="6" t="s">
        <v>288</v>
      </c>
      <c r="D6876" s="8" t="str">
        <f t="shared" si="107"/>
        <v>422White wine grapes - Total - Total area (ha)</v>
      </c>
      <c r="E6876" s="7">
        <v>882.14</v>
      </c>
    </row>
    <row r="6877" spans="1:5" x14ac:dyDescent="0.25">
      <c r="A6877" s="6">
        <v>422</v>
      </c>
      <c r="B6877" s="6" t="s">
        <v>73</v>
      </c>
      <c r="C6877" s="6" t="s">
        <v>289</v>
      </c>
      <c r="D6877" s="8" t="str">
        <f t="shared" si="107"/>
        <v>422White wine grapes - Total - Area of varieties removed (ha)</v>
      </c>
      <c r="E6877" s="7">
        <v>14.27</v>
      </c>
    </row>
    <row r="6878" spans="1:5" x14ac:dyDescent="0.25">
      <c r="A6878" s="6">
        <v>422</v>
      </c>
      <c r="B6878" s="6" t="s">
        <v>73</v>
      </c>
      <c r="C6878" s="6" t="s">
        <v>290</v>
      </c>
      <c r="D6878" s="8" t="str">
        <f t="shared" si="107"/>
        <v>422White wine grapes - Total - Total area of grapes left on the vine or dropped on the ground (ha)</v>
      </c>
      <c r="E6878" s="7">
        <v>0.93</v>
      </c>
    </row>
    <row r="6879" spans="1:5" x14ac:dyDescent="0.25">
      <c r="A6879" s="6">
        <v>422</v>
      </c>
      <c r="B6879" s="6" t="s">
        <v>73</v>
      </c>
      <c r="C6879" s="6" t="s">
        <v>291</v>
      </c>
      <c r="D6879" s="8" t="str">
        <f t="shared" si="107"/>
        <v>422White wine grapes - Total - Yield (t/ha)</v>
      </c>
      <c r="E6879" s="7">
        <v>7.15</v>
      </c>
    </row>
    <row r="6880" spans="1:5" x14ac:dyDescent="0.25">
      <c r="A6880" s="6">
        <v>422</v>
      </c>
      <c r="B6880" s="6" t="s">
        <v>73</v>
      </c>
      <c r="C6880" s="6" t="s">
        <v>292</v>
      </c>
      <c r="D6880" s="8" t="str">
        <f t="shared" si="107"/>
        <v>422Wine grapes - Total - Production for winemaking or distillation (t)</v>
      </c>
      <c r="E6880" s="7">
        <v>10355.040000000001</v>
      </c>
    </row>
    <row r="6881" spans="1:5" x14ac:dyDescent="0.25">
      <c r="A6881" s="6">
        <v>422</v>
      </c>
      <c r="B6881" s="6" t="s">
        <v>73</v>
      </c>
      <c r="C6881" s="6" t="s">
        <v>293</v>
      </c>
      <c r="D6881" s="8" t="str">
        <f t="shared" si="107"/>
        <v>422Wine grapes - Total - Bearing area (ha)</v>
      </c>
      <c r="E6881" s="7">
        <v>1798.63</v>
      </c>
    </row>
    <row r="6882" spans="1:5" x14ac:dyDescent="0.25">
      <c r="A6882" s="6">
        <v>422</v>
      </c>
      <c r="B6882" s="6" t="s">
        <v>73</v>
      </c>
      <c r="C6882" s="6" t="s">
        <v>294</v>
      </c>
      <c r="D6882" s="8" t="str">
        <f t="shared" si="107"/>
        <v>422Wine grapes - Total - Area not yet bearing - Planted or grafted before the 2014 harvest (ha)</v>
      </c>
      <c r="E6882" s="7">
        <v>59.26</v>
      </c>
    </row>
    <row r="6883" spans="1:5" x14ac:dyDescent="0.25">
      <c r="A6883" s="6">
        <v>422</v>
      </c>
      <c r="B6883" s="6" t="s">
        <v>73</v>
      </c>
      <c r="C6883" s="6" t="s">
        <v>295</v>
      </c>
      <c r="D6883" s="8" t="str">
        <f t="shared" si="107"/>
        <v>422Wine grapes - Total - Area not yet bearing - Planted or grafted after the 2014 harvest (ha)</v>
      </c>
      <c r="E6883" s="7">
        <v>17.28</v>
      </c>
    </row>
    <row r="6884" spans="1:5" x14ac:dyDescent="0.25">
      <c r="A6884" s="6">
        <v>422</v>
      </c>
      <c r="B6884" s="6" t="s">
        <v>73</v>
      </c>
      <c r="C6884" s="6" t="s">
        <v>296</v>
      </c>
      <c r="D6884" s="8" t="str">
        <f t="shared" si="107"/>
        <v>422Wine grapes - Total - Total area (ha)</v>
      </c>
      <c r="E6884" s="7">
        <v>1875.17</v>
      </c>
    </row>
    <row r="6885" spans="1:5" x14ac:dyDescent="0.25">
      <c r="A6885" s="6">
        <v>422</v>
      </c>
      <c r="B6885" s="6" t="s">
        <v>73</v>
      </c>
      <c r="C6885" s="6" t="s">
        <v>297</v>
      </c>
      <c r="D6885" s="8" t="str">
        <f t="shared" si="107"/>
        <v>422Wine grapes - Total - Area of varieties removed (ha)</v>
      </c>
      <c r="E6885" s="7">
        <v>17.190000000000001</v>
      </c>
    </row>
    <row r="6886" spans="1:5" x14ac:dyDescent="0.25">
      <c r="A6886" s="6">
        <v>422</v>
      </c>
      <c r="B6886" s="6" t="s">
        <v>73</v>
      </c>
      <c r="C6886" s="6" t="s">
        <v>298</v>
      </c>
      <c r="D6886" s="8" t="str">
        <f t="shared" si="107"/>
        <v>422Wine grapes - Total - Total area of grapes left on the vine or dropped on the ground (ha)</v>
      </c>
      <c r="E6886" s="7">
        <v>18.489999999999998</v>
      </c>
    </row>
    <row r="6887" spans="1:5" x14ac:dyDescent="0.25">
      <c r="A6887" s="6">
        <v>422</v>
      </c>
      <c r="B6887" s="6" t="s">
        <v>73</v>
      </c>
      <c r="C6887" s="6" t="s">
        <v>299</v>
      </c>
      <c r="D6887" s="8" t="str">
        <f t="shared" si="107"/>
        <v>422Wine grapes - Total - Yield (t/ha)</v>
      </c>
      <c r="E6887" s="7">
        <v>5.76</v>
      </c>
    </row>
    <row r="6888" spans="1:5" x14ac:dyDescent="0.25">
      <c r="A6888" s="6">
        <v>429</v>
      </c>
      <c r="B6888" s="6" t="s">
        <v>74</v>
      </c>
      <c r="C6888" s="6" t="s">
        <v>133</v>
      </c>
      <c r="D6888" s="8" t="str">
        <f t="shared" si="107"/>
        <v>429Red wine grapes - Cabernet Sauvignon - Production for winemaking or distillation (t)</v>
      </c>
      <c r="E6888" s="7">
        <v>10</v>
      </c>
    </row>
    <row r="6889" spans="1:5" x14ac:dyDescent="0.25">
      <c r="A6889" s="6">
        <v>429</v>
      </c>
      <c r="B6889" s="6" t="s">
        <v>74</v>
      </c>
      <c r="C6889" s="6" t="s">
        <v>134</v>
      </c>
      <c r="D6889" s="8" t="str">
        <f t="shared" si="107"/>
        <v>429Red wine grapes - Cabernet Sauvignon - Bearing area (ha)</v>
      </c>
      <c r="E6889" s="7">
        <v>6.4</v>
      </c>
    </row>
    <row r="6890" spans="1:5" x14ac:dyDescent="0.25">
      <c r="A6890" s="6">
        <v>429</v>
      </c>
      <c r="B6890" s="6" t="s">
        <v>74</v>
      </c>
      <c r="C6890" s="6" t="s">
        <v>137</v>
      </c>
      <c r="D6890" s="8" t="str">
        <f t="shared" si="107"/>
        <v>429Red wine grapes - Cabernet Sauvignon - Total area (ha)</v>
      </c>
      <c r="E6890" s="7">
        <v>6.4</v>
      </c>
    </row>
    <row r="6891" spans="1:5" x14ac:dyDescent="0.25">
      <c r="A6891" s="6">
        <v>429</v>
      </c>
      <c r="B6891" s="6" t="s">
        <v>74</v>
      </c>
      <c r="C6891" s="6" t="s">
        <v>139</v>
      </c>
      <c r="D6891" s="8" t="str">
        <f t="shared" si="107"/>
        <v>429Red wine grapes - Cabernet Sauvignon - Yield (t/ha)</v>
      </c>
      <c r="E6891" s="7">
        <v>1.56</v>
      </c>
    </row>
    <row r="6892" spans="1:5" x14ac:dyDescent="0.25">
      <c r="A6892" s="6">
        <v>429</v>
      </c>
      <c r="B6892" s="6" t="s">
        <v>74</v>
      </c>
      <c r="C6892" s="6" t="s">
        <v>309</v>
      </c>
      <c r="D6892" s="8" t="str">
        <f t="shared" si="107"/>
        <v>429Red wine grapes - Mataro (Mourvedre) - Production for winemaking or distillation (t)</v>
      </c>
      <c r="E6892" s="7">
        <v>5</v>
      </c>
    </row>
    <row r="6893" spans="1:5" x14ac:dyDescent="0.25">
      <c r="A6893" s="6">
        <v>429</v>
      </c>
      <c r="B6893" s="6" t="s">
        <v>74</v>
      </c>
      <c r="C6893" s="6" t="s">
        <v>310</v>
      </c>
      <c r="D6893" s="8" t="str">
        <f t="shared" si="107"/>
        <v>429Red wine grapes - Mataro (Mourvedre) - Bearing area (ha)</v>
      </c>
      <c r="E6893" s="7">
        <v>2.8</v>
      </c>
    </row>
    <row r="6894" spans="1:5" x14ac:dyDescent="0.25">
      <c r="A6894" s="6">
        <v>429</v>
      </c>
      <c r="B6894" s="6" t="s">
        <v>74</v>
      </c>
      <c r="C6894" s="6" t="s">
        <v>311</v>
      </c>
      <c r="D6894" s="8" t="str">
        <f t="shared" si="107"/>
        <v>429Red wine grapes - Mataro (Mourvedre) - Total area (ha)</v>
      </c>
      <c r="E6894" s="7">
        <v>2.8</v>
      </c>
    </row>
    <row r="6895" spans="1:5" x14ac:dyDescent="0.25">
      <c r="A6895" s="6">
        <v>429</v>
      </c>
      <c r="B6895" s="6" t="s">
        <v>74</v>
      </c>
      <c r="C6895" s="6" t="s">
        <v>312</v>
      </c>
      <c r="D6895" s="8" t="str">
        <f t="shared" si="107"/>
        <v>429Red wine grapes - Mataro (Mourvedre) - Yield (t/ha)</v>
      </c>
      <c r="E6895" s="7">
        <v>1.79</v>
      </c>
    </row>
    <row r="6896" spans="1:5" x14ac:dyDescent="0.25">
      <c r="A6896" s="6">
        <v>429</v>
      </c>
      <c r="B6896" s="6" t="s">
        <v>74</v>
      </c>
      <c r="C6896" s="6" t="s">
        <v>191</v>
      </c>
      <c r="D6896" s="8" t="str">
        <f t="shared" si="107"/>
        <v>429Red wine grapes - Shiraz - Production for winemaking or distillation (t)</v>
      </c>
      <c r="E6896" s="7">
        <v>25</v>
      </c>
    </row>
    <row r="6897" spans="1:5" x14ac:dyDescent="0.25">
      <c r="A6897" s="6">
        <v>429</v>
      </c>
      <c r="B6897" s="6" t="s">
        <v>74</v>
      </c>
      <c r="C6897" s="6" t="s">
        <v>192</v>
      </c>
      <c r="D6897" s="8" t="str">
        <f t="shared" si="107"/>
        <v>429Red wine grapes - Shiraz - Bearing area (ha)</v>
      </c>
      <c r="E6897" s="7">
        <v>16.3</v>
      </c>
    </row>
    <row r="6898" spans="1:5" x14ac:dyDescent="0.25">
      <c r="A6898" s="6">
        <v>429</v>
      </c>
      <c r="B6898" s="6" t="s">
        <v>74</v>
      </c>
      <c r="C6898" s="6" t="s">
        <v>193</v>
      </c>
      <c r="D6898" s="8" t="str">
        <f t="shared" si="107"/>
        <v>429Red wine grapes - Shiraz - Area not yet bearing - Planted or grafted before the 2014 harvest (ha)</v>
      </c>
      <c r="E6898" s="7">
        <v>8.1</v>
      </c>
    </row>
    <row r="6899" spans="1:5" x14ac:dyDescent="0.25">
      <c r="A6899" s="6">
        <v>429</v>
      </c>
      <c r="B6899" s="6" t="s">
        <v>74</v>
      </c>
      <c r="C6899" s="6" t="s">
        <v>195</v>
      </c>
      <c r="D6899" s="8" t="str">
        <f t="shared" si="107"/>
        <v>429Red wine grapes - Shiraz - Total area (ha)</v>
      </c>
      <c r="E6899" s="7">
        <v>24.4</v>
      </c>
    </row>
    <row r="6900" spans="1:5" x14ac:dyDescent="0.25">
      <c r="A6900" s="6">
        <v>429</v>
      </c>
      <c r="B6900" s="6" t="s">
        <v>74</v>
      </c>
      <c r="C6900" s="6" t="s">
        <v>197</v>
      </c>
      <c r="D6900" s="8" t="str">
        <f t="shared" si="107"/>
        <v>429Red wine grapes - Shiraz - Yield (t/ha)</v>
      </c>
      <c r="E6900" s="7">
        <v>1.53</v>
      </c>
    </row>
    <row r="6901" spans="1:5" x14ac:dyDescent="0.25">
      <c r="A6901" s="6">
        <v>429</v>
      </c>
      <c r="B6901" s="6" t="s">
        <v>74</v>
      </c>
      <c r="C6901" s="6" t="s">
        <v>207</v>
      </c>
      <c r="D6901" s="8" t="str">
        <f t="shared" si="107"/>
        <v>429Red wine grapes - Total - Production for winemaking or distillation (t)</v>
      </c>
      <c r="E6901" s="7">
        <v>40</v>
      </c>
    </row>
    <row r="6902" spans="1:5" x14ac:dyDescent="0.25">
      <c r="A6902" s="6">
        <v>429</v>
      </c>
      <c r="B6902" s="6" t="s">
        <v>74</v>
      </c>
      <c r="C6902" s="6" t="s">
        <v>208</v>
      </c>
      <c r="D6902" s="8" t="str">
        <f t="shared" si="107"/>
        <v>429Red wine grapes - Total - Bearing area (ha)</v>
      </c>
      <c r="E6902" s="7">
        <v>25.5</v>
      </c>
    </row>
    <row r="6903" spans="1:5" x14ac:dyDescent="0.25">
      <c r="A6903" s="6">
        <v>429</v>
      </c>
      <c r="B6903" s="6" t="s">
        <v>74</v>
      </c>
      <c r="C6903" s="6" t="s">
        <v>209</v>
      </c>
      <c r="D6903" s="8" t="str">
        <f t="shared" si="107"/>
        <v>429Red wine grapes - Total - Area not yet bearing - Planted or grafted before the 2014 harvest (ha)</v>
      </c>
      <c r="E6903" s="7">
        <v>8.1</v>
      </c>
    </row>
    <row r="6904" spans="1:5" x14ac:dyDescent="0.25">
      <c r="A6904" s="6">
        <v>429</v>
      </c>
      <c r="B6904" s="6" t="s">
        <v>74</v>
      </c>
      <c r="C6904" s="6" t="s">
        <v>211</v>
      </c>
      <c r="D6904" s="8" t="str">
        <f t="shared" si="107"/>
        <v>429Red wine grapes - Total - Total area (ha)</v>
      </c>
      <c r="E6904" s="7">
        <v>33.6</v>
      </c>
    </row>
    <row r="6905" spans="1:5" x14ac:dyDescent="0.25">
      <c r="A6905" s="6">
        <v>429</v>
      </c>
      <c r="B6905" s="6" t="s">
        <v>74</v>
      </c>
      <c r="C6905" s="6" t="s">
        <v>214</v>
      </c>
      <c r="D6905" s="8" t="str">
        <f t="shared" si="107"/>
        <v>429Red wine grapes - Total - Yield (t/ha)</v>
      </c>
      <c r="E6905" s="7">
        <v>1.57</v>
      </c>
    </row>
    <row r="6906" spans="1:5" x14ac:dyDescent="0.25">
      <c r="A6906" s="6">
        <v>429</v>
      </c>
      <c r="B6906" s="6" t="s">
        <v>74</v>
      </c>
      <c r="C6906" s="6" t="s">
        <v>248</v>
      </c>
      <c r="D6906" s="8" t="str">
        <f t="shared" si="107"/>
        <v>429White wine grapes - Riesling - Production for winemaking or distillation (t)</v>
      </c>
      <c r="E6906" s="7">
        <v>6</v>
      </c>
    </row>
    <row r="6907" spans="1:5" x14ac:dyDescent="0.25">
      <c r="A6907" s="6">
        <v>429</v>
      </c>
      <c r="B6907" s="6" t="s">
        <v>74</v>
      </c>
      <c r="C6907" s="6" t="s">
        <v>249</v>
      </c>
      <c r="D6907" s="8" t="str">
        <f t="shared" si="107"/>
        <v>429White wine grapes - Riesling - Bearing area (ha)</v>
      </c>
      <c r="E6907" s="7">
        <v>1.8</v>
      </c>
    </row>
    <row r="6908" spans="1:5" x14ac:dyDescent="0.25">
      <c r="A6908" s="6">
        <v>429</v>
      </c>
      <c r="B6908" s="6" t="s">
        <v>74</v>
      </c>
      <c r="C6908" s="6" t="s">
        <v>250</v>
      </c>
      <c r="D6908" s="8" t="str">
        <f t="shared" si="107"/>
        <v>429White wine grapes - Riesling - Total area (ha)</v>
      </c>
      <c r="E6908" s="7">
        <v>1.8</v>
      </c>
    </row>
    <row r="6909" spans="1:5" x14ac:dyDescent="0.25">
      <c r="A6909" s="6">
        <v>429</v>
      </c>
      <c r="B6909" s="6" t="s">
        <v>74</v>
      </c>
      <c r="C6909" s="6" t="s">
        <v>251</v>
      </c>
      <c r="D6909" s="8" t="str">
        <f t="shared" si="107"/>
        <v>429White wine grapes - Riesling - Yield (t/ha)</v>
      </c>
      <c r="E6909" s="7">
        <v>3.33</v>
      </c>
    </row>
    <row r="6910" spans="1:5" x14ac:dyDescent="0.25">
      <c r="A6910" s="6">
        <v>429</v>
      </c>
      <c r="B6910" s="6" t="s">
        <v>74</v>
      </c>
      <c r="C6910" s="6" t="s">
        <v>284</v>
      </c>
      <c r="D6910" s="8" t="str">
        <f t="shared" si="107"/>
        <v>429White wine grapes - Total - Production for winemaking or distillation (t)</v>
      </c>
      <c r="E6910" s="7">
        <v>6</v>
      </c>
    </row>
    <row r="6911" spans="1:5" x14ac:dyDescent="0.25">
      <c r="A6911" s="6">
        <v>429</v>
      </c>
      <c r="B6911" s="6" t="s">
        <v>74</v>
      </c>
      <c r="C6911" s="6" t="s">
        <v>285</v>
      </c>
      <c r="D6911" s="8" t="str">
        <f t="shared" si="107"/>
        <v>429White wine grapes - Total - Bearing area (ha)</v>
      </c>
      <c r="E6911" s="7">
        <v>1.8</v>
      </c>
    </row>
    <row r="6912" spans="1:5" x14ac:dyDescent="0.25">
      <c r="A6912" s="6">
        <v>429</v>
      </c>
      <c r="B6912" s="6" t="s">
        <v>74</v>
      </c>
      <c r="C6912" s="6" t="s">
        <v>288</v>
      </c>
      <c r="D6912" s="8" t="str">
        <f t="shared" si="107"/>
        <v>429White wine grapes - Total - Total area (ha)</v>
      </c>
      <c r="E6912" s="7">
        <v>1.8</v>
      </c>
    </row>
    <row r="6913" spans="1:5" x14ac:dyDescent="0.25">
      <c r="A6913" s="6">
        <v>429</v>
      </c>
      <c r="B6913" s="6" t="s">
        <v>74</v>
      </c>
      <c r="C6913" s="6" t="s">
        <v>291</v>
      </c>
      <c r="D6913" s="8" t="str">
        <f t="shared" si="107"/>
        <v>429White wine grapes - Total - Yield (t/ha)</v>
      </c>
      <c r="E6913" s="7">
        <v>3.33</v>
      </c>
    </row>
    <row r="6914" spans="1:5" x14ac:dyDescent="0.25">
      <c r="A6914" s="6">
        <v>429</v>
      </c>
      <c r="B6914" s="6" t="s">
        <v>74</v>
      </c>
      <c r="C6914" s="6" t="s">
        <v>292</v>
      </c>
      <c r="D6914" s="8" t="str">
        <f t="shared" ref="D6914:D6977" si="108">_xlfn.CONCAT(A6914,C6914)</f>
        <v>429Wine grapes - Total - Production for winemaking or distillation (t)</v>
      </c>
      <c r="E6914" s="7">
        <v>46</v>
      </c>
    </row>
    <row r="6915" spans="1:5" x14ac:dyDescent="0.25">
      <c r="A6915" s="6">
        <v>429</v>
      </c>
      <c r="B6915" s="6" t="s">
        <v>74</v>
      </c>
      <c r="C6915" s="6" t="s">
        <v>293</v>
      </c>
      <c r="D6915" s="8" t="str">
        <f t="shared" si="108"/>
        <v>429Wine grapes - Total - Bearing area (ha)</v>
      </c>
      <c r="E6915" s="7">
        <v>27.3</v>
      </c>
    </row>
    <row r="6916" spans="1:5" x14ac:dyDescent="0.25">
      <c r="A6916" s="6">
        <v>429</v>
      </c>
      <c r="B6916" s="6" t="s">
        <v>74</v>
      </c>
      <c r="C6916" s="6" t="s">
        <v>294</v>
      </c>
      <c r="D6916" s="8" t="str">
        <f t="shared" si="108"/>
        <v>429Wine grapes - Total - Area not yet bearing - Planted or grafted before the 2014 harvest (ha)</v>
      </c>
      <c r="E6916" s="7">
        <v>8.1</v>
      </c>
    </row>
    <row r="6917" spans="1:5" x14ac:dyDescent="0.25">
      <c r="A6917" s="6">
        <v>429</v>
      </c>
      <c r="B6917" s="6" t="s">
        <v>74</v>
      </c>
      <c r="C6917" s="6" t="s">
        <v>296</v>
      </c>
      <c r="D6917" s="8" t="str">
        <f t="shared" si="108"/>
        <v>429Wine grapes - Total - Total area (ha)</v>
      </c>
      <c r="E6917" s="7">
        <v>35.4</v>
      </c>
    </row>
    <row r="6918" spans="1:5" x14ac:dyDescent="0.25">
      <c r="A6918" s="6">
        <v>429</v>
      </c>
      <c r="B6918" s="6" t="s">
        <v>74</v>
      </c>
      <c r="C6918" s="6" t="s">
        <v>299</v>
      </c>
      <c r="D6918" s="8" t="str">
        <f t="shared" si="108"/>
        <v>429Wine grapes - Total - Yield (t/ha)</v>
      </c>
      <c r="E6918" s="7">
        <v>1.68</v>
      </c>
    </row>
    <row r="6919" spans="1:5" x14ac:dyDescent="0.25">
      <c r="A6919" s="6">
        <v>431</v>
      </c>
      <c r="B6919" s="6" t="s">
        <v>75</v>
      </c>
      <c r="C6919" s="6" t="s">
        <v>133</v>
      </c>
      <c r="D6919" s="8" t="str">
        <f t="shared" si="108"/>
        <v>431Red wine grapes - Cabernet Sauvignon - Production for winemaking or distillation (t)</v>
      </c>
      <c r="E6919" s="7">
        <v>3010.38</v>
      </c>
    </row>
    <row r="6920" spans="1:5" x14ac:dyDescent="0.25">
      <c r="A6920" s="6">
        <v>431</v>
      </c>
      <c r="B6920" s="6" t="s">
        <v>75</v>
      </c>
      <c r="C6920" s="6" t="s">
        <v>134</v>
      </c>
      <c r="D6920" s="8" t="str">
        <f t="shared" si="108"/>
        <v>431Red wine grapes - Cabernet Sauvignon - Bearing area (ha)</v>
      </c>
      <c r="E6920" s="7">
        <v>264.60000000000002</v>
      </c>
    </row>
    <row r="6921" spans="1:5" x14ac:dyDescent="0.25">
      <c r="A6921" s="6">
        <v>431</v>
      </c>
      <c r="B6921" s="6" t="s">
        <v>75</v>
      </c>
      <c r="C6921" s="6" t="s">
        <v>137</v>
      </c>
      <c r="D6921" s="8" t="str">
        <f t="shared" si="108"/>
        <v>431Red wine grapes - Cabernet Sauvignon - Total area (ha)</v>
      </c>
      <c r="E6921" s="7">
        <v>264.60000000000002</v>
      </c>
    </row>
    <row r="6922" spans="1:5" x14ac:dyDescent="0.25">
      <c r="A6922" s="6">
        <v>431</v>
      </c>
      <c r="B6922" s="6" t="s">
        <v>75</v>
      </c>
      <c r="C6922" s="6" t="s">
        <v>138</v>
      </c>
      <c r="D6922" s="8" t="str">
        <f t="shared" si="108"/>
        <v>431Red wine grapes - Cabernet Sauvignon - Area of varieties removed (ha)</v>
      </c>
      <c r="E6922" s="7">
        <v>4.82</v>
      </c>
    </row>
    <row r="6923" spans="1:5" x14ac:dyDescent="0.25">
      <c r="A6923" s="6">
        <v>431</v>
      </c>
      <c r="B6923" s="6" t="s">
        <v>75</v>
      </c>
      <c r="C6923" s="6" t="s">
        <v>139</v>
      </c>
      <c r="D6923" s="8" t="str">
        <f t="shared" si="108"/>
        <v>431Red wine grapes - Cabernet Sauvignon - Yield (t/ha)</v>
      </c>
      <c r="E6923" s="7">
        <v>11.38</v>
      </c>
    </row>
    <row r="6924" spans="1:5" x14ac:dyDescent="0.25">
      <c r="A6924" s="6">
        <v>431</v>
      </c>
      <c r="B6924" s="6" t="s">
        <v>75</v>
      </c>
      <c r="C6924" s="6" t="s">
        <v>140</v>
      </c>
      <c r="D6924" s="8" t="str">
        <f t="shared" si="108"/>
        <v>431Red wine grapes - Durif - Production for winemaking or distillation (t)</v>
      </c>
      <c r="E6924" s="7">
        <v>26</v>
      </c>
    </row>
    <row r="6925" spans="1:5" x14ac:dyDescent="0.25">
      <c r="A6925" s="6">
        <v>431</v>
      </c>
      <c r="B6925" s="6" t="s">
        <v>75</v>
      </c>
      <c r="C6925" s="6" t="s">
        <v>141</v>
      </c>
      <c r="D6925" s="8" t="str">
        <f t="shared" si="108"/>
        <v>431Red wine grapes - Durif - Bearing area (ha)</v>
      </c>
      <c r="E6925" s="7">
        <v>15</v>
      </c>
    </row>
    <row r="6926" spans="1:5" x14ac:dyDescent="0.25">
      <c r="A6926" s="6">
        <v>431</v>
      </c>
      <c r="B6926" s="6" t="s">
        <v>75</v>
      </c>
      <c r="C6926" s="6" t="s">
        <v>142</v>
      </c>
      <c r="D6926" s="8" t="str">
        <f t="shared" si="108"/>
        <v>431Red wine grapes - Durif - Total area (ha)</v>
      </c>
      <c r="E6926" s="7">
        <v>15</v>
      </c>
    </row>
    <row r="6927" spans="1:5" x14ac:dyDescent="0.25">
      <c r="A6927" s="6">
        <v>431</v>
      </c>
      <c r="B6927" s="6" t="s">
        <v>75</v>
      </c>
      <c r="C6927" s="6" t="s">
        <v>143</v>
      </c>
      <c r="D6927" s="8" t="str">
        <f t="shared" si="108"/>
        <v>431Red wine grapes - Durif - Yield (t/ha)</v>
      </c>
      <c r="E6927" s="7">
        <v>1.73</v>
      </c>
    </row>
    <row r="6928" spans="1:5" x14ac:dyDescent="0.25">
      <c r="A6928" s="6">
        <v>431</v>
      </c>
      <c r="B6928" s="6" t="s">
        <v>75</v>
      </c>
      <c r="C6928" s="6" t="s">
        <v>144</v>
      </c>
      <c r="D6928" s="8" t="str">
        <f t="shared" si="108"/>
        <v>431Red wine grapes - Grenache - Production for winemaking or distillation (t)</v>
      </c>
      <c r="E6928" s="7">
        <v>20</v>
      </c>
    </row>
    <row r="6929" spans="1:5" x14ac:dyDescent="0.25">
      <c r="A6929" s="6">
        <v>431</v>
      </c>
      <c r="B6929" s="6" t="s">
        <v>75</v>
      </c>
      <c r="C6929" s="6" t="s">
        <v>145</v>
      </c>
      <c r="D6929" s="8" t="str">
        <f t="shared" si="108"/>
        <v>431Red wine grapes - Grenache - Bearing area (ha)</v>
      </c>
      <c r="E6929" s="7">
        <v>10.9</v>
      </c>
    </row>
    <row r="6930" spans="1:5" x14ac:dyDescent="0.25">
      <c r="A6930" s="6">
        <v>431</v>
      </c>
      <c r="B6930" s="6" t="s">
        <v>75</v>
      </c>
      <c r="C6930" s="6" t="s">
        <v>146</v>
      </c>
      <c r="D6930" s="8" t="str">
        <f t="shared" si="108"/>
        <v>431Red wine grapes - Grenache - Total area (ha)</v>
      </c>
      <c r="E6930" s="7">
        <v>10.9</v>
      </c>
    </row>
    <row r="6931" spans="1:5" x14ac:dyDescent="0.25">
      <c r="A6931" s="6">
        <v>431</v>
      </c>
      <c r="B6931" s="6" t="s">
        <v>75</v>
      </c>
      <c r="C6931" s="6" t="s">
        <v>147</v>
      </c>
      <c r="D6931" s="8" t="str">
        <f t="shared" si="108"/>
        <v>431Red wine grapes - Grenache - Yield (t/ha)</v>
      </c>
      <c r="E6931" s="7">
        <v>1.83</v>
      </c>
    </row>
    <row r="6932" spans="1:5" x14ac:dyDescent="0.25">
      <c r="A6932" s="6">
        <v>431</v>
      </c>
      <c r="B6932" s="6" t="s">
        <v>75</v>
      </c>
      <c r="C6932" s="6" t="s">
        <v>148</v>
      </c>
      <c r="D6932" s="8" t="str">
        <f t="shared" si="108"/>
        <v>431Red wine grapes - Malbec - Production for winemaking or distillation (t)</v>
      </c>
      <c r="E6932" s="7">
        <v>7</v>
      </c>
    </row>
    <row r="6933" spans="1:5" x14ac:dyDescent="0.25">
      <c r="A6933" s="6">
        <v>431</v>
      </c>
      <c r="B6933" s="6" t="s">
        <v>75</v>
      </c>
      <c r="C6933" s="6" t="s">
        <v>149</v>
      </c>
      <c r="D6933" s="8" t="str">
        <f t="shared" si="108"/>
        <v>431Red wine grapes - Malbec - Bearing area (ha)</v>
      </c>
      <c r="E6933" s="7">
        <v>2</v>
      </c>
    </row>
    <row r="6934" spans="1:5" x14ac:dyDescent="0.25">
      <c r="A6934" s="6">
        <v>431</v>
      </c>
      <c r="B6934" s="6" t="s">
        <v>75</v>
      </c>
      <c r="C6934" s="6" t="s">
        <v>150</v>
      </c>
      <c r="D6934" s="8" t="str">
        <f t="shared" si="108"/>
        <v>431Red wine grapes - Malbec - Total area (ha)</v>
      </c>
      <c r="E6934" s="7">
        <v>2</v>
      </c>
    </row>
    <row r="6935" spans="1:5" x14ac:dyDescent="0.25">
      <c r="A6935" s="6">
        <v>431</v>
      </c>
      <c r="B6935" s="6" t="s">
        <v>75</v>
      </c>
      <c r="C6935" s="6" t="s">
        <v>151</v>
      </c>
      <c r="D6935" s="8" t="str">
        <f t="shared" si="108"/>
        <v>431Red wine grapes - Malbec - Yield (t/ha)</v>
      </c>
      <c r="E6935" s="7">
        <v>3.5</v>
      </c>
    </row>
    <row r="6936" spans="1:5" x14ac:dyDescent="0.25">
      <c r="A6936" s="6">
        <v>431</v>
      </c>
      <c r="B6936" s="6" t="s">
        <v>75</v>
      </c>
      <c r="C6936" s="6" t="s">
        <v>152</v>
      </c>
      <c r="D6936" s="8" t="str">
        <f t="shared" si="108"/>
        <v>431Red wine grapes - Merlot - Production for winemaking or distillation (t)</v>
      </c>
      <c r="E6936" s="7">
        <v>887.13</v>
      </c>
    </row>
    <row r="6937" spans="1:5" x14ac:dyDescent="0.25">
      <c r="A6937" s="6">
        <v>431</v>
      </c>
      <c r="B6937" s="6" t="s">
        <v>75</v>
      </c>
      <c r="C6937" s="6" t="s">
        <v>153</v>
      </c>
      <c r="D6937" s="8" t="str">
        <f t="shared" si="108"/>
        <v>431Red wine grapes - Merlot - Bearing area (ha)</v>
      </c>
      <c r="E6937" s="7">
        <v>68.77</v>
      </c>
    </row>
    <row r="6938" spans="1:5" x14ac:dyDescent="0.25">
      <c r="A6938" s="6">
        <v>431</v>
      </c>
      <c r="B6938" s="6" t="s">
        <v>75</v>
      </c>
      <c r="C6938" s="6" t="s">
        <v>155</v>
      </c>
      <c r="D6938" s="8" t="str">
        <f t="shared" si="108"/>
        <v>431Red wine grapes - Merlot - Total area (ha)</v>
      </c>
      <c r="E6938" s="7">
        <v>68.77</v>
      </c>
    </row>
    <row r="6939" spans="1:5" x14ac:dyDescent="0.25">
      <c r="A6939" s="6">
        <v>431</v>
      </c>
      <c r="B6939" s="6" t="s">
        <v>75</v>
      </c>
      <c r="C6939" s="6" t="s">
        <v>156</v>
      </c>
      <c r="D6939" s="8" t="str">
        <f t="shared" si="108"/>
        <v>431Red wine grapes - Merlot - Area of varieties removed (ha)</v>
      </c>
      <c r="E6939" s="7">
        <v>1.2</v>
      </c>
    </row>
    <row r="6940" spans="1:5" x14ac:dyDescent="0.25">
      <c r="A6940" s="6">
        <v>431</v>
      </c>
      <c r="B6940" s="6" t="s">
        <v>75</v>
      </c>
      <c r="C6940" s="6" t="s">
        <v>157</v>
      </c>
      <c r="D6940" s="8" t="str">
        <f t="shared" si="108"/>
        <v>431Red wine grapes - Merlot - Yield (t/ha)</v>
      </c>
      <c r="E6940" s="7">
        <v>12.9</v>
      </c>
    </row>
    <row r="6941" spans="1:5" x14ac:dyDescent="0.25">
      <c r="A6941" s="6">
        <v>431</v>
      </c>
      <c r="B6941" s="6" t="s">
        <v>75</v>
      </c>
      <c r="C6941" s="6" t="s">
        <v>166</v>
      </c>
      <c r="D6941" s="8" t="str">
        <f t="shared" si="108"/>
        <v>431Red wine grapes - Nebbiolo - Production for winemaking or distillation (t)</v>
      </c>
      <c r="E6941" s="7">
        <v>0</v>
      </c>
    </row>
    <row r="6942" spans="1:5" x14ac:dyDescent="0.25">
      <c r="A6942" s="6">
        <v>431</v>
      </c>
      <c r="B6942" s="6" t="s">
        <v>75</v>
      </c>
      <c r="C6942" s="6" t="s">
        <v>167</v>
      </c>
      <c r="D6942" s="8" t="str">
        <f t="shared" si="108"/>
        <v>431Red wine grapes - Nebbiolo - Bearing area (ha)</v>
      </c>
      <c r="E6942" s="7">
        <v>0.3</v>
      </c>
    </row>
    <row r="6943" spans="1:5" x14ac:dyDescent="0.25">
      <c r="A6943" s="6">
        <v>431</v>
      </c>
      <c r="B6943" s="6" t="s">
        <v>75</v>
      </c>
      <c r="C6943" s="6" t="s">
        <v>168</v>
      </c>
      <c r="D6943" s="8" t="str">
        <f t="shared" si="108"/>
        <v>431Red wine grapes - Nebbiolo - Total area (ha)</v>
      </c>
      <c r="E6943" s="7">
        <v>0.3</v>
      </c>
    </row>
    <row r="6944" spans="1:5" x14ac:dyDescent="0.25">
      <c r="A6944" s="6">
        <v>431</v>
      </c>
      <c r="B6944" s="6" t="s">
        <v>75</v>
      </c>
      <c r="C6944" s="6" t="s">
        <v>169</v>
      </c>
      <c r="D6944" s="8" t="str">
        <f t="shared" si="108"/>
        <v>431Red wine grapes - Nebbiolo - Yield (t/ha)</v>
      </c>
      <c r="E6944" s="7">
        <v>0</v>
      </c>
    </row>
    <row r="6945" spans="1:5" x14ac:dyDescent="0.25">
      <c r="A6945" s="6">
        <v>431</v>
      </c>
      <c r="B6945" s="6" t="s">
        <v>75</v>
      </c>
      <c r="C6945" s="6" t="s">
        <v>174</v>
      </c>
      <c r="D6945" s="8" t="str">
        <f t="shared" si="108"/>
        <v>431Red wine grapes - Petit Verdot - Production for winemaking or distillation (t)</v>
      </c>
      <c r="E6945" s="7">
        <v>10</v>
      </c>
    </row>
    <row r="6946" spans="1:5" x14ac:dyDescent="0.25">
      <c r="A6946" s="6">
        <v>431</v>
      </c>
      <c r="B6946" s="6" t="s">
        <v>75</v>
      </c>
      <c r="C6946" s="6" t="s">
        <v>175</v>
      </c>
      <c r="D6946" s="8" t="str">
        <f t="shared" si="108"/>
        <v>431Red wine grapes - Petit Verdot - Bearing area (ha)</v>
      </c>
      <c r="E6946" s="7">
        <v>3</v>
      </c>
    </row>
    <row r="6947" spans="1:5" x14ac:dyDescent="0.25">
      <c r="A6947" s="6">
        <v>431</v>
      </c>
      <c r="B6947" s="6" t="s">
        <v>75</v>
      </c>
      <c r="C6947" s="6" t="s">
        <v>176</v>
      </c>
      <c r="D6947" s="8" t="str">
        <f t="shared" si="108"/>
        <v>431Red wine grapes - Petit Verdot - Total area (ha)</v>
      </c>
      <c r="E6947" s="7">
        <v>3</v>
      </c>
    </row>
    <row r="6948" spans="1:5" x14ac:dyDescent="0.25">
      <c r="A6948" s="6">
        <v>431</v>
      </c>
      <c r="B6948" s="6" t="s">
        <v>75</v>
      </c>
      <c r="C6948" s="6" t="s">
        <v>177</v>
      </c>
      <c r="D6948" s="8" t="str">
        <f t="shared" si="108"/>
        <v>431Red wine grapes - Petit Verdot - Yield (t/ha)</v>
      </c>
      <c r="E6948" s="7">
        <v>3.33</v>
      </c>
    </row>
    <row r="6949" spans="1:5" x14ac:dyDescent="0.25">
      <c r="A6949" s="6">
        <v>431</v>
      </c>
      <c r="B6949" s="6" t="s">
        <v>75</v>
      </c>
      <c r="C6949" s="6" t="s">
        <v>178</v>
      </c>
      <c r="D6949" s="8" t="str">
        <f t="shared" si="108"/>
        <v>431Red wine grapes - Pinot Noir - Production for winemaking or distillation (t)</v>
      </c>
      <c r="E6949" s="7">
        <v>137.21</v>
      </c>
    </row>
    <row r="6950" spans="1:5" x14ac:dyDescent="0.25">
      <c r="A6950" s="6">
        <v>431</v>
      </c>
      <c r="B6950" s="6" t="s">
        <v>75</v>
      </c>
      <c r="C6950" s="6" t="s">
        <v>179</v>
      </c>
      <c r="D6950" s="8" t="str">
        <f t="shared" si="108"/>
        <v>431Red wine grapes - Pinot Noir - Bearing area (ha)</v>
      </c>
      <c r="E6950" s="7">
        <v>12.9</v>
      </c>
    </row>
    <row r="6951" spans="1:5" x14ac:dyDescent="0.25">
      <c r="A6951" s="6">
        <v>431</v>
      </c>
      <c r="B6951" s="6" t="s">
        <v>75</v>
      </c>
      <c r="C6951" s="6" t="s">
        <v>180</v>
      </c>
      <c r="D6951" s="8" t="str">
        <f t="shared" si="108"/>
        <v>431Red wine grapes - Pinot Noir - Total area (ha)</v>
      </c>
      <c r="E6951" s="7">
        <v>12.9</v>
      </c>
    </row>
    <row r="6952" spans="1:5" x14ac:dyDescent="0.25">
      <c r="A6952" s="6">
        <v>431</v>
      </c>
      <c r="B6952" s="6" t="s">
        <v>75</v>
      </c>
      <c r="C6952" s="6" t="s">
        <v>181</v>
      </c>
      <c r="D6952" s="8" t="str">
        <f t="shared" si="108"/>
        <v>431Red wine grapes - Pinot Noir - Yield (t/ha)</v>
      </c>
      <c r="E6952" s="7">
        <v>10.64</v>
      </c>
    </row>
    <row r="6953" spans="1:5" x14ac:dyDescent="0.25">
      <c r="A6953" s="6">
        <v>431</v>
      </c>
      <c r="B6953" s="6" t="s">
        <v>75</v>
      </c>
      <c r="C6953" s="6" t="s">
        <v>187</v>
      </c>
      <c r="D6953" s="8" t="str">
        <f t="shared" si="108"/>
        <v>431Red wine grapes - Sangiovese - Production for winemaking or distillation (t)</v>
      </c>
      <c r="E6953" s="7">
        <v>11</v>
      </c>
    </row>
    <row r="6954" spans="1:5" x14ac:dyDescent="0.25">
      <c r="A6954" s="6">
        <v>431</v>
      </c>
      <c r="B6954" s="6" t="s">
        <v>75</v>
      </c>
      <c r="C6954" s="6" t="s">
        <v>188</v>
      </c>
      <c r="D6954" s="8" t="str">
        <f t="shared" si="108"/>
        <v>431Red wine grapes - Sangiovese - Bearing area (ha)</v>
      </c>
      <c r="E6954" s="7">
        <v>0.3</v>
      </c>
    </row>
    <row r="6955" spans="1:5" x14ac:dyDescent="0.25">
      <c r="A6955" s="6">
        <v>431</v>
      </c>
      <c r="B6955" s="6" t="s">
        <v>75</v>
      </c>
      <c r="C6955" s="6" t="s">
        <v>189</v>
      </c>
      <c r="D6955" s="8" t="str">
        <f t="shared" si="108"/>
        <v>431Red wine grapes - Sangiovese - Total area (ha)</v>
      </c>
      <c r="E6955" s="7">
        <v>0.3</v>
      </c>
    </row>
    <row r="6956" spans="1:5" x14ac:dyDescent="0.25">
      <c r="A6956" s="6">
        <v>431</v>
      </c>
      <c r="B6956" s="6" t="s">
        <v>75</v>
      </c>
      <c r="C6956" s="6" t="s">
        <v>190</v>
      </c>
      <c r="D6956" s="8" t="str">
        <f t="shared" si="108"/>
        <v>431Red wine grapes - Sangiovese - Yield (t/ha)</v>
      </c>
      <c r="E6956" s="7">
        <v>36.67</v>
      </c>
    </row>
    <row r="6957" spans="1:5" x14ac:dyDescent="0.25">
      <c r="A6957" s="6">
        <v>431</v>
      </c>
      <c r="B6957" s="6" t="s">
        <v>75</v>
      </c>
      <c r="C6957" s="6" t="s">
        <v>191</v>
      </c>
      <c r="D6957" s="8" t="str">
        <f t="shared" si="108"/>
        <v>431Red wine grapes - Shiraz - Production for winemaking or distillation (t)</v>
      </c>
      <c r="E6957" s="7">
        <v>3823.68</v>
      </c>
    </row>
    <row r="6958" spans="1:5" x14ac:dyDescent="0.25">
      <c r="A6958" s="6">
        <v>431</v>
      </c>
      <c r="B6958" s="6" t="s">
        <v>75</v>
      </c>
      <c r="C6958" s="6" t="s">
        <v>192</v>
      </c>
      <c r="D6958" s="8" t="str">
        <f t="shared" si="108"/>
        <v>431Red wine grapes - Shiraz - Bearing area (ha)</v>
      </c>
      <c r="E6958" s="7">
        <v>337.38</v>
      </c>
    </row>
    <row r="6959" spans="1:5" x14ac:dyDescent="0.25">
      <c r="A6959" s="6">
        <v>431</v>
      </c>
      <c r="B6959" s="6" t="s">
        <v>75</v>
      </c>
      <c r="C6959" s="6" t="s">
        <v>195</v>
      </c>
      <c r="D6959" s="8" t="str">
        <f t="shared" si="108"/>
        <v>431Red wine grapes - Shiraz - Total area (ha)</v>
      </c>
      <c r="E6959" s="7">
        <v>337.38</v>
      </c>
    </row>
    <row r="6960" spans="1:5" x14ac:dyDescent="0.25">
      <c r="A6960" s="6">
        <v>431</v>
      </c>
      <c r="B6960" s="6" t="s">
        <v>75</v>
      </c>
      <c r="C6960" s="6" t="s">
        <v>196</v>
      </c>
      <c r="D6960" s="8" t="str">
        <f t="shared" si="108"/>
        <v>431Red wine grapes - Shiraz - Area of varieties removed (ha)</v>
      </c>
      <c r="E6960" s="7">
        <v>1.81</v>
      </c>
    </row>
    <row r="6961" spans="1:5" x14ac:dyDescent="0.25">
      <c r="A6961" s="6">
        <v>431</v>
      </c>
      <c r="B6961" s="6" t="s">
        <v>75</v>
      </c>
      <c r="C6961" s="6" t="s">
        <v>197</v>
      </c>
      <c r="D6961" s="8" t="str">
        <f t="shared" si="108"/>
        <v>431Red wine grapes - Shiraz - Yield (t/ha)</v>
      </c>
      <c r="E6961" s="7">
        <v>11.33</v>
      </c>
    </row>
    <row r="6962" spans="1:5" x14ac:dyDescent="0.25">
      <c r="A6962" s="6">
        <v>431</v>
      </c>
      <c r="B6962" s="6" t="s">
        <v>75</v>
      </c>
      <c r="C6962" s="6" t="s">
        <v>198</v>
      </c>
      <c r="D6962" s="8" t="str">
        <f t="shared" si="108"/>
        <v>431Red wine grapes - Tempranillo - Production for winemaking or distillation (t)</v>
      </c>
      <c r="E6962" s="7">
        <v>16.329999999999998</v>
      </c>
    </row>
    <row r="6963" spans="1:5" x14ac:dyDescent="0.25">
      <c r="A6963" s="6">
        <v>431</v>
      </c>
      <c r="B6963" s="6" t="s">
        <v>75</v>
      </c>
      <c r="C6963" s="6" t="s">
        <v>199</v>
      </c>
      <c r="D6963" s="8" t="str">
        <f t="shared" si="108"/>
        <v>431Red wine grapes - Tempranillo - Bearing area (ha)</v>
      </c>
      <c r="E6963" s="7">
        <v>3.5</v>
      </c>
    </row>
    <row r="6964" spans="1:5" x14ac:dyDescent="0.25">
      <c r="A6964" s="6">
        <v>431</v>
      </c>
      <c r="B6964" s="6" t="s">
        <v>75</v>
      </c>
      <c r="C6964" s="6" t="s">
        <v>200</v>
      </c>
      <c r="D6964" s="8" t="str">
        <f t="shared" si="108"/>
        <v>431Red wine grapes - Tempranillo - Total area (ha)</v>
      </c>
      <c r="E6964" s="7">
        <v>3.5</v>
      </c>
    </row>
    <row r="6965" spans="1:5" x14ac:dyDescent="0.25">
      <c r="A6965" s="6">
        <v>431</v>
      </c>
      <c r="B6965" s="6" t="s">
        <v>75</v>
      </c>
      <c r="C6965" s="6" t="s">
        <v>201</v>
      </c>
      <c r="D6965" s="8" t="str">
        <f t="shared" si="108"/>
        <v>431Red wine grapes - Tempranillo - Yield (t/ha)</v>
      </c>
      <c r="E6965" s="7">
        <v>4.67</v>
      </c>
    </row>
    <row r="6966" spans="1:5" x14ac:dyDescent="0.25">
      <c r="A6966" s="6">
        <v>431</v>
      </c>
      <c r="B6966" s="6" t="s">
        <v>75</v>
      </c>
      <c r="C6966" s="6" t="s">
        <v>207</v>
      </c>
      <c r="D6966" s="8" t="str">
        <f t="shared" si="108"/>
        <v>431Red wine grapes - Total - Production for winemaking or distillation (t)</v>
      </c>
      <c r="E6966" s="7">
        <v>7948.74</v>
      </c>
    </row>
    <row r="6967" spans="1:5" x14ac:dyDescent="0.25">
      <c r="A6967" s="6">
        <v>431</v>
      </c>
      <c r="B6967" s="6" t="s">
        <v>75</v>
      </c>
      <c r="C6967" s="6" t="s">
        <v>208</v>
      </c>
      <c r="D6967" s="8" t="str">
        <f t="shared" si="108"/>
        <v>431Red wine grapes - Total - Bearing area (ha)</v>
      </c>
      <c r="E6967" s="7">
        <v>718.65</v>
      </c>
    </row>
    <row r="6968" spans="1:5" x14ac:dyDescent="0.25">
      <c r="A6968" s="6">
        <v>431</v>
      </c>
      <c r="B6968" s="6" t="s">
        <v>75</v>
      </c>
      <c r="C6968" s="6" t="s">
        <v>211</v>
      </c>
      <c r="D6968" s="8" t="str">
        <f t="shared" si="108"/>
        <v>431Red wine grapes - Total - Total area (ha)</v>
      </c>
      <c r="E6968" s="7">
        <v>718.65</v>
      </c>
    </row>
    <row r="6969" spans="1:5" x14ac:dyDescent="0.25">
      <c r="A6969" s="6">
        <v>431</v>
      </c>
      <c r="B6969" s="6" t="s">
        <v>75</v>
      </c>
      <c r="C6969" s="6" t="s">
        <v>212</v>
      </c>
      <c r="D6969" s="8" t="str">
        <f t="shared" si="108"/>
        <v>431Red wine grapes - Total - Area of varieties removed (ha)</v>
      </c>
      <c r="E6969" s="7">
        <v>7.83</v>
      </c>
    </row>
    <row r="6970" spans="1:5" x14ac:dyDescent="0.25">
      <c r="A6970" s="6">
        <v>431</v>
      </c>
      <c r="B6970" s="6" t="s">
        <v>75</v>
      </c>
      <c r="C6970" s="6" t="s">
        <v>213</v>
      </c>
      <c r="D6970" s="8" t="str">
        <f t="shared" si="108"/>
        <v>431Red wine grapes - Total - Total area of grapes left on the vine or dropped on the ground (ha)</v>
      </c>
      <c r="E6970" s="7">
        <v>11.74</v>
      </c>
    </row>
    <row r="6971" spans="1:5" x14ac:dyDescent="0.25">
      <c r="A6971" s="6">
        <v>431</v>
      </c>
      <c r="B6971" s="6" t="s">
        <v>75</v>
      </c>
      <c r="C6971" s="6" t="s">
        <v>214</v>
      </c>
      <c r="D6971" s="8" t="str">
        <f t="shared" si="108"/>
        <v>431Red wine grapes - Total - Yield (t/ha)</v>
      </c>
      <c r="E6971" s="7">
        <v>11.06</v>
      </c>
    </row>
    <row r="6972" spans="1:5" x14ac:dyDescent="0.25">
      <c r="A6972" s="6">
        <v>431</v>
      </c>
      <c r="B6972" s="6" t="s">
        <v>75</v>
      </c>
      <c r="C6972" s="6" t="s">
        <v>215</v>
      </c>
      <c r="D6972" s="8" t="str">
        <f t="shared" si="108"/>
        <v>431White wine grapes - Chardonnay - Production for winemaking or distillation (t)</v>
      </c>
      <c r="E6972" s="7">
        <v>1251.6500000000001</v>
      </c>
    </row>
    <row r="6973" spans="1:5" x14ac:dyDescent="0.25">
      <c r="A6973" s="6">
        <v>431</v>
      </c>
      <c r="B6973" s="6" t="s">
        <v>75</v>
      </c>
      <c r="C6973" s="6" t="s">
        <v>216</v>
      </c>
      <c r="D6973" s="8" t="str">
        <f t="shared" si="108"/>
        <v>431White wine grapes - Chardonnay - Bearing area (ha)</v>
      </c>
      <c r="E6973" s="7">
        <v>75.87</v>
      </c>
    </row>
    <row r="6974" spans="1:5" x14ac:dyDescent="0.25">
      <c r="A6974" s="6">
        <v>431</v>
      </c>
      <c r="B6974" s="6" t="s">
        <v>75</v>
      </c>
      <c r="C6974" s="6" t="s">
        <v>218</v>
      </c>
      <c r="D6974" s="8" t="str">
        <f t="shared" si="108"/>
        <v>431White wine grapes - Chardonnay - Total area (ha)</v>
      </c>
      <c r="E6974" s="7">
        <v>75.87</v>
      </c>
    </row>
    <row r="6975" spans="1:5" x14ac:dyDescent="0.25">
      <c r="A6975" s="6">
        <v>431</v>
      </c>
      <c r="B6975" s="6" t="s">
        <v>75</v>
      </c>
      <c r="C6975" s="6" t="s">
        <v>220</v>
      </c>
      <c r="D6975" s="8" t="str">
        <f t="shared" si="108"/>
        <v>431White wine grapes - Chardonnay - Yield (t/ha)</v>
      </c>
      <c r="E6975" s="7">
        <v>16.5</v>
      </c>
    </row>
    <row r="6976" spans="1:5" x14ac:dyDescent="0.25">
      <c r="A6976" s="6">
        <v>431</v>
      </c>
      <c r="B6976" s="6" t="s">
        <v>75</v>
      </c>
      <c r="C6976" s="6" t="s">
        <v>239</v>
      </c>
      <c r="D6976" s="8" t="str">
        <f t="shared" si="108"/>
        <v>431White wine grapes - Pinot Gris - Production for winemaking or distillation (t)</v>
      </c>
      <c r="E6976" s="7">
        <v>8.17</v>
      </c>
    </row>
    <row r="6977" spans="1:5" x14ac:dyDescent="0.25">
      <c r="A6977" s="6">
        <v>431</v>
      </c>
      <c r="B6977" s="6" t="s">
        <v>75</v>
      </c>
      <c r="C6977" s="6" t="s">
        <v>240</v>
      </c>
      <c r="D6977" s="8" t="str">
        <f t="shared" si="108"/>
        <v>431White wine grapes - Pinot Gris - Bearing area (ha)</v>
      </c>
      <c r="E6977" s="7">
        <v>1.4</v>
      </c>
    </row>
    <row r="6978" spans="1:5" x14ac:dyDescent="0.25">
      <c r="A6978" s="6">
        <v>431</v>
      </c>
      <c r="B6978" s="6" t="s">
        <v>75</v>
      </c>
      <c r="C6978" s="6" t="s">
        <v>242</v>
      </c>
      <c r="D6978" s="8" t="str">
        <f t="shared" ref="D6978:D7041" si="109">_xlfn.CONCAT(A6978,C6978)</f>
        <v>431White wine grapes - Pinot Gris - Total area (ha)</v>
      </c>
      <c r="E6978" s="7">
        <v>1.4</v>
      </c>
    </row>
    <row r="6979" spans="1:5" x14ac:dyDescent="0.25">
      <c r="A6979" s="6">
        <v>431</v>
      </c>
      <c r="B6979" s="6" t="s">
        <v>75</v>
      </c>
      <c r="C6979" s="6" t="s">
        <v>243</v>
      </c>
      <c r="D6979" s="8" t="str">
        <f t="shared" si="109"/>
        <v>431White wine grapes - Pinot Gris - Yield (t/ha)</v>
      </c>
      <c r="E6979" s="7">
        <v>5.83</v>
      </c>
    </row>
    <row r="6980" spans="1:5" x14ac:dyDescent="0.25">
      <c r="A6980" s="6">
        <v>431</v>
      </c>
      <c r="B6980" s="6" t="s">
        <v>75</v>
      </c>
      <c r="C6980" s="6" t="s">
        <v>248</v>
      </c>
      <c r="D6980" s="8" t="str">
        <f t="shared" si="109"/>
        <v>431White wine grapes - Riesling - Production for winemaking or distillation (t)</v>
      </c>
      <c r="E6980" s="7">
        <v>0</v>
      </c>
    </row>
    <row r="6981" spans="1:5" x14ac:dyDescent="0.25">
      <c r="A6981" s="6">
        <v>431</v>
      </c>
      <c r="B6981" s="6" t="s">
        <v>75</v>
      </c>
      <c r="C6981" s="6" t="s">
        <v>249</v>
      </c>
      <c r="D6981" s="8" t="str">
        <f t="shared" si="109"/>
        <v>431White wine grapes - Riesling - Bearing area (ha)</v>
      </c>
      <c r="E6981" s="7">
        <v>5.5</v>
      </c>
    </row>
    <row r="6982" spans="1:5" x14ac:dyDescent="0.25">
      <c r="A6982" s="6">
        <v>431</v>
      </c>
      <c r="B6982" s="6" t="s">
        <v>75</v>
      </c>
      <c r="C6982" s="6" t="s">
        <v>250</v>
      </c>
      <c r="D6982" s="8" t="str">
        <f t="shared" si="109"/>
        <v>431White wine grapes - Riesling - Total area (ha)</v>
      </c>
      <c r="E6982" s="7">
        <v>5.5</v>
      </c>
    </row>
    <row r="6983" spans="1:5" x14ac:dyDescent="0.25">
      <c r="A6983" s="6">
        <v>431</v>
      </c>
      <c r="B6983" s="6" t="s">
        <v>75</v>
      </c>
      <c r="C6983" s="6" t="s">
        <v>251</v>
      </c>
      <c r="D6983" s="8" t="str">
        <f t="shared" si="109"/>
        <v>431White wine grapes - Riesling - Yield (t/ha)</v>
      </c>
      <c r="E6983" s="7">
        <v>0</v>
      </c>
    </row>
    <row r="6984" spans="1:5" x14ac:dyDescent="0.25">
      <c r="A6984" s="6">
        <v>431</v>
      </c>
      <c r="B6984" s="6" t="s">
        <v>75</v>
      </c>
      <c r="C6984" s="6" t="s">
        <v>252</v>
      </c>
      <c r="D6984" s="8" t="str">
        <f t="shared" si="109"/>
        <v>431White wine grapes - Sauvignon Blanc - Production for winemaking or distillation (t)</v>
      </c>
      <c r="E6984" s="7">
        <v>475.72</v>
      </c>
    </row>
    <row r="6985" spans="1:5" x14ac:dyDescent="0.25">
      <c r="A6985" s="6">
        <v>431</v>
      </c>
      <c r="B6985" s="6" t="s">
        <v>75</v>
      </c>
      <c r="C6985" s="6" t="s">
        <v>253</v>
      </c>
      <c r="D6985" s="8" t="str">
        <f t="shared" si="109"/>
        <v>431White wine grapes - Sauvignon Blanc - Bearing area (ha)</v>
      </c>
      <c r="E6985" s="7">
        <v>38.68</v>
      </c>
    </row>
    <row r="6986" spans="1:5" x14ac:dyDescent="0.25">
      <c r="A6986" s="6">
        <v>431</v>
      </c>
      <c r="B6986" s="6" t="s">
        <v>75</v>
      </c>
      <c r="C6986" s="6" t="s">
        <v>254</v>
      </c>
      <c r="D6986" s="8" t="str">
        <f t="shared" si="109"/>
        <v>431White wine grapes - Sauvignon Blanc - Total area (ha)</v>
      </c>
      <c r="E6986" s="7">
        <v>38.68</v>
      </c>
    </row>
    <row r="6987" spans="1:5" x14ac:dyDescent="0.25">
      <c r="A6987" s="6">
        <v>431</v>
      </c>
      <c r="B6987" s="6" t="s">
        <v>75</v>
      </c>
      <c r="C6987" s="6" t="s">
        <v>255</v>
      </c>
      <c r="D6987" s="8" t="str">
        <f t="shared" si="109"/>
        <v>431White wine grapes - Sauvignon Blanc - Area of varieties removed (ha)</v>
      </c>
      <c r="E6987" s="7">
        <v>2.4</v>
      </c>
    </row>
    <row r="6988" spans="1:5" x14ac:dyDescent="0.25">
      <c r="A6988" s="6">
        <v>431</v>
      </c>
      <c r="B6988" s="6" t="s">
        <v>75</v>
      </c>
      <c r="C6988" s="6" t="s">
        <v>256</v>
      </c>
      <c r="D6988" s="8" t="str">
        <f t="shared" si="109"/>
        <v>431White wine grapes - Sauvignon Blanc - Yield (t/ha)</v>
      </c>
      <c r="E6988" s="7">
        <v>12.3</v>
      </c>
    </row>
    <row r="6989" spans="1:5" x14ac:dyDescent="0.25">
      <c r="A6989" s="6">
        <v>431</v>
      </c>
      <c r="B6989" s="6" t="s">
        <v>75</v>
      </c>
      <c r="C6989" s="6" t="s">
        <v>366</v>
      </c>
      <c r="D6989" s="8" t="str">
        <f t="shared" si="109"/>
        <v>431White wine grapes - Savagnin - Production for winemaking or distillation (t)</v>
      </c>
      <c r="E6989" s="7">
        <v>0</v>
      </c>
    </row>
    <row r="6990" spans="1:5" x14ac:dyDescent="0.25">
      <c r="A6990" s="6">
        <v>431</v>
      </c>
      <c r="B6990" s="6" t="s">
        <v>75</v>
      </c>
      <c r="C6990" s="6" t="s">
        <v>367</v>
      </c>
      <c r="D6990" s="8" t="str">
        <f t="shared" si="109"/>
        <v>431White wine grapes - Savagnin - Bearing area (ha)</v>
      </c>
      <c r="E6990" s="7">
        <v>1.17</v>
      </c>
    </row>
    <row r="6991" spans="1:5" x14ac:dyDescent="0.25">
      <c r="A6991" s="6">
        <v>431</v>
      </c>
      <c r="B6991" s="6" t="s">
        <v>75</v>
      </c>
      <c r="C6991" s="6" t="s">
        <v>368</v>
      </c>
      <c r="D6991" s="8" t="str">
        <f t="shared" si="109"/>
        <v>431White wine grapes - Savagnin - Total area (ha)</v>
      </c>
      <c r="E6991" s="7">
        <v>1.17</v>
      </c>
    </row>
    <row r="6992" spans="1:5" x14ac:dyDescent="0.25">
      <c r="A6992" s="6">
        <v>431</v>
      </c>
      <c r="B6992" s="6" t="s">
        <v>75</v>
      </c>
      <c r="C6992" s="6" t="s">
        <v>369</v>
      </c>
      <c r="D6992" s="8" t="str">
        <f t="shared" si="109"/>
        <v>431White wine grapes - Savagnin - Yield (t/ha)</v>
      </c>
      <c r="E6992" s="7">
        <v>0</v>
      </c>
    </row>
    <row r="6993" spans="1:5" x14ac:dyDescent="0.25">
      <c r="A6993" s="6">
        <v>431</v>
      </c>
      <c r="B6993" s="6" t="s">
        <v>75</v>
      </c>
      <c r="C6993" s="6" t="s">
        <v>257</v>
      </c>
      <c r="D6993" s="8" t="str">
        <f t="shared" si="109"/>
        <v>431White wine grapes - Semillon - Production for winemaking or distillation (t)</v>
      </c>
      <c r="E6993" s="7">
        <v>47.02</v>
      </c>
    </row>
    <row r="6994" spans="1:5" x14ac:dyDescent="0.25">
      <c r="A6994" s="6">
        <v>431</v>
      </c>
      <c r="B6994" s="6" t="s">
        <v>75</v>
      </c>
      <c r="C6994" s="6" t="s">
        <v>258</v>
      </c>
      <c r="D6994" s="8" t="str">
        <f t="shared" si="109"/>
        <v>431White wine grapes - Semillon - Bearing area (ha)</v>
      </c>
      <c r="E6994" s="7">
        <v>7.67</v>
      </c>
    </row>
    <row r="6995" spans="1:5" x14ac:dyDescent="0.25">
      <c r="A6995" s="6">
        <v>431</v>
      </c>
      <c r="B6995" s="6" t="s">
        <v>75</v>
      </c>
      <c r="C6995" s="6" t="s">
        <v>259</v>
      </c>
      <c r="D6995" s="8" t="str">
        <f t="shared" si="109"/>
        <v>431White wine grapes - Semillon - Total area (ha)</v>
      </c>
      <c r="E6995" s="7">
        <v>7.67</v>
      </c>
    </row>
    <row r="6996" spans="1:5" x14ac:dyDescent="0.25">
      <c r="A6996" s="6">
        <v>431</v>
      </c>
      <c r="B6996" s="6" t="s">
        <v>75</v>
      </c>
      <c r="C6996" s="6" t="s">
        <v>261</v>
      </c>
      <c r="D6996" s="8" t="str">
        <f t="shared" si="109"/>
        <v>431White wine grapes - Semillon - Yield (t/ha)</v>
      </c>
      <c r="E6996" s="7">
        <v>6.13</v>
      </c>
    </row>
    <row r="6997" spans="1:5" x14ac:dyDescent="0.25">
      <c r="A6997" s="6">
        <v>431</v>
      </c>
      <c r="B6997" s="6" t="s">
        <v>75</v>
      </c>
      <c r="C6997" s="6" t="s">
        <v>359</v>
      </c>
      <c r="D6997" s="8" t="str">
        <f t="shared" si="109"/>
        <v>431White wine grapes - Traminer - Production for winemaking or distillation (t)</v>
      </c>
      <c r="E6997" s="7">
        <v>83</v>
      </c>
    </row>
    <row r="6998" spans="1:5" x14ac:dyDescent="0.25">
      <c r="A6998" s="6">
        <v>431</v>
      </c>
      <c r="B6998" s="6" t="s">
        <v>75</v>
      </c>
      <c r="C6998" s="6" t="s">
        <v>360</v>
      </c>
      <c r="D6998" s="8" t="str">
        <f t="shared" si="109"/>
        <v>431White wine grapes - Traminer - Bearing area (ha)</v>
      </c>
      <c r="E6998" s="7">
        <v>7</v>
      </c>
    </row>
    <row r="6999" spans="1:5" x14ac:dyDescent="0.25">
      <c r="A6999" s="6">
        <v>431</v>
      </c>
      <c r="B6999" s="6" t="s">
        <v>75</v>
      </c>
      <c r="C6999" s="6" t="s">
        <v>361</v>
      </c>
      <c r="D6999" s="8" t="str">
        <f t="shared" si="109"/>
        <v>431White wine grapes - Traminer - Total area (ha)</v>
      </c>
      <c r="E6999" s="7">
        <v>7</v>
      </c>
    </row>
    <row r="7000" spans="1:5" x14ac:dyDescent="0.25">
      <c r="A7000" s="6">
        <v>431</v>
      </c>
      <c r="B7000" s="6" t="s">
        <v>75</v>
      </c>
      <c r="C7000" s="6" t="s">
        <v>363</v>
      </c>
      <c r="D7000" s="8" t="str">
        <f t="shared" si="109"/>
        <v>431White wine grapes - Traminer - Yield (t/ha)</v>
      </c>
      <c r="E7000" s="7">
        <v>11.86</v>
      </c>
    </row>
    <row r="7001" spans="1:5" x14ac:dyDescent="0.25">
      <c r="A7001" s="6">
        <v>431</v>
      </c>
      <c r="B7001" s="6" t="s">
        <v>75</v>
      </c>
      <c r="C7001" s="6" t="s">
        <v>275</v>
      </c>
      <c r="D7001" s="8" t="str">
        <f t="shared" si="109"/>
        <v>431White wine grapes - Viognier - Production for winemaking or distillation (t)</v>
      </c>
      <c r="E7001" s="7">
        <v>18.2</v>
      </c>
    </row>
    <row r="7002" spans="1:5" x14ac:dyDescent="0.25">
      <c r="A7002" s="6">
        <v>431</v>
      </c>
      <c r="B7002" s="6" t="s">
        <v>75</v>
      </c>
      <c r="C7002" s="6" t="s">
        <v>276</v>
      </c>
      <c r="D7002" s="8" t="str">
        <f t="shared" si="109"/>
        <v>431White wine grapes - Viognier - Bearing area (ha)</v>
      </c>
      <c r="E7002" s="7">
        <v>7.7</v>
      </c>
    </row>
    <row r="7003" spans="1:5" x14ac:dyDescent="0.25">
      <c r="A7003" s="6">
        <v>431</v>
      </c>
      <c r="B7003" s="6" t="s">
        <v>75</v>
      </c>
      <c r="C7003" s="6" t="s">
        <v>277</v>
      </c>
      <c r="D7003" s="8" t="str">
        <f t="shared" si="109"/>
        <v>431White wine grapes - Viognier - Total area (ha)</v>
      </c>
      <c r="E7003" s="7">
        <v>7.7</v>
      </c>
    </row>
    <row r="7004" spans="1:5" x14ac:dyDescent="0.25">
      <c r="A7004" s="6">
        <v>431</v>
      </c>
      <c r="B7004" s="6" t="s">
        <v>75</v>
      </c>
      <c r="C7004" s="6" t="s">
        <v>279</v>
      </c>
      <c r="D7004" s="8" t="str">
        <f t="shared" si="109"/>
        <v>431White wine grapes - Viognier - Yield (t/ha)</v>
      </c>
      <c r="E7004" s="7">
        <v>2.36</v>
      </c>
    </row>
    <row r="7005" spans="1:5" x14ac:dyDescent="0.25">
      <c r="A7005" s="6">
        <v>431</v>
      </c>
      <c r="B7005" s="6" t="s">
        <v>75</v>
      </c>
      <c r="C7005" s="6" t="s">
        <v>280</v>
      </c>
      <c r="D7005" s="8" t="str">
        <f t="shared" si="109"/>
        <v>431White wine grapes - All other - Production for winemaking or distillation (t)</v>
      </c>
      <c r="E7005" s="7">
        <v>0</v>
      </c>
    </row>
    <row r="7006" spans="1:5" x14ac:dyDescent="0.25">
      <c r="A7006" s="6">
        <v>431</v>
      </c>
      <c r="B7006" s="6" t="s">
        <v>75</v>
      </c>
      <c r="C7006" s="6" t="s">
        <v>281</v>
      </c>
      <c r="D7006" s="8" t="str">
        <f t="shared" si="109"/>
        <v>431White wine grapes - All other - Bearing area (ha)</v>
      </c>
      <c r="E7006" s="7">
        <v>0.3</v>
      </c>
    </row>
    <row r="7007" spans="1:5" x14ac:dyDescent="0.25">
      <c r="A7007" s="6">
        <v>431</v>
      </c>
      <c r="B7007" s="6" t="s">
        <v>75</v>
      </c>
      <c r="C7007" s="6" t="s">
        <v>282</v>
      </c>
      <c r="D7007" s="8" t="str">
        <f t="shared" si="109"/>
        <v>431White wine grapes - All other - Total area (ha)</v>
      </c>
      <c r="E7007" s="7">
        <v>0.3</v>
      </c>
    </row>
    <row r="7008" spans="1:5" x14ac:dyDescent="0.25">
      <c r="A7008" s="6">
        <v>431</v>
      </c>
      <c r="B7008" s="6" t="s">
        <v>75</v>
      </c>
      <c r="C7008" s="6" t="s">
        <v>283</v>
      </c>
      <c r="D7008" s="8" t="str">
        <f t="shared" si="109"/>
        <v>431White wine grapes - All other - Yield (t/ha)</v>
      </c>
      <c r="E7008" s="7">
        <v>0</v>
      </c>
    </row>
    <row r="7009" spans="1:5" x14ac:dyDescent="0.25">
      <c r="A7009" s="6">
        <v>431</v>
      </c>
      <c r="B7009" s="6" t="s">
        <v>75</v>
      </c>
      <c r="C7009" s="6" t="s">
        <v>284</v>
      </c>
      <c r="D7009" s="8" t="str">
        <f t="shared" si="109"/>
        <v>431White wine grapes - Total - Production for winemaking or distillation (t)</v>
      </c>
      <c r="E7009" s="7">
        <v>1883.75</v>
      </c>
    </row>
    <row r="7010" spans="1:5" x14ac:dyDescent="0.25">
      <c r="A7010" s="6">
        <v>431</v>
      </c>
      <c r="B7010" s="6" t="s">
        <v>75</v>
      </c>
      <c r="C7010" s="6" t="s">
        <v>285</v>
      </c>
      <c r="D7010" s="8" t="str">
        <f t="shared" si="109"/>
        <v>431White wine grapes - Total - Bearing area (ha)</v>
      </c>
      <c r="E7010" s="7">
        <v>145.28</v>
      </c>
    </row>
    <row r="7011" spans="1:5" x14ac:dyDescent="0.25">
      <c r="A7011" s="6">
        <v>431</v>
      </c>
      <c r="B7011" s="6" t="s">
        <v>75</v>
      </c>
      <c r="C7011" s="6" t="s">
        <v>288</v>
      </c>
      <c r="D7011" s="8" t="str">
        <f t="shared" si="109"/>
        <v>431White wine grapes - Total - Total area (ha)</v>
      </c>
      <c r="E7011" s="7">
        <v>145.28</v>
      </c>
    </row>
    <row r="7012" spans="1:5" x14ac:dyDescent="0.25">
      <c r="A7012" s="6">
        <v>431</v>
      </c>
      <c r="B7012" s="6" t="s">
        <v>75</v>
      </c>
      <c r="C7012" s="6" t="s">
        <v>289</v>
      </c>
      <c r="D7012" s="8" t="str">
        <f t="shared" si="109"/>
        <v>431White wine grapes - Total - Area of varieties removed (ha)</v>
      </c>
      <c r="E7012" s="7">
        <v>2.4</v>
      </c>
    </row>
    <row r="7013" spans="1:5" x14ac:dyDescent="0.25">
      <c r="A7013" s="6">
        <v>431</v>
      </c>
      <c r="B7013" s="6" t="s">
        <v>75</v>
      </c>
      <c r="C7013" s="6" t="s">
        <v>290</v>
      </c>
      <c r="D7013" s="8" t="str">
        <f t="shared" si="109"/>
        <v>431White wine grapes - Total - Total area of grapes left on the vine or dropped on the ground (ha)</v>
      </c>
      <c r="E7013" s="7">
        <v>18.13</v>
      </c>
    </row>
    <row r="7014" spans="1:5" x14ac:dyDescent="0.25">
      <c r="A7014" s="6">
        <v>431</v>
      </c>
      <c r="B7014" s="6" t="s">
        <v>75</v>
      </c>
      <c r="C7014" s="6" t="s">
        <v>291</v>
      </c>
      <c r="D7014" s="8" t="str">
        <f t="shared" si="109"/>
        <v>431White wine grapes - Total - Yield (t/ha)</v>
      </c>
      <c r="E7014" s="7">
        <v>12.97</v>
      </c>
    </row>
    <row r="7015" spans="1:5" x14ac:dyDescent="0.25">
      <c r="A7015" s="6">
        <v>431</v>
      </c>
      <c r="B7015" s="6" t="s">
        <v>75</v>
      </c>
      <c r="C7015" s="6" t="s">
        <v>292</v>
      </c>
      <c r="D7015" s="8" t="str">
        <f t="shared" si="109"/>
        <v>431Wine grapes - Total - Production for winemaking or distillation (t)</v>
      </c>
      <c r="E7015" s="7">
        <v>9832.5</v>
      </c>
    </row>
    <row r="7016" spans="1:5" x14ac:dyDescent="0.25">
      <c r="A7016" s="6">
        <v>431</v>
      </c>
      <c r="B7016" s="6" t="s">
        <v>75</v>
      </c>
      <c r="C7016" s="6" t="s">
        <v>293</v>
      </c>
      <c r="D7016" s="8" t="str">
        <f t="shared" si="109"/>
        <v>431Wine grapes - Total - Bearing area (ha)</v>
      </c>
      <c r="E7016" s="7">
        <v>863.93</v>
      </c>
    </row>
    <row r="7017" spans="1:5" x14ac:dyDescent="0.25">
      <c r="A7017" s="6">
        <v>431</v>
      </c>
      <c r="B7017" s="6" t="s">
        <v>75</v>
      </c>
      <c r="C7017" s="6" t="s">
        <v>296</v>
      </c>
      <c r="D7017" s="8" t="str">
        <f t="shared" si="109"/>
        <v>431Wine grapes - Total - Total area (ha)</v>
      </c>
      <c r="E7017" s="7">
        <v>863.93</v>
      </c>
    </row>
    <row r="7018" spans="1:5" x14ac:dyDescent="0.25">
      <c r="A7018" s="6">
        <v>431</v>
      </c>
      <c r="B7018" s="6" t="s">
        <v>75</v>
      </c>
      <c r="C7018" s="6" t="s">
        <v>297</v>
      </c>
      <c r="D7018" s="8" t="str">
        <f t="shared" si="109"/>
        <v>431Wine grapes - Total - Area of varieties removed (ha)</v>
      </c>
      <c r="E7018" s="7">
        <v>10.23</v>
      </c>
    </row>
    <row r="7019" spans="1:5" x14ac:dyDescent="0.25">
      <c r="A7019" s="6">
        <v>431</v>
      </c>
      <c r="B7019" s="6" t="s">
        <v>75</v>
      </c>
      <c r="C7019" s="6" t="s">
        <v>298</v>
      </c>
      <c r="D7019" s="8" t="str">
        <f t="shared" si="109"/>
        <v>431Wine grapes - Total - Total area of grapes left on the vine or dropped on the ground (ha)</v>
      </c>
      <c r="E7019" s="7">
        <v>29.88</v>
      </c>
    </row>
    <row r="7020" spans="1:5" x14ac:dyDescent="0.25">
      <c r="A7020" s="6">
        <v>431</v>
      </c>
      <c r="B7020" s="6" t="s">
        <v>75</v>
      </c>
      <c r="C7020" s="6" t="s">
        <v>299</v>
      </c>
      <c r="D7020" s="8" t="str">
        <f t="shared" si="109"/>
        <v>431Wine grapes - Total - Yield (t/ha)</v>
      </c>
      <c r="E7020" s="7">
        <v>11.38</v>
      </c>
    </row>
    <row r="7021" spans="1:5" x14ac:dyDescent="0.25">
      <c r="A7021" s="6">
        <v>432</v>
      </c>
      <c r="B7021" s="6" t="s">
        <v>76</v>
      </c>
      <c r="C7021" s="6" t="s">
        <v>304</v>
      </c>
      <c r="D7021" s="8" t="str">
        <f t="shared" si="109"/>
        <v>432Red wine grapes - Cabernet Franc - Production for winemaking or distillation (t)</v>
      </c>
      <c r="E7021" s="7">
        <v>2.2999999999999998</v>
      </c>
    </row>
    <row r="7022" spans="1:5" x14ac:dyDescent="0.25">
      <c r="A7022" s="6">
        <v>432</v>
      </c>
      <c r="B7022" s="6" t="s">
        <v>76</v>
      </c>
      <c r="C7022" s="6" t="s">
        <v>305</v>
      </c>
      <c r="D7022" s="8" t="str">
        <f t="shared" si="109"/>
        <v>432Red wine grapes - Cabernet Franc - Bearing area (ha)</v>
      </c>
      <c r="E7022" s="7">
        <v>7.2</v>
      </c>
    </row>
    <row r="7023" spans="1:5" x14ac:dyDescent="0.25">
      <c r="A7023" s="6">
        <v>432</v>
      </c>
      <c r="B7023" s="6" t="s">
        <v>76</v>
      </c>
      <c r="C7023" s="6" t="s">
        <v>420</v>
      </c>
      <c r="D7023" s="8" t="str">
        <f t="shared" si="109"/>
        <v>432Red wine grapes - Cabernet Franc - Area not yet bearing - Planted or grafted before the 2014 harvest (ha)</v>
      </c>
      <c r="E7023" s="7">
        <v>0.8</v>
      </c>
    </row>
    <row r="7024" spans="1:5" x14ac:dyDescent="0.25">
      <c r="A7024" s="6">
        <v>432</v>
      </c>
      <c r="B7024" s="6" t="s">
        <v>76</v>
      </c>
      <c r="C7024" s="6" t="s">
        <v>306</v>
      </c>
      <c r="D7024" s="8" t="str">
        <f t="shared" si="109"/>
        <v>432Red wine grapes - Cabernet Franc - Total area (ha)</v>
      </c>
      <c r="E7024" s="7">
        <v>8</v>
      </c>
    </row>
    <row r="7025" spans="1:5" x14ac:dyDescent="0.25">
      <c r="A7025" s="6">
        <v>432</v>
      </c>
      <c r="B7025" s="6" t="s">
        <v>76</v>
      </c>
      <c r="C7025" s="6" t="s">
        <v>307</v>
      </c>
      <c r="D7025" s="8" t="str">
        <f t="shared" si="109"/>
        <v>432Red wine grapes - Cabernet Franc - Yield (t/ha)</v>
      </c>
      <c r="E7025" s="7">
        <v>0.32</v>
      </c>
    </row>
    <row r="7026" spans="1:5" x14ac:dyDescent="0.25">
      <c r="A7026" s="6">
        <v>432</v>
      </c>
      <c r="B7026" s="6" t="s">
        <v>76</v>
      </c>
      <c r="C7026" s="6" t="s">
        <v>133</v>
      </c>
      <c r="D7026" s="8" t="str">
        <f t="shared" si="109"/>
        <v>432Red wine grapes - Cabernet Sauvignon - Production for winemaking or distillation (t)</v>
      </c>
      <c r="E7026" s="7">
        <v>19.899999999999999</v>
      </c>
    </row>
    <row r="7027" spans="1:5" x14ac:dyDescent="0.25">
      <c r="A7027" s="6">
        <v>432</v>
      </c>
      <c r="B7027" s="6" t="s">
        <v>76</v>
      </c>
      <c r="C7027" s="6" t="s">
        <v>134</v>
      </c>
      <c r="D7027" s="8" t="str">
        <f t="shared" si="109"/>
        <v>432Red wine grapes - Cabernet Sauvignon - Bearing area (ha)</v>
      </c>
      <c r="E7027" s="7">
        <v>18.7</v>
      </c>
    </row>
    <row r="7028" spans="1:5" x14ac:dyDescent="0.25">
      <c r="A7028" s="6">
        <v>432</v>
      </c>
      <c r="B7028" s="6" t="s">
        <v>76</v>
      </c>
      <c r="C7028" s="6" t="s">
        <v>135</v>
      </c>
      <c r="D7028" s="8" t="str">
        <f t="shared" si="109"/>
        <v>432Red wine grapes - Cabernet Sauvignon - Area not yet bearing - Planted or grafted before the 2014 harvest (ha)</v>
      </c>
      <c r="E7028" s="7">
        <v>4.5</v>
      </c>
    </row>
    <row r="7029" spans="1:5" x14ac:dyDescent="0.25">
      <c r="A7029" s="6">
        <v>432</v>
      </c>
      <c r="B7029" s="6" t="s">
        <v>76</v>
      </c>
      <c r="C7029" s="6" t="s">
        <v>137</v>
      </c>
      <c r="D7029" s="8" t="str">
        <f t="shared" si="109"/>
        <v>432Red wine grapes - Cabernet Sauvignon - Total area (ha)</v>
      </c>
      <c r="E7029" s="7">
        <v>23.2</v>
      </c>
    </row>
    <row r="7030" spans="1:5" x14ac:dyDescent="0.25">
      <c r="A7030" s="6">
        <v>432</v>
      </c>
      <c r="B7030" s="6" t="s">
        <v>76</v>
      </c>
      <c r="C7030" s="6" t="s">
        <v>139</v>
      </c>
      <c r="D7030" s="8" t="str">
        <f t="shared" si="109"/>
        <v>432Red wine grapes - Cabernet Sauvignon - Yield (t/ha)</v>
      </c>
      <c r="E7030" s="7">
        <v>1.06</v>
      </c>
    </row>
    <row r="7031" spans="1:5" x14ac:dyDescent="0.25">
      <c r="A7031" s="6">
        <v>432</v>
      </c>
      <c r="B7031" s="6" t="s">
        <v>76</v>
      </c>
      <c r="C7031" s="6" t="s">
        <v>144</v>
      </c>
      <c r="D7031" s="8" t="str">
        <f t="shared" si="109"/>
        <v>432Red wine grapes - Grenache - Production for winemaking or distillation (t)</v>
      </c>
      <c r="E7031" s="7">
        <v>8</v>
      </c>
    </row>
    <row r="7032" spans="1:5" x14ac:dyDescent="0.25">
      <c r="A7032" s="6">
        <v>432</v>
      </c>
      <c r="B7032" s="6" t="s">
        <v>76</v>
      </c>
      <c r="C7032" s="6" t="s">
        <v>145</v>
      </c>
      <c r="D7032" s="8" t="str">
        <f t="shared" si="109"/>
        <v>432Red wine grapes - Grenache - Bearing area (ha)</v>
      </c>
      <c r="E7032" s="7">
        <v>1.3</v>
      </c>
    </row>
    <row r="7033" spans="1:5" x14ac:dyDescent="0.25">
      <c r="A7033" s="6">
        <v>432</v>
      </c>
      <c r="B7033" s="6" t="s">
        <v>76</v>
      </c>
      <c r="C7033" s="6" t="s">
        <v>146</v>
      </c>
      <c r="D7033" s="8" t="str">
        <f t="shared" si="109"/>
        <v>432Red wine grapes - Grenache - Total area (ha)</v>
      </c>
      <c r="E7033" s="7">
        <v>1.3</v>
      </c>
    </row>
    <row r="7034" spans="1:5" x14ac:dyDescent="0.25">
      <c r="A7034" s="6">
        <v>432</v>
      </c>
      <c r="B7034" s="6" t="s">
        <v>76</v>
      </c>
      <c r="C7034" s="6" t="s">
        <v>147</v>
      </c>
      <c r="D7034" s="8" t="str">
        <f t="shared" si="109"/>
        <v>432Red wine grapes - Grenache - Yield (t/ha)</v>
      </c>
      <c r="E7034" s="7">
        <v>6.15</v>
      </c>
    </row>
    <row r="7035" spans="1:5" x14ac:dyDescent="0.25">
      <c r="A7035" s="6">
        <v>432</v>
      </c>
      <c r="B7035" s="6" t="s">
        <v>76</v>
      </c>
      <c r="C7035" s="6" t="s">
        <v>148</v>
      </c>
      <c r="D7035" s="8" t="str">
        <f t="shared" si="109"/>
        <v>432Red wine grapes - Malbec - Production for winemaking or distillation (t)</v>
      </c>
      <c r="E7035" s="7">
        <v>2.1</v>
      </c>
    </row>
    <row r="7036" spans="1:5" x14ac:dyDescent="0.25">
      <c r="A7036" s="6">
        <v>432</v>
      </c>
      <c r="B7036" s="6" t="s">
        <v>76</v>
      </c>
      <c r="C7036" s="6" t="s">
        <v>149</v>
      </c>
      <c r="D7036" s="8" t="str">
        <f t="shared" si="109"/>
        <v>432Red wine grapes - Malbec - Bearing area (ha)</v>
      </c>
      <c r="E7036" s="7">
        <v>1.1000000000000001</v>
      </c>
    </row>
    <row r="7037" spans="1:5" x14ac:dyDescent="0.25">
      <c r="A7037" s="6">
        <v>432</v>
      </c>
      <c r="B7037" s="6" t="s">
        <v>76</v>
      </c>
      <c r="C7037" s="6" t="s">
        <v>401</v>
      </c>
      <c r="D7037" s="8" t="str">
        <f t="shared" si="109"/>
        <v>432Red wine grapes - Malbec - Area not yet bearing - Planted or grafted before the 2014 harvest (ha)</v>
      </c>
      <c r="E7037" s="7">
        <v>1.2</v>
      </c>
    </row>
    <row r="7038" spans="1:5" x14ac:dyDescent="0.25">
      <c r="A7038" s="6">
        <v>432</v>
      </c>
      <c r="B7038" s="6" t="s">
        <v>76</v>
      </c>
      <c r="C7038" s="6" t="s">
        <v>150</v>
      </c>
      <c r="D7038" s="8" t="str">
        <f t="shared" si="109"/>
        <v>432Red wine grapes - Malbec - Total area (ha)</v>
      </c>
      <c r="E7038" s="7">
        <v>2.2999999999999998</v>
      </c>
    </row>
    <row r="7039" spans="1:5" x14ac:dyDescent="0.25">
      <c r="A7039" s="6">
        <v>432</v>
      </c>
      <c r="B7039" s="6" t="s">
        <v>76</v>
      </c>
      <c r="C7039" s="6" t="s">
        <v>151</v>
      </c>
      <c r="D7039" s="8" t="str">
        <f t="shared" si="109"/>
        <v>432Red wine grapes - Malbec - Yield (t/ha)</v>
      </c>
      <c r="E7039" s="7">
        <v>1.91</v>
      </c>
    </row>
    <row r="7040" spans="1:5" x14ac:dyDescent="0.25">
      <c r="A7040" s="6">
        <v>432</v>
      </c>
      <c r="B7040" s="6" t="s">
        <v>76</v>
      </c>
      <c r="C7040" s="6" t="s">
        <v>152</v>
      </c>
      <c r="D7040" s="8" t="str">
        <f t="shared" si="109"/>
        <v>432Red wine grapes - Merlot - Production for winemaking or distillation (t)</v>
      </c>
      <c r="E7040" s="7">
        <v>6.1</v>
      </c>
    </row>
    <row r="7041" spans="1:5" x14ac:dyDescent="0.25">
      <c r="A7041" s="6">
        <v>432</v>
      </c>
      <c r="B7041" s="6" t="s">
        <v>76</v>
      </c>
      <c r="C7041" s="6" t="s">
        <v>153</v>
      </c>
      <c r="D7041" s="8" t="str">
        <f t="shared" si="109"/>
        <v>432Red wine grapes - Merlot - Bearing area (ha)</v>
      </c>
      <c r="E7041" s="7">
        <v>1.5</v>
      </c>
    </row>
    <row r="7042" spans="1:5" x14ac:dyDescent="0.25">
      <c r="A7042" s="6">
        <v>432</v>
      </c>
      <c r="B7042" s="6" t="s">
        <v>76</v>
      </c>
      <c r="C7042" s="6" t="s">
        <v>155</v>
      </c>
      <c r="D7042" s="8" t="str">
        <f t="shared" ref="D7042:D7105" si="110">_xlfn.CONCAT(A7042,C7042)</f>
        <v>432Red wine grapes - Merlot - Total area (ha)</v>
      </c>
      <c r="E7042" s="7">
        <v>1.5</v>
      </c>
    </row>
    <row r="7043" spans="1:5" x14ac:dyDescent="0.25">
      <c r="A7043" s="6">
        <v>432</v>
      </c>
      <c r="B7043" s="6" t="s">
        <v>76</v>
      </c>
      <c r="C7043" s="6" t="s">
        <v>157</v>
      </c>
      <c r="D7043" s="8" t="str">
        <f t="shared" si="110"/>
        <v>432Red wine grapes - Merlot - Yield (t/ha)</v>
      </c>
      <c r="E7043" s="7">
        <v>4.07</v>
      </c>
    </row>
    <row r="7044" spans="1:5" x14ac:dyDescent="0.25">
      <c r="A7044" s="6">
        <v>432</v>
      </c>
      <c r="B7044" s="6" t="s">
        <v>76</v>
      </c>
      <c r="C7044" s="6" t="s">
        <v>178</v>
      </c>
      <c r="D7044" s="8" t="str">
        <f t="shared" si="110"/>
        <v>432Red wine grapes - Pinot Noir - Production for winemaking or distillation (t)</v>
      </c>
      <c r="E7044" s="7">
        <v>2.6</v>
      </c>
    </row>
    <row r="7045" spans="1:5" x14ac:dyDescent="0.25">
      <c r="A7045" s="6">
        <v>432</v>
      </c>
      <c r="B7045" s="6" t="s">
        <v>76</v>
      </c>
      <c r="C7045" s="6" t="s">
        <v>179</v>
      </c>
      <c r="D7045" s="8" t="str">
        <f t="shared" si="110"/>
        <v>432Red wine grapes - Pinot Noir - Bearing area (ha)</v>
      </c>
      <c r="E7045" s="7">
        <v>0.7</v>
      </c>
    </row>
    <row r="7046" spans="1:5" x14ac:dyDescent="0.25">
      <c r="A7046" s="6">
        <v>432</v>
      </c>
      <c r="B7046" s="6" t="s">
        <v>76</v>
      </c>
      <c r="C7046" s="6" t="s">
        <v>180</v>
      </c>
      <c r="D7046" s="8" t="str">
        <f t="shared" si="110"/>
        <v>432Red wine grapes - Pinot Noir - Total area (ha)</v>
      </c>
      <c r="E7046" s="7">
        <v>0.7</v>
      </c>
    </row>
    <row r="7047" spans="1:5" x14ac:dyDescent="0.25">
      <c r="A7047" s="6">
        <v>432</v>
      </c>
      <c r="B7047" s="6" t="s">
        <v>76</v>
      </c>
      <c r="C7047" s="6" t="s">
        <v>181</v>
      </c>
      <c r="D7047" s="8" t="str">
        <f t="shared" si="110"/>
        <v>432Red wine grapes - Pinot Noir - Yield (t/ha)</v>
      </c>
      <c r="E7047" s="7">
        <v>3.71</v>
      </c>
    </row>
    <row r="7048" spans="1:5" x14ac:dyDescent="0.25">
      <c r="A7048" s="6">
        <v>432</v>
      </c>
      <c r="B7048" s="6" t="s">
        <v>76</v>
      </c>
      <c r="C7048" s="6" t="s">
        <v>187</v>
      </c>
      <c r="D7048" s="8" t="str">
        <f t="shared" si="110"/>
        <v>432Red wine grapes - Sangiovese - Production for winemaking or distillation (t)</v>
      </c>
      <c r="E7048" s="7">
        <v>1.2</v>
      </c>
    </row>
    <row r="7049" spans="1:5" x14ac:dyDescent="0.25">
      <c r="A7049" s="6">
        <v>432</v>
      </c>
      <c r="B7049" s="6" t="s">
        <v>76</v>
      </c>
      <c r="C7049" s="6" t="s">
        <v>188</v>
      </c>
      <c r="D7049" s="8" t="str">
        <f t="shared" si="110"/>
        <v>432Red wine grapes - Sangiovese - Bearing area (ha)</v>
      </c>
      <c r="E7049" s="7">
        <v>4.2</v>
      </c>
    </row>
    <row r="7050" spans="1:5" x14ac:dyDescent="0.25">
      <c r="A7050" s="6">
        <v>432</v>
      </c>
      <c r="B7050" s="6" t="s">
        <v>76</v>
      </c>
      <c r="C7050" s="6" t="s">
        <v>189</v>
      </c>
      <c r="D7050" s="8" t="str">
        <f t="shared" si="110"/>
        <v>432Red wine grapes - Sangiovese - Total area (ha)</v>
      </c>
      <c r="E7050" s="7">
        <v>4.2</v>
      </c>
    </row>
    <row r="7051" spans="1:5" x14ac:dyDescent="0.25">
      <c r="A7051" s="6">
        <v>432</v>
      </c>
      <c r="B7051" s="6" t="s">
        <v>76</v>
      </c>
      <c r="C7051" s="6" t="s">
        <v>190</v>
      </c>
      <c r="D7051" s="8" t="str">
        <f t="shared" si="110"/>
        <v>432Red wine grapes - Sangiovese - Yield (t/ha)</v>
      </c>
      <c r="E7051" s="7">
        <v>0.28999999999999998</v>
      </c>
    </row>
    <row r="7052" spans="1:5" x14ac:dyDescent="0.25">
      <c r="A7052" s="6">
        <v>432</v>
      </c>
      <c r="B7052" s="6" t="s">
        <v>76</v>
      </c>
      <c r="C7052" s="6" t="s">
        <v>191</v>
      </c>
      <c r="D7052" s="8" t="str">
        <f t="shared" si="110"/>
        <v>432Red wine grapes - Shiraz - Production for winemaking or distillation (t)</v>
      </c>
      <c r="E7052" s="7">
        <v>59.4</v>
      </c>
    </row>
    <row r="7053" spans="1:5" x14ac:dyDescent="0.25">
      <c r="A7053" s="6">
        <v>432</v>
      </c>
      <c r="B7053" s="6" t="s">
        <v>76</v>
      </c>
      <c r="C7053" s="6" t="s">
        <v>192</v>
      </c>
      <c r="D7053" s="8" t="str">
        <f t="shared" si="110"/>
        <v>432Red wine grapes - Shiraz - Bearing area (ha)</v>
      </c>
      <c r="E7053" s="7">
        <v>33</v>
      </c>
    </row>
    <row r="7054" spans="1:5" x14ac:dyDescent="0.25">
      <c r="A7054" s="6">
        <v>432</v>
      </c>
      <c r="B7054" s="6" t="s">
        <v>76</v>
      </c>
      <c r="C7054" s="6" t="s">
        <v>193</v>
      </c>
      <c r="D7054" s="8" t="str">
        <f t="shared" si="110"/>
        <v>432Red wine grapes - Shiraz - Area not yet bearing - Planted or grafted before the 2014 harvest (ha)</v>
      </c>
      <c r="E7054" s="7">
        <v>2</v>
      </c>
    </row>
    <row r="7055" spans="1:5" x14ac:dyDescent="0.25">
      <c r="A7055" s="6">
        <v>432</v>
      </c>
      <c r="B7055" s="6" t="s">
        <v>76</v>
      </c>
      <c r="C7055" s="6" t="s">
        <v>195</v>
      </c>
      <c r="D7055" s="8" t="str">
        <f t="shared" si="110"/>
        <v>432Red wine grapes - Shiraz - Total area (ha)</v>
      </c>
      <c r="E7055" s="7">
        <v>35</v>
      </c>
    </row>
    <row r="7056" spans="1:5" x14ac:dyDescent="0.25">
      <c r="A7056" s="6">
        <v>432</v>
      </c>
      <c r="B7056" s="6" t="s">
        <v>76</v>
      </c>
      <c r="C7056" s="6" t="s">
        <v>197</v>
      </c>
      <c r="D7056" s="8" t="str">
        <f t="shared" si="110"/>
        <v>432Red wine grapes - Shiraz - Yield (t/ha)</v>
      </c>
      <c r="E7056" s="7">
        <v>1.8</v>
      </c>
    </row>
    <row r="7057" spans="1:5" x14ac:dyDescent="0.25">
      <c r="A7057" s="6">
        <v>432</v>
      </c>
      <c r="B7057" s="6" t="s">
        <v>76</v>
      </c>
      <c r="C7057" s="6" t="s">
        <v>204</v>
      </c>
      <c r="D7057" s="8" t="str">
        <f t="shared" si="110"/>
        <v>432Red wine grapes - All other - Area not yet bearing - Planted or grafted after the 2014 harvest (ha)</v>
      </c>
      <c r="E7057" s="7">
        <v>2</v>
      </c>
    </row>
    <row r="7058" spans="1:5" x14ac:dyDescent="0.25">
      <c r="A7058" s="6">
        <v>432</v>
      </c>
      <c r="B7058" s="6" t="s">
        <v>76</v>
      </c>
      <c r="C7058" s="6" t="s">
        <v>205</v>
      </c>
      <c r="D7058" s="8" t="str">
        <f t="shared" si="110"/>
        <v>432Red wine grapes - All other - Total area (ha)</v>
      </c>
      <c r="E7058" s="7">
        <v>2</v>
      </c>
    </row>
    <row r="7059" spans="1:5" x14ac:dyDescent="0.25">
      <c r="A7059" s="6">
        <v>432</v>
      </c>
      <c r="B7059" s="6" t="s">
        <v>76</v>
      </c>
      <c r="C7059" s="6" t="s">
        <v>207</v>
      </c>
      <c r="D7059" s="8" t="str">
        <f t="shared" si="110"/>
        <v>432Red wine grapes - Total - Production for winemaking or distillation (t)</v>
      </c>
      <c r="E7059" s="7">
        <v>101.6</v>
      </c>
    </row>
    <row r="7060" spans="1:5" x14ac:dyDescent="0.25">
      <c r="A7060" s="6">
        <v>432</v>
      </c>
      <c r="B7060" s="6" t="s">
        <v>76</v>
      </c>
      <c r="C7060" s="6" t="s">
        <v>208</v>
      </c>
      <c r="D7060" s="8" t="str">
        <f t="shared" si="110"/>
        <v>432Red wine grapes - Total - Bearing area (ha)</v>
      </c>
      <c r="E7060" s="7">
        <v>67.7</v>
      </c>
    </row>
    <row r="7061" spans="1:5" x14ac:dyDescent="0.25">
      <c r="A7061" s="6">
        <v>432</v>
      </c>
      <c r="B7061" s="6" t="s">
        <v>76</v>
      </c>
      <c r="C7061" s="6" t="s">
        <v>209</v>
      </c>
      <c r="D7061" s="8" t="str">
        <f t="shared" si="110"/>
        <v>432Red wine grapes - Total - Area not yet bearing - Planted or grafted before the 2014 harvest (ha)</v>
      </c>
      <c r="E7061" s="7">
        <v>8.5</v>
      </c>
    </row>
    <row r="7062" spans="1:5" x14ac:dyDescent="0.25">
      <c r="A7062" s="6">
        <v>432</v>
      </c>
      <c r="B7062" s="6" t="s">
        <v>76</v>
      </c>
      <c r="C7062" s="6" t="s">
        <v>210</v>
      </c>
      <c r="D7062" s="8" t="str">
        <f t="shared" si="110"/>
        <v>432Red wine grapes - Total - Area not yet bearing - Planted or grafted after the 2014 harvest (ha)</v>
      </c>
      <c r="E7062" s="7">
        <v>2</v>
      </c>
    </row>
    <row r="7063" spans="1:5" x14ac:dyDescent="0.25">
      <c r="A7063" s="6">
        <v>432</v>
      </c>
      <c r="B7063" s="6" t="s">
        <v>76</v>
      </c>
      <c r="C7063" s="6" t="s">
        <v>211</v>
      </c>
      <c r="D7063" s="8" t="str">
        <f t="shared" si="110"/>
        <v>432Red wine grapes - Total - Total area (ha)</v>
      </c>
      <c r="E7063" s="7">
        <v>78.2</v>
      </c>
    </row>
    <row r="7064" spans="1:5" x14ac:dyDescent="0.25">
      <c r="A7064" s="6">
        <v>432</v>
      </c>
      <c r="B7064" s="6" t="s">
        <v>76</v>
      </c>
      <c r="C7064" s="6" t="s">
        <v>213</v>
      </c>
      <c r="D7064" s="8" t="str">
        <f t="shared" si="110"/>
        <v>432Red wine grapes - Total - Total area of grapes left on the vine or dropped on the ground (ha)</v>
      </c>
      <c r="E7064" s="7">
        <v>31.1</v>
      </c>
    </row>
    <row r="7065" spans="1:5" x14ac:dyDescent="0.25">
      <c r="A7065" s="6">
        <v>432</v>
      </c>
      <c r="B7065" s="6" t="s">
        <v>76</v>
      </c>
      <c r="C7065" s="6" t="s">
        <v>214</v>
      </c>
      <c r="D7065" s="8" t="str">
        <f t="shared" si="110"/>
        <v>432Red wine grapes - Total - Yield (t/ha)</v>
      </c>
      <c r="E7065" s="7">
        <v>1.5</v>
      </c>
    </row>
    <row r="7066" spans="1:5" x14ac:dyDescent="0.25">
      <c r="A7066" s="6">
        <v>432</v>
      </c>
      <c r="B7066" s="6" t="s">
        <v>76</v>
      </c>
      <c r="C7066" s="6" t="s">
        <v>215</v>
      </c>
      <c r="D7066" s="8" t="str">
        <f t="shared" si="110"/>
        <v>432White wine grapes - Chardonnay - Production for winemaking or distillation (t)</v>
      </c>
      <c r="E7066" s="7">
        <v>11.7</v>
      </c>
    </row>
    <row r="7067" spans="1:5" x14ac:dyDescent="0.25">
      <c r="A7067" s="6">
        <v>432</v>
      </c>
      <c r="B7067" s="6" t="s">
        <v>76</v>
      </c>
      <c r="C7067" s="6" t="s">
        <v>216</v>
      </c>
      <c r="D7067" s="8" t="str">
        <f t="shared" si="110"/>
        <v>432White wine grapes - Chardonnay - Bearing area (ha)</v>
      </c>
      <c r="E7067" s="7">
        <v>7.8</v>
      </c>
    </row>
    <row r="7068" spans="1:5" x14ac:dyDescent="0.25">
      <c r="A7068" s="6">
        <v>432</v>
      </c>
      <c r="B7068" s="6" t="s">
        <v>76</v>
      </c>
      <c r="C7068" s="6" t="s">
        <v>218</v>
      </c>
      <c r="D7068" s="8" t="str">
        <f t="shared" si="110"/>
        <v>432White wine grapes - Chardonnay - Total area (ha)</v>
      </c>
      <c r="E7068" s="7">
        <v>7.8</v>
      </c>
    </row>
    <row r="7069" spans="1:5" x14ac:dyDescent="0.25">
      <c r="A7069" s="6">
        <v>432</v>
      </c>
      <c r="B7069" s="6" t="s">
        <v>76</v>
      </c>
      <c r="C7069" s="6" t="s">
        <v>220</v>
      </c>
      <c r="D7069" s="8" t="str">
        <f t="shared" si="110"/>
        <v>432White wine grapes - Chardonnay - Yield (t/ha)</v>
      </c>
      <c r="E7069" s="7">
        <v>1.5</v>
      </c>
    </row>
    <row r="7070" spans="1:5" x14ac:dyDescent="0.25">
      <c r="A7070" s="6">
        <v>432</v>
      </c>
      <c r="B7070" s="6" t="s">
        <v>76</v>
      </c>
      <c r="C7070" s="6" t="s">
        <v>226</v>
      </c>
      <c r="D7070" s="8" t="str">
        <f t="shared" si="110"/>
        <v>432White wine grapes - Fiano - Production for winemaking or distillation (t)</v>
      </c>
      <c r="E7070" s="7">
        <v>0</v>
      </c>
    </row>
    <row r="7071" spans="1:5" x14ac:dyDescent="0.25">
      <c r="A7071" s="6">
        <v>432</v>
      </c>
      <c r="B7071" s="6" t="s">
        <v>76</v>
      </c>
      <c r="C7071" s="6" t="s">
        <v>227</v>
      </c>
      <c r="D7071" s="8" t="str">
        <f t="shared" si="110"/>
        <v>432White wine grapes - Fiano - Bearing area (ha)</v>
      </c>
      <c r="E7071" s="7">
        <v>1</v>
      </c>
    </row>
    <row r="7072" spans="1:5" x14ac:dyDescent="0.25">
      <c r="A7072" s="6">
        <v>432</v>
      </c>
      <c r="B7072" s="6" t="s">
        <v>76</v>
      </c>
      <c r="C7072" s="6" t="s">
        <v>228</v>
      </c>
      <c r="D7072" s="8" t="str">
        <f t="shared" si="110"/>
        <v>432White wine grapes - Fiano - Total area (ha)</v>
      </c>
      <c r="E7072" s="7">
        <v>1</v>
      </c>
    </row>
    <row r="7073" spans="1:5" x14ac:dyDescent="0.25">
      <c r="A7073" s="6">
        <v>432</v>
      </c>
      <c r="B7073" s="6" t="s">
        <v>76</v>
      </c>
      <c r="C7073" s="6" t="s">
        <v>229</v>
      </c>
      <c r="D7073" s="8" t="str">
        <f t="shared" si="110"/>
        <v>432White wine grapes - Fiano - Yield (t/ha)</v>
      </c>
      <c r="E7073" s="7">
        <v>0</v>
      </c>
    </row>
    <row r="7074" spans="1:5" x14ac:dyDescent="0.25">
      <c r="A7074" s="6">
        <v>432</v>
      </c>
      <c r="B7074" s="6" t="s">
        <v>76</v>
      </c>
      <c r="C7074" s="6" t="s">
        <v>239</v>
      </c>
      <c r="D7074" s="8" t="str">
        <f t="shared" si="110"/>
        <v>432White wine grapes - Pinot Gris - Production for winemaking or distillation (t)</v>
      </c>
      <c r="E7074" s="7">
        <v>17.5</v>
      </c>
    </row>
    <row r="7075" spans="1:5" x14ac:dyDescent="0.25">
      <c r="A7075" s="6">
        <v>432</v>
      </c>
      <c r="B7075" s="6" t="s">
        <v>76</v>
      </c>
      <c r="C7075" s="6" t="s">
        <v>240</v>
      </c>
      <c r="D7075" s="8" t="str">
        <f t="shared" si="110"/>
        <v>432White wine grapes - Pinot Gris - Bearing area (ha)</v>
      </c>
      <c r="E7075" s="7">
        <v>1.9</v>
      </c>
    </row>
    <row r="7076" spans="1:5" x14ac:dyDescent="0.25">
      <c r="A7076" s="6">
        <v>432</v>
      </c>
      <c r="B7076" s="6" t="s">
        <v>76</v>
      </c>
      <c r="C7076" s="6" t="s">
        <v>242</v>
      </c>
      <c r="D7076" s="8" t="str">
        <f t="shared" si="110"/>
        <v>432White wine grapes - Pinot Gris - Total area (ha)</v>
      </c>
      <c r="E7076" s="7">
        <v>1.9</v>
      </c>
    </row>
    <row r="7077" spans="1:5" x14ac:dyDescent="0.25">
      <c r="A7077" s="6">
        <v>432</v>
      </c>
      <c r="B7077" s="6" t="s">
        <v>76</v>
      </c>
      <c r="C7077" s="6" t="s">
        <v>243</v>
      </c>
      <c r="D7077" s="8" t="str">
        <f t="shared" si="110"/>
        <v>432White wine grapes - Pinot Gris - Yield (t/ha)</v>
      </c>
      <c r="E7077" s="7">
        <v>9.2100000000000009</v>
      </c>
    </row>
    <row r="7078" spans="1:5" x14ac:dyDescent="0.25">
      <c r="A7078" s="6">
        <v>432</v>
      </c>
      <c r="B7078" s="6" t="s">
        <v>76</v>
      </c>
      <c r="C7078" s="6" t="s">
        <v>248</v>
      </c>
      <c r="D7078" s="8" t="str">
        <f t="shared" si="110"/>
        <v>432White wine grapes - Riesling - Production for winemaking or distillation (t)</v>
      </c>
      <c r="E7078" s="7">
        <v>14.7</v>
      </c>
    </row>
    <row r="7079" spans="1:5" x14ac:dyDescent="0.25">
      <c r="A7079" s="6">
        <v>432</v>
      </c>
      <c r="B7079" s="6" t="s">
        <v>76</v>
      </c>
      <c r="C7079" s="6" t="s">
        <v>249</v>
      </c>
      <c r="D7079" s="8" t="str">
        <f t="shared" si="110"/>
        <v>432White wine grapes - Riesling - Bearing area (ha)</v>
      </c>
      <c r="E7079" s="7">
        <v>3.7</v>
      </c>
    </row>
    <row r="7080" spans="1:5" x14ac:dyDescent="0.25">
      <c r="A7080" s="6">
        <v>432</v>
      </c>
      <c r="B7080" s="6" t="s">
        <v>76</v>
      </c>
      <c r="C7080" s="6" t="s">
        <v>250</v>
      </c>
      <c r="D7080" s="8" t="str">
        <f t="shared" si="110"/>
        <v>432White wine grapes - Riesling - Total area (ha)</v>
      </c>
      <c r="E7080" s="7">
        <v>3.7</v>
      </c>
    </row>
    <row r="7081" spans="1:5" x14ac:dyDescent="0.25">
      <c r="A7081" s="6">
        <v>432</v>
      </c>
      <c r="B7081" s="6" t="s">
        <v>76</v>
      </c>
      <c r="C7081" s="6" t="s">
        <v>251</v>
      </c>
      <c r="D7081" s="8" t="str">
        <f t="shared" si="110"/>
        <v>432White wine grapes - Riesling - Yield (t/ha)</v>
      </c>
      <c r="E7081" s="7">
        <v>3.97</v>
      </c>
    </row>
    <row r="7082" spans="1:5" x14ac:dyDescent="0.25">
      <c r="A7082" s="6">
        <v>432</v>
      </c>
      <c r="B7082" s="6" t="s">
        <v>76</v>
      </c>
      <c r="C7082" s="6" t="s">
        <v>252</v>
      </c>
      <c r="D7082" s="8" t="str">
        <f t="shared" si="110"/>
        <v>432White wine grapes - Sauvignon Blanc - Production for winemaking or distillation (t)</v>
      </c>
      <c r="E7082" s="7">
        <v>20.5</v>
      </c>
    </row>
    <row r="7083" spans="1:5" x14ac:dyDescent="0.25">
      <c r="A7083" s="6">
        <v>432</v>
      </c>
      <c r="B7083" s="6" t="s">
        <v>76</v>
      </c>
      <c r="C7083" s="6" t="s">
        <v>253</v>
      </c>
      <c r="D7083" s="8" t="str">
        <f t="shared" si="110"/>
        <v>432White wine grapes - Sauvignon Blanc - Bearing area (ha)</v>
      </c>
      <c r="E7083" s="7">
        <v>10.1</v>
      </c>
    </row>
    <row r="7084" spans="1:5" x14ac:dyDescent="0.25">
      <c r="A7084" s="6">
        <v>432</v>
      </c>
      <c r="B7084" s="6" t="s">
        <v>76</v>
      </c>
      <c r="C7084" s="6" t="s">
        <v>254</v>
      </c>
      <c r="D7084" s="8" t="str">
        <f t="shared" si="110"/>
        <v>432White wine grapes - Sauvignon Blanc - Total area (ha)</v>
      </c>
      <c r="E7084" s="7">
        <v>10.1</v>
      </c>
    </row>
    <row r="7085" spans="1:5" x14ac:dyDescent="0.25">
      <c r="A7085" s="6">
        <v>432</v>
      </c>
      <c r="B7085" s="6" t="s">
        <v>76</v>
      </c>
      <c r="C7085" s="6" t="s">
        <v>256</v>
      </c>
      <c r="D7085" s="8" t="str">
        <f t="shared" si="110"/>
        <v>432White wine grapes - Sauvignon Blanc - Yield (t/ha)</v>
      </c>
      <c r="E7085" s="7">
        <v>2.0299999999999998</v>
      </c>
    </row>
    <row r="7086" spans="1:5" x14ac:dyDescent="0.25">
      <c r="A7086" s="6">
        <v>432</v>
      </c>
      <c r="B7086" s="6" t="s">
        <v>76</v>
      </c>
      <c r="C7086" s="6" t="s">
        <v>366</v>
      </c>
      <c r="D7086" s="8" t="str">
        <f t="shared" si="110"/>
        <v>432White wine grapes - Savagnin - Production for winemaking or distillation (t)</v>
      </c>
      <c r="E7086" s="7">
        <v>5.5</v>
      </c>
    </row>
    <row r="7087" spans="1:5" x14ac:dyDescent="0.25">
      <c r="A7087" s="6">
        <v>432</v>
      </c>
      <c r="B7087" s="6" t="s">
        <v>76</v>
      </c>
      <c r="C7087" s="6" t="s">
        <v>367</v>
      </c>
      <c r="D7087" s="8" t="str">
        <f t="shared" si="110"/>
        <v>432White wine grapes - Savagnin - Bearing area (ha)</v>
      </c>
      <c r="E7087" s="7">
        <v>1.4</v>
      </c>
    </row>
    <row r="7088" spans="1:5" x14ac:dyDescent="0.25">
      <c r="A7088" s="6">
        <v>432</v>
      </c>
      <c r="B7088" s="6" t="s">
        <v>76</v>
      </c>
      <c r="C7088" s="6" t="s">
        <v>368</v>
      </c>
      <c r="D7088" s="8" t="str">
        <f t="shared" si="110"/>
        <v>432White wine grapes - Savagnin - Total area (ha)</v>
      </c>
      <c r="E7088" s="7">
        <v>1.4</v>
      </c>
    </row>
    <row r="7089" spans="1:5" x14ac:dyDescent="0.25">
      <c r="A7089" s="6">
        <v>432</v>
      </c>
      <c r="B7089" s="6" t="s">
        <v>76</v>
      </c>
      <c r="C7089" s="6" t="s">
        <v>369</v>
      </c>
      <c r="D7089" s="8" t="str">
        <f t="shared" si="110"/>
        <v>432White wine grapes - Savagnin - Yield (t/ha)</v>
      </c>
      <c r="E7089" s="7">
        <v>3.93</v>
      </c>
    </row>
    <row r="7090" spans="1:5" x14ac:dyDescent="0.25">
      <c r="A7090" s="6">
        <v>432</v>
      </c>
      <c r="B7090" s="6" t="s">
        <v>76</v>
      </c>
      <c r="C7090" s="6" t="s">
        <v>257</v>
      </c>
      <c r="D7090" s="8" t="str">
        <f t="shared" si="110"/>
        <v>432White wine grapes - Semillon - Production for winemaking or distillation (t)</v>
      </c>
      <c r="E7090" s="7">
        <v>3.7</v>
      </c>
    </row>
    <row r="7091" spans="1:5" x14ac:dyDescent="0.25">
      <c r="A7091" s="6">
        <v>432</v>
      </c>
      <c r="B7091" s="6" t="s">
        <v>76</v>
      </c>
      <c r="C7091" s="6" t="s">
        <v>258</v>
      </c>
      <c r="D7091" s="8" t="str">
        <f t="shared" si="110"/>
        <v>432White wine grapes - Semillon - Bearing area (ha)</v>
      </c>
      <c r="E7091" s="7">
        <v>0.6</v>
      </c>
    </row>
    <row r="7092" spans="1:5" x14ac:dyDescent="0.25">
      <c r="A7092" s="6">
        <v>432</v>
      </c>
      <c r="B7092" s="6" t="s">
        <v>76</v>
      </c>
      <c r="C7092" s="6" t="s">
        <v>259</v>
      </c>
      <c r="D7092" s="8" t="str">
        <f t="shared" si="110"/>
        <v>432White wine grapes - Semillon - Total area (ha)</v>
      </c>
      <c r="E7092" s="7">
        <v>0.6</v>
      </c>
    </row>
    <row r="7093" spans="1:5" x14ac:dyDescent="0.25">
      <c r="A7093" s="6">
        <v>432</v>
      </c>
      <c r="B7093" s="6" t="s">
        <v>76</v>
      </c>
      <c r="C7093" s="6" t="s">
        <v>261</v>
      </c>
      <c r="D7093" s="8" t="str">
        <f t="shared" si="110"/>
        <v>432White wine grapes - Semillon - Yield (t/ha)</v>
      </c>
      <c r="E7093" s="7">
        <v>6.17</v>
      </c>
    </row>
    <row r="7094" spans="1:5" x14ac:dyDescent="0.25">
      <c r="A7094" s="6">
        <v>432</v>
      </c>
      <c r="B7094" s="6" t="s">
        <v>76</v>
      </c>
      <c r="C7094" s="6" t="s">
        <v>275</v>
      </c>
      <c r="D7094" s="8" t="str">
        <f t="shared" si="110"/>
        <v>432White wine grapes - Viognier - Production for winemaking or distillation (t)</v>
      </c>
      <c r="E7094" s="7">
        <v>0.3</v>
      </c>
    </row>
    <row r="7095" spans="1:5" x14ac:dyDescent="0.25">
      <c r="A7095" s="6">
        <v>432</v>
      </c>
      <c r="B7095" s="6" t="s">
        <v>76</v>
      </c>
      <c r="C7095" s="6" t="s">
        <v>276</v>
      </c>
      <c r="D7095" s="8" t="str">
        <f t="shared" si="110"/>
        <v>432White wine grapes - Viognier - Bearing area (ha)</v>
      </c>
      <c r="E7095" s="7">
        <v>0.6</v>
      </c>
    </row>
    <row r="7096" spans="1:5" x14ac:dyDescent="0.25">
      <c r="A7096" s="6">
        <v>432</v>
      </c>
      <c r="B7096" s="6" t="s">
        <v>76</v>
      </c>
      <c r="C7096" s="6" t="s">
        <v>277</v>
      </c>
      <c r="D7096" s="8" t="str">
        <f t="shared" si="110"/>
        <v>432White wine grapes - Viognier - Total area (ha)</v>
      </c>
      <c r="E7096" s="7">
        <v>0.6</v>
      </c>
    </row>
    <row r="7097" spans="1:5" x14ac:dyDescent="0.25">
      <c r="A7097" s="6">
        <v>432</v>
      </c>
      <c r="B7097" s="6" t="s">
        <v>76</v>
      </c>
      <c r="C7097" s="6" t="s">
        <v>279</v>
      </c>
      <c r="D7097" s="8" t="str">
        <f t="shared" si="110"/>
        <v>432White wine grapes - Viognier - Yield (t/ha)</v>
      </c>
      <c r="E7097" s="7">
        <v>0.5</v>
      </c>
    </row>
    <row r="7098" spans="1:5" x14ac:dyDescent="0.25">
      <c r="A7098" s="6">
        <v>432</v>
      </c>
      <c r="B7098" s="6" t="s">
        <v>76</v>
      </c>
      <c r="C7098" s="6" t="s">
        <v>284</v>
      </c>
      <c r="D7098" s="8" t="str">
        <f t="shared" si="110"/>
        <v>432White wine grapes - Total - Production for winemaking or distillation (t)</v>
      </c>
      <c r="E7098" s="7">
        <v>73.900000000000006</v>
      </c>
    </row>
    <row r="7099" spans="1:5" x14ac:dyDescent="0.25">
      <c r="A7099" s="6">
        <v>432</v>
      </c>
      <c r="B7099" s="6" t="s">
        <v>76</v>
      </c>
      <c r="C7099" s="6" t="s">
        <v>285</v>
      </c>
      <c r="D7099" s="8" t="str">
        <f t="shared" si="110"/>
        <v>432White wine grapes - Total - Bearing area (ha)</v>
      </c>
      <c r="E7099" s="7">
        <v>27.1</v>
      </c>
    </row>
    <row r="7100" spans="1:5" x14ac:dyDescent="0.25">
      <c r="A7100" s="6">
        <v>432</v>
      </c>
      <c r="B7100" s="6" t="s">
        <v>76</v>
      </c>
      <c r="C7100" s="6" t="s">
        <v>288</v>
      </c>
      <c r="D7100" s="8" t="str">
        <f t="shared" si="110"/>
        <v>432White wine grapes - Total - Total area (ha)</v>
      </c>
      <c r="E7100" s="7">
        <v>27.1</v>
      </c>
    </row>
    <row r="7101" spans="1:5" x14ac:dyDescent="0.25">
      <c r="A7101" s="6">
        <v>432</v>
      </c>
      <c r="B7101" s="6" t="s">
        <v>76</v>
      </c>
      <c r="C7101" s="6" t="s">
        <v>290</v>
      </c>
      <c r="D7101" s="8" t="str">
        <f t="shared" si="110"/>
        <v>432White wine grapes - Total - Total area of grapes left on the vine or dropped on the ground (ha)</v>
      </c>
      <c r="E7101" s="7">
        <v>4.5</v>
      </c>
    </row>
    <row r="7102" spans="1:5" x14ac:dyDescent="0.25">
      <c r="A7102" s="6">
        <v>432</v>
      </c>
      <c r="B7102" s="6" t="s">
        <v>76</v>
      </c>
      <c r="C7102" s="6" t="s">
        <v>291</v>
      </c>
      <c r="D7102" s="8" t="str">
        <f t="shared" si="110"/>
        <v>432White wine grapes - Total - Yield (t/ha)</v>
      </c>
      <c r="E7102" s="7">
        <v>2.73</v>
      </c>
    </row>
    <row r="7103" spans="1:5" x14ac:dyDescent="0.25">
      <c r="A7103" s="6">
        <v>432</v>
      </c>
      <c r="B7103" s="6" t="s">
        <v>76</v>
      </c>
      <c r="C7103" s="6" t="s">
        <v>292</v>
      </c>
      <c r="D7103" s="8" t="str">
        <f t="shared" si="110"/>
        <v>432Wine grapes - Total - Production for winemaking or distillation (t)</v>
      </c>
      <c r="E7103" s="7">
        <v>175.5</v>
      </c>
    </row>
    <row r="7104" spans="1:5" x14ac:dyDescent="0.25">
      <c r="A7104" s="6">
        <v>432</v>
      </c>
      <c r="B7104" s="6" t="s">
        <v>76</v>
      </c>
      <c r="C7104" s="6" t="s">
        <v>293</v>
      </c>
      <c r="D7104" s="8" t="str">
        <f t="shared" si="110"/>
        <v>432Wine grapes - Total - Bearing area (ha)</v>
      </c>
      <c r="E7104" s="7">
        <v>94.8</v>
      </c>
    </row>
    <row r="7105" spans="1:5" x14ac:dyDescent="0.25">
      <c r="A7105" s="6">
        <v>432</v>
      </c>
      <c r="B7105" s="6" t="s">
        <v>76</v>
      </c>
      <c r="C7105" s="6" t="s">
        <v>294</v>
      </c>
      <c r="D7105" s="8" t="str">
        <f t="shared" si="110"/>
        <v>432Wine grapes - Total - Area not yet bearing - Planted or grafted before the 2014 harvest (ha)</v>
      </c>
      <c r="E7105" s="7">
        <v>8.5</v>
      </c>
    </row>
    <row r="7106" spans="1:5" x14ac:dyDescent="0.25">
      <c r="A7106" s="6">
        <v>432</v>
      </c>
      <c r="B7106" s="6" t="s">
        <v>76</v>
      </c>
      <c r="C7106" s="6" t="s">
        <v>295</v>
      </c>
      <c r="D7106" s="8" t="str">
        <f t="shared" ref="D7106:D7169" si="111">_xlfn.CONCAT(A7106,C7106)</f>
        <v>432Wine grapes - Total - Area not yet bearing - Planted or grafted after the 2014 harvest (ha)</v>
      </c>
      <c r="E7106" s="7">
        <v>2</v>
      </c>
    </row>
    <row r="7107" spans="1:5" x14ac:dyDescent="0.25">
      <c r="A7107" s="6">
        <v>432</v>
      </c>
      <c r="B7107" s="6" t="s">
        <v>76</v>
      </c>
      <c r="C7107" s="6" t="s">
        <v>296</v>
      </c>
      <c r="D7107" s="8" t="str">
        <f t="shared" si="111"/>
        <v>432Wine grapes - Total - Total area (ha)</v>
      </c>
      <c r="E7107" s="7">
        <v>105.3</v>
      </c>
    </row>
    <row r="7108" spans="1:5" x14ac:dyDescent="0.25">
      <c r="A7108" s="6">
        <v>432</v>
      </c>
      <c r="B7108" s="6" t="s">
        <v>76</v>
      </c>
      <c r="C7108" s="6" t="s">
        <v>298</v>
      </c>
      <c r="D7108" s="8" t="str">
        <f t="shared" si="111"/>
        <v>432Wine grapes - Total - Total area of grapes left on the vine or dropped on the ground (ha)</v>
      </c>
      <c r="E7108" s="7">
        <v>35.6</v>
      </c>
    </row>
    <row r="7109" spans="1:5" x14ac:dyDescent="0.25">
      <c r="A7109" s="6">
        <v>432</v>
      </c>
      <c r="B7109" s="6" t="s">
        <v>76</v>
      </c>
      <c r="C7109" s="6" t="s">
        <v>299</v>
      </c>
      <c r="D7109" s="8" t="str">
        <f t="shared" si="111"/>
        <v>432Wine grapes - Total - Yield (t/ha)</v>
      </c>
      <c r="E7109" s="7">
        <v>1.85</v>
      </c>
    </row>
    <row r="7110" spans="1:5" x14ac:dyDescent="0.25">
      <c r="A7110" s="6">
        <v>433</v>
      </c>
      <c r="B7110" s="6" t="s">
        <v>77</v>
      </c>
      <c r="C7110" s="6" t="s">
        <v>300</v>
      </c>
      <c r="D7110" s="8" t="str">
        <f t="shared" si="111"/>
        <v>433Red wine grapes - Barbera - Production for winemaking or distillation (t)</v>
      </c>
      <c r="E7110" s="7">
        <v>12.6</v>
      </c>
    </row>
    <row r="7111" spans="1:5" x14ac:dyDescent="0.25">
      <c r="A7111" s="6">
        <v>433</v>
      </c>
      <c r="B7111" s="6" t="s">
        <v>77</v>
      </c>
      <c r="C7111" s="6" t="s">
        <v>301</v>
      </c>
      <c r="D7111" s="8" t="str">
        <f t="shared" si="111"/>
        <v>433Red wine grapes - Barbera - Bearing area (ha)</v>
      </c>
      <c r="E7111" s="7">
        <v>3.44</v>
      </c>
    </row>
    <row r="7112" spans="1:5" x14ac:dyDescent="0.25">
      <c r="A7112" s="6">
        <v>433</v>
      </c>
      <c r="B7112" s="6" t="s">
        <v>77</v>
      </c>
      <c r="C7112" s="6" t="s">
        <v>302</v>
      </c>
      <c r="D7112" s="8" t="str">
        <f t="shared" si="111"/>
        <v>433Red wine grapes - Barbera - Total area (ha)</v>
      </c>
      <c r="E7112" s="7">
        <v>3.44</v>
      </c>
    </row>
    <row r="7113" spans="1:5" x14ac:dyDescent="0.25">
      <c r="A7113" s="6">
        <v>433</v>
      </c>
      <c r="B7113" s="6" t="s">
        <v>77</v>
      </c>
      <c r="C7113" s="6" t="s">
        <v>303</v>
      </c>
      <c r="D7113" s="8" t="str">
        <f t="shared" si="111"/>
        <v>433Red wine grapes - Barbera - Yield (t/ha)</v>
      </c>
      <c r="E7113" s="7">
        <v>3.67</v>
      </c>
    </row>
    <row r="7114" spans="1:5" x14ac:dyDescent="0.25">
      <c r="A7114" s="6">
        <v>433</v>
      </c>
      <c r="B7114" s="6" t="s">
        <v>77</v>
      </c>
      <c r="C7114" s="6" t="s">
        <v>304</v>
      </c>
      <c r="D7114" s="8" t="str">
        <f t="shared" si="111"/>
        <v>433Red wine grapes - Cabernet Franc - Production for winemaking or distillation (t)</v>
      </c>
      <c r="E7114" s="7">
        <v>52.02</v>
      </c>
    </row>
    <row r="7115" spans="1:5" x14ac:dyDescent="0.25">
      <c r="A7115" s="6">
        <v>433</v>
      </c>
      <c r="B7115" s="6" t="s">
        <v>77</v>
      </c>
      <c r="C7115" s="6" t="s">
        <v>305</v>
      </c>
      <c r="D7115" s="8" t="str">
        <f t="shared" si="111"/>
        <v>433Red wine grapes - Cabernet Franc - Bearing area (ha)</v>
      </c>
      <c r="E7115" s="7">
        <v>7.48</v>
      </c>
    </row>
    <row r="7116" spans="1:5" x14ac:dyDescent="0.25">
      <c r="A7116" s="6">
        <v>433</v>
      </c>
      <c r="B7116" s="6" t="s">
        <v>77</v>
      </c>
      <c r="C7116" s="6" t="s">
        <v>306</v>
      </c>
      <c r="D7116" s="8" t="str">
        <f t="shared" si="111"/>
        <v>433Red wine grapes - Cabernet Franc - Total area (ha)</v>
      </c>
      <c r="E7116" s="7">
        <v>7.48</v>
      </c>
    </row>
    <row r="7117" spans="1:5" x14ac:dyDescent="0.25">
      <c r="A7117" s="6">
        <v>433</v>
      </c>
      <c r="B7117" s="6" t="s">
        <v>77</v>
      </c>
      <c r="C7117" s="6" t="s">
        <v>307</v>
      </c>
      <c r="D7117" s="8" t="str">
        <f t="shared" si="111"/>
        <v>433Red wine grapes - Cabernet Franc - Yield (t/ha)</v>
      </c>
      <c r="E7117" s="7">
        <v>6.96</v>
      </c>
    </row>
    <row r="7118" spans="1:5" x14ac:dyDescent="0.25">
      <c r="A7118" s="6">
        <v>433</v>
      </c>
      <c r="B7118" s="6" t="s">
        <v>77</v>
      </c>
      <c r="C7118" s="6" t="s">
        <v>133</v>
      </c>
      <c r="D7118" s="8" t="str">
        <f t="shared" si="111"/>
        <v>433Red wine grapes - Cabernet Sauvignon - Production for winemaking or distillation (t)</v>
      </c>
      <c r="E7118" s="7">
        <v>9283.99</v>
      </c>
    </row>
    <row r="7119" spans="1:5" x14ac:dyDescent="0.25">
      <c r="A7119" s="6">
        <v>433</v>
      </c>
      <c r="B7119" s="6" t="s">
        <v>77</v>
      </c>
      <c r="C7119" s="6" t="s">
        <v>134</v>
      </c>
      <c r="D7119" s="8" t="str">
        <f t="shared" si="111"/>
        <v>433Red wine grapes - Cabernet Sauvignon - Bearing area (ha)</v>
      </c>
      <c r="E7119" s="7">
        <v>1794.11</v>
      </c>
    </row>
    <row r="7120" spans="1:5" x14ac:dyDescent="0.25">
      <c r="A7120" s="6">
        <v>433</v>
      </c>
      <c r="B7120" s="6" t="s">
        <v>77</v>
      </c>
      <c r="C7120" s="6" t="s">
        <v>135</v>
      </c>
      <c r="D7120" s="8" t="str">
        <f t="shared" si="111"/>
        <v>433Red wine grapes - Cabernet Sauvignon - Area not yet bearing - Planted or grafted before the 2014 harvest (ha)</v>
      </c>
      <c r="E7120" s="7">
        <v>27.11</v>
      </c>
    </row>
    <row r="7121" spans="1:5" x14ac:dyDescent="0.25">
      <c r="A7121" s="6">
        <v>433</v>
      </c>
      <c r="B7121" s="6" t="s">
        <v>77</v>
      </c>
      <c r="C7121" s="6" t="s">
        <v>136</v>
      </c>
      <c r="D7121" s="8" t="str">
        <f t="shared" si="111"/>
        <v>433Red wine grapes - Cabernet Sauvignon - Area not yet bearing - Planted or grafted after 2014 harvest (ha)</v>
      </c>
      <c r="E7121" s="7">
        <v>14.41</v>
      </c>
    </row>
    <row r="7122" spans="1:5" x14ac:dyDescent="0.25">
      <c r="A7122" s="6">
        <v>433</v>
      </c>
      <c r="B7122" s="6" t="s">
        <v>77</v>
      </c>
      <c r="C7122" s="6" t="s">
        <v>137</v>
      </c>
      <c r="D7122" s="8" t="str">
        <f t="shared" si="111"/>
        <v>433Red wine grapes - Cabernet Sauvignon - Total area (ha)</v>
      </c>
      <c r="E7122" s="7">
        <v>1835.64</v>
      </c>
    </row>
    <row r="7123" spans="1:5" x14ac:dyDescent="0.25">
      <c r="A7123" s="6">
        <v>433</v>
      </c>
      <c r="B7123" s="6" t="s">
        <v>77</v>
      </c>
      <c r="C7123" s="6" t="s">
        <v>138</v>
      </c>
      <c r="D7123" s="8" t="str">
        <f t="shared" si="111"/>
        <v>433Red wine grapes - Cabernet Sauvignon - Area of varieties removed (ha)</v>
      </c>
      <c r="E7123" s="7">
        <v>6.65</v>
      </c>
    </row>
    <row r="7124" spans="1:5" x14ac:dyDescent="0.25">
      <c r="A7124" s="6">
        <v>433</v>
      </c>
      <c r="B7124" s="6" t="s">
        <v>77</v>
      </c>
      <c r="C7124" s="6" t="s">
        <v>139</v>
      </c>
      <c r="D7124" s="8" t="str">
        <f t="shared" si="111"/>
        <v>433Red wine grapes - Cabernet Sauvignon - Yield (t/ha)</v>
      </c>
      <c r="E7124" s="7">
        <v>5.17</v>
      </c>
    </row>
    <row r="7125" spans="1:5" x14ac:dyDescent="0.25">
      <c r="A7125" s="6">
        <v>433</v>
      </c>
      <c r="B7125" s="6" t="s">
        <v>77</v>
      </c>
      <c r="C7125" s="6" t="s">
        <v>314</v>
      </c>
      <c r="D7125" s="8" t="str">
        <f t="shared" si="111"/>
        <v>433Red wine grapes - Dolcetto - Production for winemaking or distillation (t)</v>
      </c>
      <c r="E7125" s="7">
        <v>22.37</v>
      </c>
    </row>
    <row r="7126" spans="1:5" x14ac:dyDescent="0.25">
      <c r="A7126" s="6">
        <v>433</v>
      </c>
      <c r="B7126" s="6" t="s">
        <v>77</v>
      </c>
      <c r="C7126" s="6" t="s">
        <v>315</v>
      </c>
      <c r="D7126" s="8" t="str">
        <f t="shared" si="111"/>
        <v>433Red wine grapes - Dolcetto - Bearing area (ha)</v>
      </c>
      <c r="E7126" s="7">
        <v>6.3</v>
      </c>
    </row>
    <row r="7127" spans="1:5" x14ac:dyDescent="0.25">
      <c r="A7127" s="6">
        <v>433</v>
      </c>
      <c r="B7127" s="6" t="s">
        <v>77</v>
      </c>
      <c r="C7127" s="6" t="s">
        <v>316</v>
      </c>
      <c r="D7127" s="8" t="str">
        <f t="shared" si="111"/>
        <v>433Red wine grapes - Dolcetto - Total area (ha)</v>
      </c>
      <c r="E7127" s="7">
        <v>6.3</v>
      </c>
    </row>
    <row r="7128" spans="1:5" x14ac:dyDescent="0.25">
      <c r="A7128" s="6">
        <v>433</v>
      </c>
      <c r="B7128" s="6" t="s">
        <v>77</v>
      </c>
      <c r="C7128" s="6" t="s">
        <v>317</v>
      </c>
      <c r="D7128" s="8" t="str">
        <f t="shared" si="111"/>
        <v>433Red wine grapes - Dolcetto - Yield (t/ha)</v>
      </c>
      <c r="E7128" s="7">
        <v>3.55</v>
      </c>
    </row>
    <row r="7129" spans="1:5" x14ac:dyDescent="0.25">
      <c r="A7129" s="6">
        <v>433</v>
      </c>
      <c r="B7129" s="6" t="s">
        <v>77</v>
      </c>
      <c r="C7129" s="6" t="s">
        <v>140</v>
      </c>
      <c r="D7129" s="8" t="str">
        <f t="shared" si="111"/>
        <v>433Red wine grapes - Durif - Production for winemaking or distillation (t)</v>
      </c>
      <c r="E7129" s="7">
        <v>152.19</v>
      </c>
    </row>
    <row r="7130" spans="1:5" x14ac:dyDescent="0.25">
      <c r="A7130" s="6">
        <v>433</v>
      </c>
      <c r="B7130" s="6" t="s">
        <v>77</v>
      </c>
      <c r="C7130" s="6" t="s">
        <v>141</v>
      </c>
      <c r="D7130" s="8" t="str">
        <f t="shared" si="111"/>
        <v>433Red wine grapes - Durif - Bearing area (ha)</v>
      </c>
      <c r="E7130" s="7">
        <v>13.56</v>
      </c>
    </row>
    <row r="7131" spans="1:5" x14ac:dyDescent="0.25">
      <c r="A7131" s="6">
        <v>433</v>
      </c>
      <c r="B7131" s="6" t="s">
        <v>77</v>
      </c>
      <c r="C7131" s="6" t="s">
        <v>142</v>
      </c>
      <c r="D7131" s="8" t="str">
        <f t="shared" si="111"/>
        <v>433Red wine grapes - Durif - Total area (ha)</v>
      </c>
      <c r="E7131" s="7">
        <v>13.56</v>
      </c>
    </row>
    <row r="7132" spans="1:5" x14ac:dyDescent="0.25">
      <c r="A7132" s="6">
        <v>433</v>
      </c>
      <c r="B7132" s="6" t="s">
        <v>77</v>
      </c>
      <c r="C7132" s="6" t="s">
        <v>143</v>
      </c>
      <c r="D7132" s="8" t="str">
        <f t="shared" si="111"/>
        <v>433Red wine grapes - Durif - Yield (t/ha)</v>
      </c>
      <c r="E7132" s="7">
        <v>11.23</v>
      </c>
    </row>
    <row r="7133" spans="1:5" x14ac:dyDescent="0.25">
      <c r="A7133" s="6">
        <v>433</v>
      </c>
      <c r="B7133" s="6" t="s">
        <v>77</v>
      </c>
      <c r="C7133" s="6" t="s">
        <v>144</v>
      </c>
      <c r="D7133" s="8" t="str">
        <f t="shared" si="111"/>
        <v>433Red wine grapes - Grenache - Production for winemaking or distillation (t)</v>
      </c>
      <c r="E7133" s="7">
        <v>841.52</v>
      </c>
    </row>
    <row r="7134" spans="1:5" x14ac:dyDescent="0.25">
      <c r="A7134" s="6">
        <v>433</v>
      </c>
      <c r="B7134" s="6" t="s">
        <v>77</v>
      </c>
      <c r="C7134" s="6" t="s">
        <v>145</v>
      </c>
      <c r="D7134" s="8" t="str">
        <f t="shared" si="111"/>
        <v>433Red wine grapes - Grenache - Bearing area (ha)</v>
      </c>
      <c r="E7134" s="7">
        <v>79.47</v>
      </c>
    </row>
    <row r="7135" spans="1:5" x14ac:dyDescent="0.25">
      <c r="A7135" s="6">
        <v>433</v>
      </c>
      <c r="B7135" s="6" t="s">
        <v>77</v>
      </c>
      <c r="C7135" s="6" t="s">
        <v>146</v>
      </c>
      <c r="D7135" s="8" t="str">
        <f t="shared" si="111"/>
        <v>433Red wine grapes - Grenache - Total area (ha)</v>
      </c>
      <c r="E7135" s="7">
        <v>79.47</v>
      </c>
    </row>
    <row r="7136" spans="1:5" x14ac:dyDescent="0.25">
      <c r="A7136" s="6">
        <v>433</v>
      </c>
      <c r="B7136" s="6" t="s">
        <v>77</v>
      </c>
      <c r="C7136" s="6" t="s">
        <v>321</v>
      </c>
      <c r="D7136" s="8" t="str">
        <f t="shared" si="111"/>
        <v>433Red wine grapes - Grenache - Area of varieties removed (ha)</v>
      </c>
      <c r="E7136" s="7">
        <v>42</v>
      </c>
    </row>
    <row r="7137" spans="1:5" x14ac:dyDescent="0.25">
      <c r="A7137" s="6">
        <v>433</v>
      </c>
      <c r="B7137" s="6" t="s">
        <v>77</v>
      </c>
      <c r="C7137" s="6" t="s">
        <v>147</v>
      </c>
      <c r="D7137" s="8" t="str">
        <f t="shared" si="111"/>
        <v>433Red wine grapes - Grenache - Yield (t/ha)</v>
      </c>
      <c r="E7137" s="7">
        <v>10.59</v>
      </c>
    </row>
    <row r="7138" spans="1:5" x14ac:dyDescent="0.25">
      <c r="A7138" s="6">
        <v>433</v>
      </c>
      <c r="B7138" s="6" t="s">
        <v>77</v>
      </c>
      <c r="C7138" s="6" t="s">
        <v>148</v>
      </c>
      <c r="D7138" s="8" t="str">
        <f t="shared" si="111"/>
        <v>433Red wine grapes - Malbec - Production for winemaking or distillation (t)</v>
      </c>
      <c r="E7138" s="7">
        <v>175.21</v>
      </c>
    </row>
    <row r="7139" spans="1:5" x14ac:dyDescent="0.25">
      <c r="A7139" s="6">
        <v>433</v>
      </c>
      <c r="B7139" s="6" t="s">
        <v>77</v>
      </c>
      <c r="C7139" s="6" t="s">
        <v>149</v>
      </c>
      <c r="D7139" s="8" t="str">
        <f t="shared" si="111"/>
        <v>433Red wine grapes - Malbec - Bearing area (ha)</v>
      </c>
      <c r="E7139" s="7">
        <v>70.900000000000006</v>
      </c>
    </row>
    <row r="7140" spans="1:5" x14ac:dyDescent="0.25">
      <c r="A7140" s="6">
        <v>433</v>
      </c>
      <c r="B7140" s="6" t="s">
        <v>77</v>
      </c>
      <c r="C7140" s="6" t="s">
        <v>401</v>
      </c>
      <c r="D7140" s="8" t="str">
        <f t="shared" si="111"/>
        <v>433Red wine grapes - Malbec - Area not yet bearing - Planted or grafted before the 2014 harvest (ha)</v>
      </c>
      <c r="E7140" s="7">
        <v>11.31</v>
      </c>
    </row>
    <row r="7141" spans="1:5" x14ac:dyDescent="0.25">
      <c r="A7141" s="6">
        <v>433</v>
      </c>
      <c r="B7141" s="6" t="s">
        <v>77</v>
      </c>
      <c r="C7141" s="6" t="s">
        <v>382</v>
      </c>
      <c r="D7141" s="8" t="str">
        <f t="shared" si="111"/>
        <v>433Red wine grapes - Malbec - Area not yet bearing - Planted or grafted after the 2014 harvest (ha)</v>
      </c>
      <c r="E7141" s="7">
        <v>1.24</v>
      </c>
    </row>
    <row r="7142" spans="1:5" x14ac:dyDescent="0.25">
      <c r="A7142" s="6">
        <v>433</v>
      </c>
      <c r="B7142" s="6" t="s">
        <v>77</v>
      </c>
      <c r="C7142" s="6" t="s">
        <v>150</v>
      </c>
      <c r="D7142" s="8" t="str">
        <f t="shared" si="111"/>
        <v>433Red wine grapes - Malbec - Total area (ha)</v>
      </c>
      <c r="E7142" s="7">
        <v>83.44</v>
      </c>
    </row>
    <row r="7143" spans="1:5" x14ac:dyDescent="0.25">
      <c r="A7143" s="6">
        <v>433</v>
      </c>
      <c r="B7143" s="6" t="s">
        <v>77</v>
      </c>
      <c r="C7143" s="6" t="s">
        <v>151</v>
      </c>
      <c r="D7143" s="8" t="str">
        <f t="shared" si="111"/>
        <v>433Red wine grapes - Malbec - Yield (t/ha)</v>
      </c>
      <c r="E7143" s="7">
        <v>2.4700000000000002</v>
      </c>
    </row>
    <row r="7144" spans="1:5" x14ac:dyDescent="0.25">
      <c r="A7144" s="6">
        <v>433</v>
      </c>
      <c r="B7144" s="6" t="s">
        <v>77</v>
      </c>
      <c r="C7144" s="6" t="s">
        <v>309</v>
      </c>
      <c r="D7144" s="8" t="str">
        <f t="shared" si="111"/>
        <v>433Red wine grapes - Mataro (Mourvedre) - Production for winemaking or distillation (t)</v>
      </c>
      <c r="E7144" s="7">
        <v>69.39</v>
      </c>
    </row>
    <row r="7145" spans="1:5" x14ac:dyDescent="0.25">
      <c r="A7145" s="6">
        <v>433</v>
      </c>
      <c r="B7145" s="6" t="s">
        <v>77</v>
      </c>
      <c r="C7145" s="6" t="s">
        <v>310</v>
      </c>
      <c r="D7145" s="8" t="str">
        <f t="shared" si="111"/>
        <v>433Red wine grapes - Mataro (Mourvedre) - Bearing area (ha)</v>
      </c>
      <c r="E7145" s="7">
        <v>7.74</v>
      </c>
    </row>
    <row r="7146" spans="1:5" x14ac:dyDescent="0.25">
      <c r="A7146" s="6">
        <v>433</v>
      </c>
      <c r="B7146" s="6" t="s">
        <v>77</v>
      </c>
      <c r="C7146" s="6" t="s">
        <v>311</v>
      </c>
      <c r="D7146" s="8" t="str">
        <f t="shared" si="111"/>
        <v>433Red wine grapes - Mataro (Mourvedre) - Total area (ha)</v>
      </c>
      <c r="E7146" s="7">
        <v>7.74</v>
      </c>
    </row>
    <row r="7147" spans="1:5" x14ac:dyDescent="0.25">
      <c r="A7147" s="6">
        <v>433</v>
      </c>
      <c r="B7147" s="6" t="s">
        <v>77</v>
      </c>
      <c r="C7147" s="6" t="s">
        <v>312</v>
      </c>
      <c r="D7147" s="8" t="str">
        <f t="shared" si="111"/>
        <v>433Red wine grapes - Mataro (Mourvedre) - Yield (t/ha)</v>
      </c>
      <c r="E7147" s="7">
        <v>8.9700000000000006</v>
      </c>
    </row>
    <row r="7148" spans="1:5" x14ac:dyDescent="0.25">
      <c r="A7148" s="6">
        <v>433</v>
      </c>
      <c r="B7148" s="6" t="s">
        <v>77</v>
      </c>
      <c r="C7148" s="6" t="s">
        <v>152</v>
      </c>
      <c r="D7148" s="8" t="str">
        <f t="shared" si="111"/>
        <v>433Red wine grapes - Merlot - Production for winemaking or distillation (t)</v>
      </c>
      <c r="E7148" s="7">
        <v>3397.99</v>
      </c>
    </row>
    <row r="7149" spans="1:5" x14ac:dyDescent="0.25">
      <c r="A7149" s="6">
        <v>433</v>
      </c>
      <c r="B7149" s="6" t="s">
        <v>77</v>
      </c>
      <c r="C7149" s="6" t="s">
        <v>153</v>
      </c>
      <c r="D7149" s="8" t="str">
        <f t="shared" si="111"/>
        <v>433Red wine grapes - Merlot - Bearing area (ha)</v>
      </c>
      <c r="E7149" s="7">
        <v>324.83</v>
      </c>
    </row>
    <row r="7150" spans="1:5" x14ac:dyDescent="0.25">
      <c r="A7150" s="6">
        <v>433</v>
      </c>
      <c r="B7150" s="6" t="s">
        <v>77</v>
      </c>
      <c r="C7150" s="6" t="s">
        <v>155</v>
      </c>
      <c r="D7150" s="8" t="str">
        <f t="shared" si="111"/>
        <v>433Red wine grapes - Merlot - Total area (ha)</v>
      </c>
      <c r="E7150" s="7">
        <v>324.83</v>
      </c>
    </row>
    <row r="7151" spans="1:5" x14ac:dyDescent="0.25">
      <c r="A7151" s="6">
        <v>433</v>
      </c>
      <c r="B7151" s="6" t="s">
        <v>77</v>
      </c>
      <c r="C7151" s="6" t="s">
        <v>157</v>
      </c>
      <c r="D7151" s="8" t="str">
        <f t="shared" si="111"/>
        <v>433Red wine grapes - Merlot - Yield (t/ha)</v>
      </c>
      <c r="E7151" s="7">
        <v>10.46</v>
      </c>
    </row>
    <row r="7152" spans="1:5" x14ac:dyDescent="0.25">
      <c r="A7152" s="6">
        <v>433</v>
      </c>
      <c r="B7152" s="6" t="s">
        <v>77</v>
      </c>
      <c r="C7152" s="6" t="s">
        <v>158</v>
      </c>
      <c r="D7152" s="8" t="str">
        <f t="shared" si="111"/>
        <v>433Red wine grapes - Montepulciano - Production for winemaking or distillation (t)</v>
      </c>
      <c r="E7152" s="7">
        <v>25.29</v>
      </c>
    </row>
    <row r="7153" spans="1:5" x14ac:dyDescent="0.25">
      <c r="A7153" s="6">
        <v>433</v>
      </c>
      <c r="B7153" s="6" t="s">
        <v>77</v>
      </c>
      <c r="C7153" s="6" t="s">
        <v>159</v>
      </c>
      <c r="D7153" s="8" t="str">
        <f t="shared" si="111"/>
        <v>433Red wine grapes - Montepulciano - Bearing area (ha)</v>
      </c>
      <c r="E7153" s="7">
        <v>4.8</v>
      </c>
    </row>
    <row r="7154" spans="1:5" x14ac:dyDescent="0.25">
      <c r="A7154" s="6">
        <v>433</v>
      </c>
      <c r="B7154" s="6" t="s">
        <v>77</v>
      </c>
      <c r="C7154" s="6" t="s">
        <v>405</v>
      </c>
      <c r="D7154" s="8" t="str">
        <f t="shared" si="111"/>
        <v>433Red wine grapes - Montepulciano - Area not yet bearing - Planted or grafted before the 2014 harvest (ha)</v>
      </c>
      <c r="E7154" s="7">
        <v>1.24</v>
      </c>
    </row>
    <row r="7155" spans="1:5" x14ac:dyDescent="0.25">
      <c r="A7155" s="6">
        <v>433</v>
      </c>
      <c r="B7155" s="6" t="s">
        <v>77</v>
      </c>
      <c r="C7155" s="6" t="s">
        <v>160</v>
      </c>
      <c r="D7155" s="8" t="str">
        <f t="shared" si="111"/>
        <v>433Red wine grapes - Montepulciano - Total area (ha)</v>
      </c>
      <c r="E7155" s="7">
        <v>6.05</v>
      </c>
    </row>
    <row r="7156" spans="1:5" x14ac:dyDescent="0.25">
      <c r="A7156" s="6">
        <v>433</v>
      </c>
      <c r="B7156" s="6" t="s">
        <v>77</v>
      </c>
      <c r="C7156" s="6" t="s">
        <v>161</v>
      </c>
      <c r="D7156" s="8" t="str">
        <f t="shared" si="111"/>
        <v>433Red wine grapes - Montepulciano - Yield (t/ha)</v>
      </c>
      <c r="E7156" s="7">
        <v>5.26</v>
      </c>
    </row>
    <row r="7157" spans="1:5" x14ac:dyDescent="0.25">
      <c r="A7157" s="6">
        <v>433</v>
      </c>
      <c r="B7157" s="6" t="s">
        <v>77</v>
      </c>
      <c r="C7157" s="6" t="s">
        <v>166</v>
      </c>
      <c r="D7157" s="8" t="str">
        <f t="shared" si="111"/>
        <v>433Red wine grapes - Nebbiolo - Production for winemaking or distillation (t)</v>
      </c>
      <c r="E7157" s="7">
        <v>11.91</v>
      </c>
    </row>
    <row r="7158" spans="1:5" x14ac:dyDescent="0.25">
      <c r="A7158" s="6">
        <v>433</v>
      </c>
      <c r="B7158" s="6" t="s">
        <v>77</v>
      </c>
      <c r="C7158" s="6" t="s">
        <v>167</v>
      </c>
      <c r="D7158" s="8" t="str">
        <f t="shared" si="111"/>
        <v>433Red wine grapes - Nebbiolo - Bearing area (ha)</v>
      </c>
      <c r="E7158" s="7">
        <v>4.3499999999999996</v>
      </c>
    </row>
    <row r="7159" spans="1:5" x14ac:dyDescent="0.25">
      <c r="A7159" s="6">
        <v>433</v>
      </c>
      <c r="B7159" s="6" t="s">
        <v>77</v>
      </c>
      <c r="C7159" s="6" t="s">
        <v>168</v>
      </c>
      <c r="D7159" s="8" t="str">
        <f t="shared" si="111"/>
        <v>433Red wine grapes - Nebbiolo - Total area (ha)</v>
      </c>
      <c r="E7159" s="7">
        <v>4.3499999999999996</v>
      </c>
    </row>
    <row r="7160" spans="1:5" x14ac:dyDescent="0.25">
      <c r="A7160" s="6">
        <v>433</v>
      </c>
      <c r="B7160" s="6" t="s">
        <v>77</v>
      </c>
      <c r="C7160" s="6" t="s">
        <v>169</v>
      </c>
      <c r="D7160" s="8" t="str">
        <f t="shared" si="111"/>
        <v>433Red wine grapes - Nebbiolo - Yield (t/ha)</v>
      </c>
      <c r="E7160" s="7">
        <v>2.74</v>
      </c>
    </row>
    <row r="7161" spans="1:5" x14ac:dyDescent="0.25">
      <c r="A7161" s="6">
        <v>433</v>
      </c>
      <c r="B7161" s="6" t="s">
        <v>77</v>
      </c>
      <c r="C7161" s="6" t="s">
        <v>174</v>
      </c>
      <c r="D7161" s="8" t="str">
        <f t="shared" si="111"/>
        <v>433Red wine grapes - Petit Verdot - Production for winemaking or distillation (t)</v>
      </c>
      <c r="E7161" s="7">
        <v>91.5</v>
      </c>
    </row>
    <row r="7162" spans="1:5" x14ac:dyDescent="0.25">
      <c r="A7162" s="6">
        <v>433</v>
      </c>
      <c r="B7162" s="6" t="s">
        <v>77</v>
      </c>
      <c r="C7162" s="6" t="s">
        <v>175</v>
      </c>
      <c r="D7162" s="8" t="str">
        <f t="shared" si="111"/>
        <v>433Red wine grapes - Petit Verdot - Bearing area (ha)</v>
      </c>
      <c r="E7162" s="7">
        <v>13.06</v>
      </c>
    </row>
    <row r="7163" spans="1:5" x14ac:dyDescent="0.25">
      <c r="A7163" s="6">
        <v>433</v>
      </c>
      <c r="B7163" s="6" t="s">
        <v>77</v>
      </c>
      <c r="C7163" s="6" t="s">
        <v>176</v>
      </c>
      <c r="D7163" s="8" t="str">
        <f t="shared" si="111"/>
        <v>433Red wine grapes - Petit Verdot - Total area (ha)</v>
      </c>
      <c r="E7163" s="7">
        <v>13.06</v>
      </c>
    </row>
    <row r="7164" spans="1:5" x14ac:dyDescent="0.25">
      <c r="A7164" s="6">
        <v>433</v>
      </c>
      <c r="B7164" s="6" t="s">
        <v>77</v>
      </c>
      <c r="C7164" s="6" t="s">
        <v>177</v>
      </c>
      <c r="D7164" s="8" t="str">
        <f t="shared" si="111"/>
        <v>433Red wine grapes - Petit Verdot - Yield (t/ha)</v>
      </c>
      <c r="E7164" s="7">
        <v>7.01</v>
      </c>
    </row>
    <row r="7165" spans="1:5" x14ac:dyDescent="0.25">
      <c r="A7165" s="6">
        <v>433</v>
      </c>
      <c r="B7165" s="6" t="s">
        <v>77</v>
      </c>
      <c r="C7165" s="6" t="s">
        <v>178</v>
      </c>
      <c r="D7165" s="8" t="str">
        <f t="shared" si="111"/>
        <v>433Red wine grapes - Pinot Noir - Production for winemaking or distillation (t)</v>
      </c>
      <c r="E7165" s="7">
        <v>1116.74</v>
      </c>
    </row>
    <row r="7166" spans="1:5" x14ac:dyDescent="0.25">
      <c r="A7166" s="6">
        <v>433</v>
      </c>
      <c r="B7166" s="6" t="s">
        <v>77</v>
      </c>
      <c r="C7166" s="6" t="s">
        <v>179</v>
      </c>
      <c r="D7166" s="8" t="str">
        <f t="shared" si="111"/>
        <v>433Red wine grapes - Pinot Noir - Bearing area (ha)</v>
      </c>
      <c r="E7166" s="7">
        <v>89.72</v>
      </c>
    </row>
    <row r="7167" spans="1:5" x14ac:dyDescent="0.25">
      <c r="A7167" s="6">
        <v>433</v>
      </c>
      <c r="B7167" s="6" t="s">
        <v>77</v>
      </c>
      <c r="C7167" s="6" t="s">
        <v>180</v>
      </c>
      <c r="D7167" s="8" t="str">
        <f t="shared" si="111"/>
        <v>433Red wine grapes - Pinot Noir - Total area (ha)</v>
      </c>
      <c r="E7167" s="7">
        <v>89.72</v>
      </c>
    </row>
    <row r="7168" spans="1:5" x14ac:dyDescent="0.25">
      <c r="A7168" s="6">
        <v>433</v>
      </c>
      <c r="B7168" s="6" t="s">
        <v>77</v>
      </c>
      <c r="C7168" s="6" t="s">
        <v>181</v>
      </c>
      <c r="D7168" s="8" t="str">
        <f t="shared" si="111"/>
        <v>433Red wine grapes - Pinot Noir - Yield (t/ha)</v>
      </c>
      <c r="E7168" s="7">
        <v>12.45</v>
      </c>
    </row>
    <row r="7169" spans="1:5" x14ac:dyDescent="0.25">
      <c r="A7169" s="6">
        <v>433</v>
      </c>
      <c r="B7169" s="6" t="s">
        <v>77</v>
      </c>
      <c r="C7169" s="6" t="s">
        <v>187</v>
      </c>
      <c r="D7169" s="8" t="str">
        <f t="shared" si="111"/>
        <v>433Red wine grapes - Sangiovese - Production for winemaking or distillation (t)</v>
      </c>
      <c r="E7169" s="7">
        <v>150.5</v>
      </c>
    </row>
    <row r="7170" spans="1:5" x14ac:dyDescent="0.25">
      <c r="A7170" s="6">
        <v>433</v>
      </c>
      <c r="B7170" s="6" t="s">
        <v>77</v>
      </c>
      <c r="C7170" s="6" t="s">
        <v>188</v>
      </c>
      <c r="D7170" s="8" t="str">
        <f t="shared" ref="D7170:D7233" si="112">_xlfn.CONCAT(A7170,C7170)</f>
        <v>433Red wine grapes - Sangiovese - Bearing area (ha)</v>
      </c>
      <c r="E7170" s="7">
        <v>14.8</v>
      </c>
    </row>
    <row r="7171" spans="1:5" x14ac:dyDescent="0.25">
      <c r="A7171" s="6">
        <v>433</v>
      </c>
      <c r="B7171" s="6" t="s">
        <v>77</v>
      </c>
      <c r="C7171" s="6" t="s">
        <v>189</v>
      </c>
      <c r="D7171" s="8" t="str">
        <f t="shared" si="112"/>
        <v>433Red wine grapes - Sangiovese - Total area (ha)</v>
      </c>
      <c r="E7171" s="7">
        <v>14.8</v>
      </c>
    </row>
    <row r="7172" spans="1:5" x14ac:dyDescent="0.25">
      <c r="A7172" s="6">
        <v>433</v>
      </c>
      <c r="B7172" s="6" t="s">
        <v>77</v>
      </c>
      <c r="C7172" s="6" t="s">
        <v>190</v>
      </c>
      <c r="D7172" s="8" t="str">
        <f t="shared" si="112"/>
        <v>433Red wine grapes - Sangiovese - Yield (t/ha)</v>
      </c>
      <c r="E7172" s="7">
        <v>10.17</v>
      </c>
    </row>
    <row r="7173" spans="1:5" x14ac:dyDescent="0.25">
      <c r="A7173" s="6">
        <v>433</v>
      </c>
      <c r="B7173" s="6" t="s">
        <v>77</v>
      </c>
      <c r="C7173" s="6" t="s">
        <v>191</v>
      </c>
      <c r="D7173" s="8" t="str">
        <f t="shared" si="112"/>
        <v>433Red wine grapes - Shiraz - Production for winemaking or distillation (t)</v>
      </c>
      <c r="E7173" s="7">
        <v>17356.95</v>
      </c>
    </row>
    <row r="7174" spans="1:5" x14ac:dyDescent="0.25">
      <c r="A7174" s="6">
        <v>433</v>
      </c>
      <c r="B7174" s="6" t="s">
        <v>77</v>
      </c>
      <c r="C7174" s="6" t="s">
        <v>192</v>
      </c>
      <c r="D7174" s="8" t="str">
        <f t="shared" si="112"/>
        <v>433Red wine grapes - Shiraz - Bearing area (ha)</v>
      </c>
      <c r="E7174" s="7">
        <v>2033.42</v>
      </c>
    </row>
    <row r="7175" spans="1:5" x14ac:dyDescent="0.25">
      <c r="A7175" s="6">
        <v>433</v>
      </c>
      <c r="B7175" s="6" t="s">
        <v>77</v>
      </c>
      <c r="C7175" s="6" t="s">
        <v>193</v>
      </c>
      <c r="D7175" s="8" t="str">
        <f t="shared" si="112"/>
        <v>433Red wine grapes - Shiraz - Area not yet bearing - Planted or grafted before the 2014 harvest (ha)</v>
      </c>
      <c r="E7175" s="7">
        <v>7.81</v>
      </c>
    </row>
    <row r="7176" spans="1:5" x14ac:dyDescent="0.25">
      <c r="A7176" s="6">
        <v>433</v>
      </c>
      <c r="B7176" s="6" t="s">
        <v>77</v>
      </c>
      <c r="C7176" s="6" t="s">
        <v>194</v>
      </c>
      <c r="D7176" s="8" t="str">
        <f t="shared" si="112"/>
        <v>433Red wine grapes - Shiraz - Area not yet bearing - Planted or grafted after the 2014 harvest (ha)</v>
      </c>
      <c r="E7176" s="7">
        <v>20.05</v>
      </c>
    </row>
    <row r="7177" spans="1:5" x14ac:dyDescent="0.25">
      <c r="A7177" s="6">
        <v>433</v>
      </c>
      <c r="B7177" s="6" t="s">
        <v>77</v>
      </c>
      <c r="C7177" s="6" t="s">
        <v>195</v>
      </c>
      <c r="D7177" s="8" t="str">
        <f t="shared" si="112"/>
        <v>433Red wine grapes - Shiraz - Total area (ha)</v>
      </c>
      <c r="E7177" s="7">
        <v>2061.2800000000002</v>
      </c>
    </row>
    <row r="7178" spans="1:5" x14ac:dyDescent="0.25">
      <c r="A7178" s="6">
        <v>433</v>
      </c>
      <c r="B7178" s="6" t="s">
        <v>77</v>
      </c>
      <c r="C7178" s="6" t="s">
        <v>197</v>
      </c>
      <c r="D7178" s="8" t="str">
        <f t="shared" si="112"/>
        <v>433Red wine grapes - Shiraz - Yield (t/ha)</v>
      </c>
      <c r="E7178" s="7">
        <v>8.5399999999999991</v>
      </c>
    </row>
    <row r="7179" spans="1:5" x14ac:dyDescent="0.25">
      <c r="A7179" s="6">
        <v>433</v>
      </c>
      <c r="B7179" s="6" t="s">
        <v>77</v>
      </c>
      <c r="C7179" s="6" t="s">
        <v>198</v>
      </c>
      <c r="D7179" s="8" t="str">
        <f t="shared" si="112"/>
        <v>433Red wine grapes - Tempranillo - Production for winemaking or distillation (t)</v>
      </c>
      <c r="E7179" s="7">
        <v>11.34</v>
      </c>
    </row>
    <row r="7180" spans="1:5" x14ac:dyDescent="0.25">
      <c r="A7180" s="6">
        <v>433</v>
      </c>
      <c r="B7180" s="6" t="s">
        <v>77</v>
      </c>
      <c r="C7180" s="6" t="s">
        <v>199</v>
      </c>
      <c r="D7180" s="8" t="str">
        <f t="shared" si="112"/>
        <v>433Red wine grapes - Tempranillo - Bearing area (ha)</v>
      </c>
      <c r="E7180" s="7">
        <v>5.01</v>
      </c>
    </row>
    <row r="7181" spans="1:5" x14ac:dyDescent="0.25">
      <c r="A7181" s="6">
        <v>433</v>
      </c>
      <c r="B7181" s="6" t="s">
        <v>77</v>
      </c>
      <c r="C7181" s="6" t="s">
        <v>200</v>
      </c>
      <c r="D7181" s="8" t="str">
        <f t="shared" si="112"/>
        <v>433Red wine grapes - Tempranillo - Total area (ha)</v>
      </c>
      <c r="E7181" s="7">
        <v>5.01</v>
      </c>
    </row>
    <row r="7182" spans="1:5" x14ac:dyDescent="0.25">
      <c r="A7182" s="6">
        <v>433</v>
      </c>
      <c r="B7182" s="6" t="s">
        <v>77</v>
      </c>
      <c r="C7182" s="6" t="s">
        <v>201</v>
      </c>
      <c r="D7182" s="8" t="str">
        <f t="shared" si="112"/>
        <v>433Red wine grapes - Tempranillo - Yield (t/ha)</v>
      </c>
      <c r="E7182" s="7">
        <v>2.2599999999999998</v>
      </c>
    </row>
    <row r="7183" spans="1:5" x14ac:dyDescent="0.25">
      <c r="A7183" s="6">
        <v>433</v>
      </c>
      <c r="B7183" s="6" t="s">
        <v>77</v>
      </c>
      <c r="C7183" s="6" t="s">
        <v>330</v>
      </c>
      <c r="D7183" s="8" t="str">
        <f t="shared" si="112"/>
        <v>433Red wine grapes - Zinfandel - Production for winemaking or distillation (t)</v>
      </c>
      <c r="E7183" s="7">
        <v>67.989999999999995</v>
      </c>
    </row>
    <row r="7184" spans="1:5" x14ac:dyDescent="0.25">
      <c r="A7184" s="6">
        <v>433</v>
      </c>
      <c r="B7184" s="6" t="s">
        <v>77</v>
      </c>
      <c r="C7184" s="6" t="s">
        <v>331</v>
      </c>
      <c r="D7184" s="8" t="str">
        <f t="shared" si="112"/>
        <v>433Red wine grapes - Zinfandel - Bearing area (ha)</v>
      </c>
      <c r="E7184" s="7">
        <v>8.11</v>
      </c>
    </row>
    <row r="7185" spans="1:5" x14ac:dyDescent="0.25">
      <c r="A7185" s="6">
        <v>433</v>
      </c>
      <c r="B7185" s="6" t="s">
        <v>77</v>
      </c>
      <c r="C7185" s="6" t="s">
        <v>332</v>
      </c>
      <c r="D7185" s="8" t="str">
        <f t="shared" si="112"/>
        <v>433Red wine grapes - Zinfandel - Total area (ha)</v>
      </c>
      <c r="E7185" s="7">
        <v>8.11</v>
      </c>
    </row>
    <row r="7186" spans="1:5" x14ac:dyDescent="0.25">
      <c r="A7186" s="6">
        <v>433</v>
      </c>
      <c r="B7186" s="6" t="s">
        <v>77</v>
      </c>
      <c r="C7186" s="6" t="s">
        <v>333</v>
      </c>
      <c r="D7186" s="8" t="str">
        <f t="shared" si="112"/>
        <v>433Red wine grapes - Zinfandel - Yield (t/ha)</v>
      </c>
      <c r="E7186" s="7">
        <v>8.3800000000000008</v>
      </c>
    </row>
    <row r="7187" spans="1:5" x14ac:dyDescent="0.25">
      <c r="A7187" s="6">
        <v>433</v>
      </c>
      <c r="B7187" s="6" t="s">
        <v>77</v>
      </c>
      <c r="C7187" s="6" t="s">
        <v>202</v>
      </c>
      <c r="D7187" s="8" t="str">
        <f t="shared" si="112"/>
        <v>433Red wine grapes - All other - Production for winemaking or distillation (t)</v>
      </c>
      <c r="E7187" s="7">
        <v>32.770000000000003</v>
      </c>
    </row>
    <row r="7188" spans="1:5" x14ac:dyDescent="0.25">
      <c r="A7188" s="6">
        <v>433</v>
      </c>
      <c r="B7188" s="6" t="s">
        <v>77</v>
      </c>
      <c r="C7188" s="6" t="s">
        <v>203</v>
      </c>
      <c r="D7188" s="8" t="str">
        <f t="shared" si="112"/>
        <v>433Red wine grapes - All other - Bearing area (ha)</v>
      </c>
      <c r="E7188" s="7">
        <v>10.41</v>
      </c>
    </row>
    <row r="7189" spans="1:5" x14ac:dyDescent="0.25">
      <c r="A7189" s="6">
        <v>433</v>
      </c>
      <c r="B7189" s="6" t="s">
        <v>77</v>
      </c>
      <c r="C7189" s="6" t="s">
        <v>334</v>
      </c>
      <c r="D7189" s="8" t="str">
        <f t="shared" si="112"/>
        <v>433Red wine grapes - All other - Area not yet bearing - Planted or grafted before the 2014 harvest (ha)</v>
      </c>
      <c r="E7189" s="7">
        <v>0.41</v>
      </c>
    </row>
    <row r="7190" spans="1:5" x14ac:dyDescent="0.25">
      <c r="A7190" s="6">
        <v>433</v>
      </c>
      <c r="B7190" s="6" t="s">
        <v>77</v>
      </c>
      <c r="C7190" s="6" t="s">
        <v>204</v>
      </c>
      <c r="D7190" s="8" t="str">
        <f t="shared" si="112"/>
        <v>433Red wine grapes - All other - Area not yet bearing - Planted or grafted after the 2014 harvest (ha)</v>
      </c>
      <c r="E7190" s="7">
        <v>0.83</v>
      </c>
    </row>
    <row r="7191" spans="1:5" x14ac:dyDescent="0.25">
      <c r="A7191" s="6">
        <v>433</v>
      </c>
      <c r="B7191" s="6" t="s">
        <v>77</v>
      </c>
      <c r="C7191" s="6" t="s">
        <v>205</v>
      </c>
      <c r="D7191" s="8" t="str">
        <f t="shared" si="112"/>
        <v>433Red wine grapes - All other - Total area (ha)</v>
      </c>
      <c r="E7191" s="7">
        <v>11.66</v>
      </c>
    </row>
    <row r="7192" spans="1:5" x14ac:dyDescent="0.25">
      <c r="A7192" s="6">
        <v>433</v>
      </c>
      <c r="B7192" s="6" t="s">
        <v>77</v>
      </c>
      <c r="C7192" s="6" t="s">
        <v>206</v>
      </c>
      <c r="D7192" s="8" t="str">
        <f t="shared" si="112"/>
        <v>433Red wine grapes - All other - Yield (t/ha)</v>
      </c>
      <c r="E7192" s="7">
        <v>3.15</v>
      </c>
    </row>
    <row r="7193" spans="1:5" x14ac:dyDescent="0.25">
      <c r="A7193" s="6">
        <v>433</v>
      </c>
      <c r="B7193" s="6" t="s">
        <v>77</v>
      </c>
      <c r="C7193" s="6" t="s">
        <v>207</v>
      </c>
      <c r="D7193" s="8" t="str">
        <f t="shared" si="112"/>
        <v>433Red wine grapes - Total - Production for winemaking or distillation (t)</v>
      </c>
      <c r="E7193" s="7">
        <v>32872.26</v>
      </c>
    </row>
    <row r="7194" spans="1:5" x14ac:dyDescent="0.25">
      <c r="A7194" s="6">
        <v>433</v>
      </c>
      <c r="B7194" s="6" t="s">
        <v>77</v>
      </c>
      <c r="C7194" s="6" t="s">
        <v>208</v>
      </c>
      <c r="D7194" s="8" t="str">
        <f t="shared" si="112"/>
        <v>433Red wine grapes - Total - Bearing area (ha)</v>
      </c>
      <c r="E7194" s="7">
        <v>4491.4799999999996</v>
      </c>
    </row>
    <row r="7195" spans="1:5" x14ac:dyDescent="0.25">
      <c r="A7195" s="6">
        <v>433</v>
      </c>
      <c r="B7195" s="6" t="s">
        <v>77</v>
      </c>
      <c r="C7195" s="6" t="s">
        <v>209</v>
      </c>
      <c r="D7195" s="8" t="str">
        <f t="shared" si="112"/>
        <v>433Red wine grapes - Total - Area not yet bearing - Planted or grafted before the 2014 harvest (ha)</v>
      </c>
      <c r="E7195" s="7">
        <v>47.88</v>
      </c>
    </row>
    <row r="7196" spans="1:5" x14ac:dyDescent="0.25">
      <c r="A7196" s="6">
        <v>433</v>
      </c>
      <c r="B7196" s="6" t="s">
        <v>77</v>
      </c>
      <c r="C7196" s="6" t="s">
        <v>210</v>
      </c>
      <c r="D7196" s="8" t="str">
        <f t="shared" si="112"/>
        <v>433Red wine grapes - Total - Area not yet bearing - Planted or grafted after the 2014 harvest (ha)</v>
      </c>
      <c r="E7196" s="7">
        <v>36.54</v>
      </c>
    </row>
    <row r="7197" spans="1:5" x14ac:dyDescent="0.25">
      <c r="A7197" s="6">
        <v>433</v>
      </c>
      <c r="B7197" s="6" t="s">
        <v>77</v>
      </c>
      <c r="C7197" s="6" t="s">
        <v>211</v>
      </c>
      <c r="D7197" s="8" t="str">
        <f t="shared" si="112"/>
        <v>433Red wine grapes - Total - Total area (ha)</v>
      </c>
      <c r="E7197" s="7">
        <v>4575.91</v>
      </c>
    </row>
    <row r="7198" spans="1:5" x14ac:dyDescent="0.25">
      <c r="A7198" s="6">
        <v>433</v>
      </c>
      <c r="B7198" s="6" t="s">
        <v>77</v>
      </c>
      <c r="C7198" s="6" t="s">
        <v>212</v>
      </c>
      <c r="D7198" s="8" t="str">
        <f t="shared" si="112"/>
        <v>433Red wine grapes - Total - Area of varieties removed (ha)</v>
      </c>
      <c r="E7198" s="7">
        <v>48.65</v>
      </c>
    </row>
    <row r="7199" spans="1:5" x14ac:dyDescent="0.25">
      <c r="A7199" s="6">
        <v>433</v>
      </c>
      <c r="B7199" s="6" t="s">
        <v>77</v>
      </c>
      <c r="C7199" s="6" t="s">
        <v>213</v>
      </c>
      <c r="D7199" s="8" t="str">
        <f t="shared" si="112"/>
        <v>433Red wine grapes - Total - Total area of grapes left on the vine or dropped on the ground (ha)</v>
      </c>
      <c r="E7199" s="7">
        <v>21.45</v>
      </c>
    </row>
    <row r="7200" spans="1:5" x14ac:dyDescent="0.25">
      <c r="A7200" s="6">
        <v>433</v>
      </c>
      <c r="B7200" s="6" t="s">
        <v>77</v>
      </c>
      <c r="C7200" s="6" t="s">
        <v>214</v>
      </c>
      <c r="D7200" s="8" t="str">
        <f t="shared" si="112"/>
        <v>433Red wine grapes - Total - Yield (t/ha)</v>
      </c>
      <c r="E7200" s="7">
        <v>7.32</v>
      </c>
    </row>
    <row r="7201" spans="1:5" x14ac:dyDescent="0.25">
      <c r="A7201" s="6">
        <v>433</v>
      </c>
      <c r="B7201" s="6" t="s">
        <v>77</v>
      </c>
      <c r="C7201" s="6" t="s">
        <v>215</v>
      </c>
      <c r="D7201" s="8" t="str">
        <f t="shared" si="112"/>
        <v>433White wine grapes - Chardonnay - Production for winemaking or distillation (t)</v>
      </c>
      <c r="E7201" s="7">
        <v>4927.29</v>
      </c>
    </row>
    <row r="7202" spans="1:5" x14ac:dyDescent="0.25">
      <c r="A7202" s="6">
        <v>433</v>
      </c>
      <c r="B7202" s="6" t="s">
        <v>77</v>
      </c>
      <c r="C7202" s="6" t="s">
        <v>216</v>
      </c>
      <c r="D7202" s="8" t="str">
        <f t="shared" si="112"/>
        <v>433White wine grapes - Chardonnay - Bearing area (ha)</v>
      </c>
      <c r="E7202" s="7">
        <v>470.68</v>
      </c>
    </row>
    <row r="7203" spans="1:5" x14ac:dyDescent="0.25">
      <c r="A7203" s="6">
        <v>433</v>
      </c>
      <c r="B7203" s="6" t="s">
        <v>77</v>
      </c>
      <c r="C7203" s="6" t="s">
        <v>218</v>
      </c>
      <c r="D7203" s="8" t="str">
        <f t="shared" si="112"/>
        <v>433White wine grapes - Chardonnay - Total area (ha)</v>
      </c>
      <c r="E7203" s="7">
        <v>470.68</v>
      </c>
    </row>
    <row r="7204" spans="1:5" x14ac:dyDescent="0.25">
      <c r="A7204" s="6">
        <v>433</v>
      </c>
      <c r="B7204" s="6" t="s">
        <v>77</v>
      </c>
      <c r="C7204" s="6" t="s">
        <v>219</v>
      </c>
      <c r="D7204" s="8" t="str">
        <f t="shared" si="112"/>
        <v>433White wine grapes - Chardonnay - Area of varieties removed (ha)</v>
      </c>
      <c r="E7204" s="7">
        <v>19.11</v>
      </c>
    </row>
    <row r="7205" spans="1:5" x14ac:dyDescent="0.25">
      <c r="A7205" s="6">
        <v>433</v>
      </c>
      <c r="B7205" s="6" t="s">
        <v>77</v>
      </c>
      <c r="C7205" s="6" t="s">
        <v>220</v>
      </c>
      <c r="D7205" s="8" t="str">
        <f t="shared" si="112"/>
        <v>433White wine grapes - Chardonnay - Yield (t/ha)</v>
      </c>
      <c r="E7205" s="7">
        <v>10.47</v>
      </c>
    </row>
    <row r="7206" spans="1:5" x14ac:dyDescent="0.25">
      <c r="A7206" s="6">
        <v>433</v>
      </c>
      <c r="B7206" s="6" t="s">
        <v>77</v>
      </c>
      <c r="C7206" s="6" t="s">
        <v>226</v>
      </c>
      <c r="D7206" s="8" t="str">
        <f t="shared" si="112"/>
        <v>433White wine grapes - Fiano - Production for winemaking or distillation (t)</v>
      </c>
      <c r="E7206" s="7">
        <v>28.54</v>
      </c>
    </row>
    <row r="7207" spans="1:5" x14ac:dyDescent="0.25">
      <c r="A7207" s="6">
        <v>433</v>
      </c>
      <c r="B7207" s="6" t="s">
        <v>77</v>
      </c>
      <c r="C7207" s="6" t="s">
        <v>227</v>
      </c>
      <c r="D7207" s="8" t="str">
        <f t="shared" si="112"/>
        <v>433White wine grapes - Fiano - Bearing area (ha)</v>
      </c>
      <c r="E7207" s="7">
        <v>6.45</v>
      </c>
    </row>
    <row r="7208" spans="1:5" x14ac:dyDescent="0.25">
      <c r="A7208" s="6">
        <v>433</v>
      </c>
      <c r="B7208" s="6" t="s">
        <v>77</v>
      </c>
      <c r="C7208" s="6" t="s">
        <v>417</v>
      </c>
      <c r="D7208" s="8" t="str">
        <f t="shared" si="112"/>
        <v>433White wine grapes - Fiano - Area not yet bearing - Planted or grafted after the 2014 harvest (ha)</v>
      </c>
      <c r="E7208" s="7">
        <v>0.93</v>
      </c>
    </row>
    <row r="7209" spans="1:5" x14ac:dyDescent="0.25">
      <c r="A7209" s="6">
        <v>433</v>
      </c>
      <c r="B7209" s="6" t="s">
        <v>77</v>
      </c>
      <c r="C7209" s="6" t="s">
        <v>228</v>
      </c>
      <c r="D7209" s="8" t="str">
        <f t="shared" si="112"/>
        <v>433White wine grapes - Fiano - Total area (ha)</v>
      </c>
      <c r="E7209" s="7">
        <v>7.39</v>
      </c>
    </row>
    <row r="7210" spans="1:5" x14ac:dyDescent="0.25">
      <c r="A7210" s="6">
        <v>433</v>
      </c>
      <c r="B7210" s="6" t="s">
        <v>77</v>
      </c>
      <c r="C7210" s="6" t="s">
        <v>229</v>
      </c>
      <c r="D7210" s="8" t="str">
        <f t="shared" si="112"/>
        <v>433White wine grapes - Fiano - Yield (t/ha)</v>
      </c>
      <c r="E7210" s="7">
        <v>4.42</v>
      </c>
    </row>
    <row r="7211" spans="1:5" x14ac:dyDescent="0.25">
      <c r="A7211" s="6">
        <v>433</v>
      </c>
      <c r="B7211" s="6" t="s">
        <v>77</v>
      </c>
      <c r="C7211" s="6" t="s">
        <v>345</v>
      </c>
      <c r="D7211" s="8" t="str">
        <f t="shared" si="112"/>
        <v>433White wine grapes - Marsanne - Production for winemaking or distillation (t)</v>
      </c>
      <c r="E7211" s="7">
        <v>1.04</v>
      </c>
    </row>
    <row r="7212" spans="1:5" x14ac:dyDescent="0.25">
      <c r="A7212" s="6">
        <v>433</v>
      </c>
      <c r="B7212" s="6" t="s">
        <v>77</v>
      </c>
      <c r="C7212" s="6" t="s">
        <v>346</v>
      </c>
      <c r="D7212" s="8" t="str">
        <f t="shared" si="112"/>
        <v>433White wine grapes - Marsanne - Bearing area (ha)</v>
      </c>
      <c r="E7212" s="7">
        <v>1.04</v>
      </c>
    </row>
    <row r="7213" spans="1:5" x14ac:dyDescent="0.25">
      <c r="A7213" s="6">
        <v>433</v>
      </c>
      <c r="B7213" s="6" t="s">
        <v>77</v>
      </c>
      <c r="C7213" s="6" t="s">
        <v>347</v>
      </c>
      <c r="D7213" s="8" t="str">
        <f t="shared" si="112"/>
        <v>433White wine grapes - Marsanne - Total area (ha)</v>
      </c>
      <c r="E7213" s="7">
        <v>1.04</v>
      </c>
    </row>
    <row r="7214" spans="1:5" x14ac:dyDescent="0.25">
      <c r="A7214" s="6">
        <v>433</v>
      </c>
      <c r="B7214" s="6" t="s">
        <v>77</v>
      </c>
      <c r="C7214" s="6" t="s">
        <v>348</v>
      </c>
      <c r="D7214" s="8" t="str">
        <f t="shared" si="112"/>
        <v>433White wine grapes - Marsanne - Yield (t/ha)</v>
      </c>
      <c r="E7214" s="7">
        <v>1</v>
      </c>
    </row>
    <row r="7215" spans="1:5" x14ac:dyDescent="0.25">
      <c r="A7215" s="6">
        <v>433</v>
      </c>
      <c r="B7215" s="6" t="s">
        <v>77</v>
      </c>
      <c r="C7215" s="6" t="s">
        <v>230</v>
      </c>
      <c r="D7215" s="8" t="str">
        <f t="shared" si="112"/>
        <v>433White wine grapes - Muscat a Petit Grains Blanc (Frontignac) - Production for winemaking or distillation (t)</v>
      </c>
      <c r="E7215" s="7">
        <v>32.43</v>
      </c>
    </row>
    <row r="7216" spans="1:5" x14ac:dyDescent="0.25">
      <c r="A7216" s="6">
        <v>433</v>
      </c>
      <c r="B7216" s="6" t="s">
        <v>77</v>
      </c>
      <c r="C7216" s="6" t="s">
        <v>231</v>
      </c>
      <c r="D7216" s="8" t="str">
        <f t="shared" si="112"/>
        <v>433White wine grapes - Muscat a Petit Grains Blanc (Frontignac) - Bearing area (ha)</v>
      </c>
      <c r="E7216" s="7">
        <v>2.85</v>
      </c>
    </row>
    <row r="7217" spans="1:5" x14ac:dyDescent="0.25">
      <c r="A7217" s="6">
        <v>433</v>
      </c>
      <c r="B7217" s="6" t="s">
        <v>77</v>
      </c>
      <c r="C7217" s="6" t="s">
        <v>232</v>
      </c>
      <c r="D7217" s="8" t="str">
        <f t="shared" si="112"/>
        <v>433White wine grapes - Muscat a Petit Grains Blanc (Frontignac) - Total area (ha)</v>
      </c>
      <c r="E7217" s="7">
        <v>2.85</v>
      </c>
    </row>
    <row r="7218" spans="1:5" x14ac:dyDescent="0.25">
      <c r="A7218" s="6">
        <v>433</v>
      </c>
      <c r="B7218" s="6" t="s">
        <v>77</v>
      </c>
      <c r="C7218" s="6" t="s">
        <v>233</v>
      </c>
      <c r="D7218" s="8" t="str">
        <f t="shared" si="112"/>
        <v>433White wine grapes - Muscat a Petit Grains Blanc (Frontignac) - Yield (t/ha)</v>
      </c>
      <c r="E7218" s="7">
        <v>11.39</v>
      </c>
    </row>
    <row r="7219" spans="1:5" x14ac:dyDescent="0.25">
      <c r="A7219" s="6">
        <v>433</v>
      </c>
      <c r="B7219" s="6" t="s">
        <v>77</v>
      </c>
      <c r="C7219" s="6" t="s">
        <v>239</v>
      </c>
      <c r="D7219" s="8" t="str">
        <f t="shared" si="112"/>
        <v>433White wine grapes - Pinot Gris - Production for winemaking or distillation (t)</v>
      </c>
      <c r="E7219" s="7">
        <v>760.22</v>
      </c>
    </row>
    <row r="7220" spans="1:5" x14ac:dyDescent="0.25">
      <c r="A7220" s="6">
        <v>433</v>
      </c>
      <c r="B7220" s="6" t="s">
        <v>77</v>
      </c>
      <c r="C7220" s="6" t="s">
        <v>240</v>
      </c>
      <c r="D7220" s="8" t="str">
        <f t="shared" si="112"/>
        <v>433White wine grapes - Pinot Gris - Bearing area (ha)</v>
      </c>
      <c r="E7220" s="7">
        <v>59.49</v>
      </c>
    </row>
    <row r="7221" spans="1:5" x14ac:dyDescent="0.25">
      <c r="A7221" s="6">
        <v>433</v>
      </c>
      <c r="B7221" s="6" t="s">
        <v>77</v>
      </c>
      <c r="C7221" s="6" t="s">
        <v>242</v>
      </c>
      <c r="D7221" s="8" t="str">
        <f t="shared" si="112"/>
        <v>433White wine grapes - Pinot Gris - Total area (ha)</v>
      </c>
      <c r="E7221" s="7">
        <v>59.49</v>
      </c>
    </row>
    <row r="7222" spans="1:5" x14ac:dyDescent="0.25">
      <c r="A7222" s="6">
        <v>433</v>
      </c>
      <c r="B7222" s="6" t="s">
        <v>77</v>
      </c>
      <c r="C7222" s="6" t="s">
        <v>243</v>
      </c>
      <c r="D7222" s="8" t="str">
        <f t="shared" si="112"/>
        <v>433White wine grapes - Pinot Gris - Yield (t/ha)</v>
      </c>
      <c r="E7222" s="7">
        <v>12.78</v>
      </c>
    </row>
    <row r="7223" spans="1:5" x14ac:dyDescent="0.25">
      <c r="A7223" s="6">
        <v>433</v>
      </c>
      <c r="B7223" s="6" t="s">
        <v>77</v>
      </c>
      <c r="C7223" s="6" t="s">
        <v>248</v>
      </c>
      <c r="D7223" s="8" t="str">
        <f t="shared" si="112"/>
        <v>433White wine grapes - Riesling - Production for winemaking or distillation (t)</v>
      </c>
      <c r="E7223" s="7">
        <v>1542.9</v>
      </c>
    </row>
    <row r="7224" spans="1:5" x14ac:dyDescent="0.25">
      <c r="A7224" s="6">
        <v>433</v>
      </c>
      <c r="B7224" s="6" t="s">
        <v>77</v>
      </c>
      <c r="C7224" s="6" t="s">
        <v>249</v>
      </c>
      <c r="D7224" s="8" t="str">
        <f t="shared" si="112"/>
        <v>433White wine grapes - Riesling - Bearing area (ha)</v>
      </c>
      <c r="E7224" s="7">
        <v>115.44</v>
      </c>
    </row>
    <row r="7225" spans="1:5" x14ac:dyDescent="0.25">
      <c r="A7225" s="6">
        <v>433</v>
      </c>
      <c r="B7225" s="6" t="s">
        <v>77</v>
      </c>
      <c r="C7225" s="6" t="s">
        <v>250</v>
      </c>
      <c r="D7225" s="8" t="str">
        <f t="shared" si="112"/>
        <v>433White wine grapes - Riesling - Total area (ha)</v>
      </c>
      <c r="E7225" s="7">
        <v>115.44</v>
      </c>
    </row>
    <row r="7226" spans="1:5" x14ac:dyDescent="0.25">
      <c r="A7226" s="6">
        <v>433</v>
      </c>
      <c r="B7226" s="6" t="s">
        <v>77</v>
      </c>
      <c r="C7226" s="6" t="s">
        <v>251</v>
      </c>
      <c r="D7226" s="8" t="str">
        <f t="shared" si="112"/>
        <v>433White wine grapes - Riesling - Yield (t/ha)</v>
      </c>
      <c r="E7226" s="7">
        <v>13.37</v>
      </c>
    </row>
    <row r="7227" spans="1:5" x14ac:dyDescent="0.25">
      <c r="A7227" s="6">
        <v>433</v>
      </c>
      <c r="B7227" s="6" t="s">
        <v>77</v>
      </c>
      <c r="C7227" s="6" t="s">
        <v>252</v>
      </c>
      <c r="D7227" s="8" t="str">
        <f t="shared" si="112"/>
        <v>433White wine grapes - Sauvignon Blanc - Production for winemaking or distillation (t)</v>
      </c>
      <c r="E7227" s="7">
        <v>789.98</v>
      </c>
    </row>
    <row r="7228" spans="1:5" x14ac:dyDescent="0.25">
      <c r="A7228" s="6">
        <v>433</v>
      </c>
      <c r="B7228" s="6" t="s">
        <v>77</v>
      </c>
      <c r="C7228" s="6" t="s">
        <v>253</v>
      </c>
      <c r="D7228" s="8" t="str">
        <f t="shared" si="112"/>
        <v>433White wine grapes - Sauvignon Blanc - Bearing area (ha)</v>
      </c>
      <c r="E7228" s="7">
        <v>75.739999999999995</v>
      </c>
    </row>
    <row r="7229" spans="1:5" x14ac:dyDescent="0.25">
      <c r="A7229" s="6">
        <v>433</v>
      </c>
      <c r="B7229" s="6" t="s">
        <v>77</v>
      </c>
      <c r="C7229" s="6" t="s">
        <v>254</v>
      </c>
      <c r="D7229" s="8" t="str">
        <f t="shared" si="112"/>
        <v>433White wine grapes - Sauvignon Blanc - Total area (ha)</v>
      </c>
      <c r="E7229" s="7">
        <v>75.739999999999995</v>
      </c>
    </row>
    <row r="7230" spans="1:5" x14ac:dyDescent="0.25">
      <c r="A7230" s="6">
        <v>433</v>
      </c>
      <c r="B7230" s="6" t="s">
        <v>77</v>
      </c>
      <c r="C7230" s="6" t="s">
        <v>255</v>
      </c>
      <c r="D7230" s="8" t="str">
        <f t="shared" si="112"/>
        <v>433White wine grapes - Sauvignon Blanc - Area of varieties removed (ha)</v>
      </c>
      <c r="E7230" s="7">
        <v>1.76</v>
      </c>
    </row>
    <row r="7231" spans="1:5" x14ac:dyDescent="0.25">
      <c r="A7231" s="6">
        <v>433</v>
      </c>
      <c r="B7231" s="6" t="s">
        <v>77</v>
      </c>
      <c r="C7231" s="6" t="s">
        <v>256</v>
      </c>
      <c r="D7231" s="8" t="str">
        <f t="shared" si="112"/>
        <v>433White wine grapes - Sauvignon Blanc - Yield (t/ha)</v>
      </c>
      <c r="E7231" s="7">
        <v>10.43</v>
      </c>
    </row>
    <row r="7232" spans="1:5" x14ac:dyDescent="0.25">
      <c r="A7232" s="6">
        <v>433</v>
      </c>
      <c r="B7232" s="6" t="s">
        <v>77</v>
      </c>
      <c r="C7232" s="6" t="s">
        <v>366</v>
      </c>
      <c r="D7232" s="8" t="str">
        <f t="shared" si="112"/>
        <v>433White wine grapes - Savagnin - Production for winemaking or distillation (t)</v>
      </c>
      <c r="E7232" s="7">
        <v>0.32</v>
      </c>
    </row>
    <row r="7233" spans="1:5" x14ac:dyDescent="0.25">
      <c r="A7233" s="6">
        <v>433</v>
      </c>
      <c r="B7233" s="6" t="s">
        <v>77</v>
      </c>
      <c r="C7233" s="6" t="s">
        <v>367</v>
      </c>
      <c r="D7233" s="8" t="str">
        <f t="shared" si="112"/>
        <v>433White wine grapes - Savagnin - Bearing area (ha)</v>
      </c>
      <c r="E7233" s="7">
        <v>0.32</v>
      </c>
    </row>
    <row r="7234" spans="1:5" x14ac:dyDescent="0.25">
      <c r="A7234" s="6">
        <v>433</v>
      </c>
      <c r="B7234" s="6" t="s">
        <v>77</v>
      </c>
      <c r="C7234" s="6" t="s">
        <v>368</v>
      </c>
      <c r="D7234" s="8" t="str">
        <f t="shared" ref="D7234:D7297" si="113">_xlfn.CONCAT(A7234,C7234)</f>
        <v>433White wine grapes - Savagnin - Total area (ha)</v>
      </c>
      <c r="E7234" s="7">
        <v>0.32</v>
      </c>
    </row>
    <row r="7235" spans="1:5" x14ac:dyDescent="0.25">
      <c r="A7235" s="6">
        <v>433</v>
      </c>
      <c r="B7235" s="6" t="s">
        <v>77</v>
      </c>
      <c r="C7235" s="6" t="s">
        <v>369</v>
      </c>
      <c r="D7235" s="8" t="str">
        <f t="shared" si="113"/>
        <v>433White wine grapes - Savagnin - Yield (t/ha)</v>
      </c>
      <c r="E7235" s="7">
        <v>1</v>
      </c>
    </row>
    <row r="7236" spans="1:5" x14ac:dyDescent="0.25">
      <c r="A7236" s="6">
        <v>433</v>
      </c>
      <c r="B7236" s="6" t="s">
        <v>77</v>
      </c>
      <c r="C7236" s="6" t="s">
        <v>257</v>
      </c>
      <c r="D7236" s="8" t="str">
        <f t="shared" si="113"/>
        <v>433White wine grapes - Semillon - Production for winemaking or distillation (t)</v>
      </c>
      <c r="E7236" s="7">
        <v>13.88</v>
      </c>
    </row>
    <row r="7237" spans="1:5" x14ac:dyDescent="0.25">
      <c r="A7237" s="6">
        <v>433</v>
      </c>
      <c r="B7237" s="6" t="s">
        <v>77</v>
      </c>
      <c r="C7237" s="6" t="s">
        <v>258</v>
      </c>
      <c r="D7237" s="8" t="str">
        <f t="shared" si="113"/>
        <v>433White wine grapes - Semillon - Bearing area (ha)</v>
      </c>
      <c r="E7237" s="7">
        <v>2.69</v>
      </c>
    </row>
    <row r="7238" spans="1:5" x14ac:dyDescent="0.25">
      <c r="A7238" s="6">
        <v>433</v>
      </c>
      <c r="B7238" s="6" t="s">
        <v>77</v>
      </c>
      <c r="C7238" s="6" t="s">
        <v>259</v>
      </c>
      <c r="D7238" s="8" t="str">
        <f t="shared" si="113"/>
        <v>433White wine grapes - Semillon - Total area (ha)</v>
      </c>
      <c r="E7238" s="7">
        <v>2.69</v>
      </c>
    </row>
    <row r="7239" spans="1:5" x14ac:dyDescent="0.25">
      <c r="A7239" s="6">
        <v>433</v>
      </c>
      <c r="B7239" s="6" t="s">
        <v>77</v>
      </c>
      <c r="C7239" s="6" t="s">
        <v>261</v>
      </c>
      <c r="D7239" s="8" t="str">
        <f t="shared" si="113"/>
        <v>433White wine grapes - Semillon - Yield (t/ha)</v>
      </c>
      <c r="E7239" s="7">
        <v>5.15</v>
      </c>
    </row>
    <row r="7240" spans="1:5" x14ac:dyDescent="0.25">
      <c r="A7240" s="6">
        <v>433</v>
      </c>
      <c r="B7240" s="6" t="s">
        <v>77</v>
      </c>
      <c r="C7240" s="6" t="s">
        <v>359</v>
      </c>
      <c r="D7240" s="8" t="str">
        <f t="shared" si="113"/>
        <v>433White wine grapes - Traminer - Production for winemaking or distillation (t)</v>
      </c>
      <c r="E7240" s="7">
        <v>156.5</v>
      </c>
    </row>
    <row r="7241" spans="1:5" x14ac:dyDescent="0.25">
      <c r="A7241" s="6">
        <v>433</v>
      </c>
      <c r="B7241" s="6" t="s">
        <v>77</v>
      </c>
      <c r="C7241" s="6" t="s">
        <v>360</v>
      </c>
      <c r="D7241" s="8" t="str">
        <f t="shared" si="113"/>
        <v>433White wine grapes - Traminer - Bearing area (ha)</v>
      </c>
      <c r="E7241" s="7">
        <v>16.16</v>
      </c>
    </row>
    <row r="7242" spans="1:5" x14ac:dyDescent="0.25">
      <c r="A7242" s="6">
        <v>433</v>
      </c>
      <c r="B7242" s="6" t="s">
        <v>77</v>
      </c>
      <c r="C7242" s="6" t="s">
        <v>361</v>
      </c>
      <c r="D7242" s="8" t="str">
        <f t="shared" si="113"/>
        <v>433White wine grapes - Traminer - Total area (ha)</v>
      </c>
      <c r="E7242" s="7">
        <v>16.16</v>
      </c>
    </row>
    <row r="7243" spans="1:5" x14ac:dyDescent="0.25">
      <c r="A7243" s="6">
        <v>433</v>
      </c>
      <c r="B7243" s="6" t="s">
        <v>77</v>
      </c>
      <c r="C7243" s="6" t="s">
        <v>363</v>
      </c>
      <c r="D7243" s="8" t="str">
        <f t="shared" si="113"/>
        <v>433White wine grapes - Traminer - Yield (t/ha)</v>
      </c>
      <c r="E7243" s="7">
        <v>9.69</v>
      </c>
    </row>
    <row r="7244" spans="1:5" x14ac:dyDescent="0.25">
      <c r="A7244" s="6">
        <v>433</v>
      </c>
      <c r="B7244" s="6" t="s">
        <v>77</v>
      </c>
      <c r="C7244" s="6" t="s">
        <v>267</v>
      </c>
      <c r="D7244" s="8" t="str">
        <f t="shared" si="113"/>
        <v>433White wine grapes - Verdelho - Production for winemaking or distillation (t)</v>
      </c>
      <c r="E7244" s="7">
        <v>264.56</v>
      </c>
    </row>
    <row r="7245" spans="1:5" x14ac:dyDescent="0.25">
      <c r="A7245" s="6">
        <v>433</v>
      </c>
      <c r="B7245" s="6" t="s">
        <v>77</v>
      </c>
      <c r="C7245" s="6" t="s">
        <v>268</v>
      </c>
      <c r="D7245" s="8" t="str">
        <f t="shared" si="113"/>
        <v>433White wine grapes - Verdelho - Bearing area (ha)</v>
      </c>
      <c r="E7245" s="7">
        <v>24.46</v>
      </c>
    </row>
    <row r="7246" spans="1:5" x14ac:dyDescent="0.25">
      <c r="A7246" s="6">
        <v>433</v>
      </c>
      <c r="B7246" s="6" t="s">
        <v>77</v>
      </c>
      <c r="C7246" s="6" t="s">
        <v>269</v>
      </c>
      <c r="D7246" s="8" t="str">
        <f t="shared" si="113"/>
        <v>433White wine grapes - Verdelho - Total area (ha)</v>
      </c>
      <c r="E7246" s="7">
        <v>24.46</v>
      </c>
    </row>
    <row r="7247" spans="1:5" x14ac:dyDescent="0.25">
      <c r="A7247" s="6">
        <v>433</v>
      </c>
      <c r="B7247" s="6" t="s">
        <v>77</v>
      </c>
      <c r="C7247" s="6" t="s">
        <v>370</v>
      </c>
      <c r="D7247" s="8" t="str">
        <f t="shared" si="113"/>
        <v>433White wine grapes - Verdelho - Area of varieties removed (ha)</v>
      </c>
      <c r="E7247" s="7">
        <v>0.93</v>
      </c>
    </row>
    <row r="7248" spans="1:5" x14ac:dyDescent="0.25">
      <c r="A7248" s="6">
        <v>433</v>
      </c>
      <c r="B7248" s="6" t="s">
        <v>77</v>
      </c>
      <c r="C7248" s="6" t="s">
        <v>270</v>
      </c>
      <c r="D7248" s="8" t="str">
        <f t="shared" si="113"/>
        <v>433White wine grapes - Verdelho - Yield (t/ha)</v>
      </c>
      <c r="E7248" s="7">
        <v>10.82</v>
      </c>
    </row>
    <row r="7249" spans="1:5" x14ac:dyDescent="0.25">
      <c r="A7249" s="6">
        <v>433</v>
      </c>
      <c r="B7249" s="6" t="s">
        <v>77</v>
      </c>
      <c r="C7249" s="6" t="s">
        <v>271</v>
      </c>
      <c r="D7249" s="8" t="str">
        <f t="shared" si="113"/>
        <v>433White wine grapes - Vermentino - Production for winemaking or distillation (t)</v>
      </c>
      <c r="E7249" s="7">
        <v>5.18</v>
      </c>
    </row>
    <row r="7250" spans="1:5" x14ac:dyDescent="0.25">
      <c r="A7250" s="6">
        <v>433</v>
      </c>
      <c r="B7250" s="6" t="s">
        <v>77</v>
      </c>
      <c r="C7250" s="6" t="s">
        <v>272</v>
      </c>
      <c r="D7250" s="8" t="str">
        <f t="shared" si="113"/>
        <v>433White wine grapes - Vermentino - Bearing area (ha)</v>
      </c>
      <c r="E7250" s="7">
        <v>6.13</v>
      </c>
    </row>
    <row r="7251" spans="1:5" x14ac:dyDescent="0.25">
      <c r="A7251" s="6">
        <v>433</v>
      </c>
      <c r="B7251" s="6" t="s">
        <v>77</v>
      </c>
      <c r="C7251" s="6" t="s">
        <v>273</v>
      </c>
      <c r="D7251" s="8" t="str">
        <f t="shared" si="113"/>
        <v>433White wine grapes - Vermentino - Total area (ha)</v>
      </c>
      <c r="E7251" s="7">
        <v>6.13</v>
      </c>
    </row>
    <row r="7252" spans="1:5" x14ac:dyDescent="0.25">
      <c r="A7252" s="6">
        <v>433</v>
      </c>
      <c r="B7252" s="6" t="s">
        <v>77</v>
      </c>
      <c r="C7252" s="6" t="s">
        <v>274</v>
      </c>
      <c r="D7252" s="8" t="str">
        <f t="shared" si="113"/>
        <v>433White wine grapes - Vermentino - Yield (t/ha)</v>
      </c>
      <c r="E7252" s="7">
        <v>0.84</v>
      </c>
    </row>
    <row r="7253" spans="1:5" x14ac:dyDescent="0.25">
      <c r="A7253" s="6">
        <v>433</v>
      </c>
      <c r="B7253" s="6" t="s">
        <v>77</v>
      </c>
      <c r="C7253" s="6" t="s">
        <v>275</v>
      </c>
      <c r="D7253" s="8" t="str">
        <f t="shared" si="113"/>
        <v>433White wine grapes - Viognier - Production for winemaking or distillation (t)</v>
      </c>
      <c r="E7253" s="7">
        <v>93.5</v>
      </c>
    </row>
    <row r="7254" spans="1:5" x14ac:dyDescent="0.25">
      <c r="A7254" s="6">
        <v>433</v>
      </c>
      <c r="B7254" s="6" t="s">
        <v>77</v>
      </c>
      <c r="C7254" s="6" t="s">
        <v>276</v>
      </c>
      <c r="D7254" s="8" t="str">
        <f t="shared" si="113"/>
        <v>433White wine grapes - Viognier - Bearing area (ha)</v>
      </c>
      <c r="E7254" s="7">
        <v>8.9</v>
      </c>
    </row>
    <row r="7255" spans="1:5" x14ac:dyDescent="0.25">
      <c r="A7255" s="6">
        <v>433</v>
      </c>
      <c r="B7255" s="6" t="s">
        <v>77</v>
      </c>
      <c r="C7255" s="6" t="s">
        <v>277</v>
      </c>
      <c r="D7255" s="8" t="str">
        <f t="shared" si="113"/>
        <v>433White wine grapes - Viognier - Total area (ha)</v>
      </c>
      <c r="E7255" s="7">
        <v>8.9</v>
      </c>
    </row>
    <row r="7256" spans="1:5" x14ac:dyDescent="0.25">
      <c r="A7256" s="6">
        <v>433</v>
      </c>
      <c r="B7256" s="6" t="s">
        <v>77</v>
      </c>
      <c r="C7256" s="6" t="s">
        <v>279</v>
      </c>
      <c r="D7256" s="8" t="str">
        <f t="shared" si="113"/>
        <v>433White wine grapes - Viognier - Yield (t/ha)</v>
      </c>
      <c r="E7256" s="7">
        <v>10.51</v>
      </c>
    </row>
    <row r="7257" spans="1:5" x14ac:dyDescent="0.25">
      <c r="A7257" s="6">
        <v>433</v>
      </c>
      <c r="B7257" s="6" t="s">
        <v>77</v>
      </c>
      <c r="C7257" s="6" t="s">
        <v>280</v>
      </c>
      <c r="D7257" s="8" t="str">
        <f t="shared" si="113"/>
        <v>433White wine grapes - All other - Production for winemaking or distillation (t)</v>
      </c>
      <c r="E7257" s="7">
        <v>2.59</v>
      </c>
    </row>
    <row r="7258" spans="1:5" x14ac:dyDescent="0.25">
      <c r="A7258" s="6">
        <v>433</v>
      </c>
      <c r="B7258" s="6" t="s">
        <v>77</v>
      </c>
      <c r="C7258" s="6" t="s">
        <v>281</v>
      </c>
      <c r="D7258" s="8" t="str">
        <f t="shared" si="113"/>
        <v>433White wine grapes - All other - Bearing area (ha)</v>
      </c>
      <c r="E7258" s="7">
        <v>0.41</v>
      </c>
    </row>
    <row r="7259" spans="1:5" x14ac:dyDescent="0.25">
      <c r="A7259" s="6">
        <v>433</v>
      </c>
      <c r="B7259" s="6" t="s">
        <v>77</v>
      </c>
      <c r="C7259" s="6" t="s">
        <v>282</v>
      </c>
      <c r="D7259" s="8" t="str">
        <f t="shared" si="113"/>
        <v>433White wine grapes - All other - Total area (ha)</v>
      </c>
      <c r="E7259" s="7">
        <v>0.41</v>
      </c>
    </row>
    <row r="7260" spans="1:5" x14ac:dyDescent="0.25">
      <c r="A7260" s="6">
        <v>433</v>
      </c>
      <c r="B7260" s="6" t="s">
        <v>77</v>
      </c>
      <c r="C7260" s="6" t="s">
        <v>283</v>
      </c>
      <c r="D7260" s="8" t="str">
        <f t="shared" si="113"/>
        <v>433White wine grapes - All other - Yield (t/ha)</v>
      </c>
      <c r="E7260" s="7">
        <v>6.25</v>
      </c>
    </row>
    <row r="7261" spans="1:5" x14ac:dyDescent="0.25">
      <c r="A7261" s="6">
        <v>433</v>
      </c>
      <c r="B7261" s="6" t="s">
        <v>77</v>
      </c>
      <c r="C7261" s="6" t="s">
        <v>284</v>
      </c>
      <c r="D7261" s="8" t="str">
        <f t="shared" si="113"/>
        <v>433White wine grapes - Total - Production for winemaking or distillation (t)</v>
      </c>
      <c r="E7261" s="7">
        <v>8618.93</v>
      </c>
    </row>
    <row r="7262" spans="1:5" x14ac:dyDescent="0.25">
      <c r="A7262" s="6">
        <v>433</v>
      </c>
      <c r="B7262" s="6" t="s">
        <v>77</v>
      </c>
      <c r="C7262" s="6" t="s">
        <v>285</v>
      </c>
      <c r="D7262" s="8" t="str">
        <f t="shared" si="113"/>
        <v>433White wine grapes - Total - Bearing area (ha)</v>
      </c>
      <c r="E7262" s="7">
        <v>790.75</v>
      </c>
    </row>
    <row r="7263" spans="1:5" x14ac:dyDescent="0.25">
      <c r="A7263" s="6">
        <v>433</v>
      </c>
      <c r="B7263" s="6" t="s">
        <v>77</v>
      </c>
      <c r="C7263" s="6" t="s">
        <v>287</v>
      </c>
      <c r="D7263" s="8" t="str">
        <f t="shared" si="113"/>
        <v>433White wine grapes - Total - Area not yet bearing - Planted or grafted after the 2014 harvest (ha)</v>
      </c>
      <c r="E7263" s="7">
        <v>0.93</v>
      </c>
    </row>
    <row r="7264" spans="1:5" x14ac:dyDescent="0.25">
      <c r="A7264" s="6">
        <v>433</v>
      </c>
      <c r="B7264" s="6" t="s">
        <v>77</v>
      </c>
      <c r="C7264" s="6" t="s">
        <v>288</v>
      </c>
      <c r="D7264" s="8" t="str">
        <f t="shared" si="113"/>
        <v>433White wine grapes - Total - Total area (ha)</v>
      </c>
      <c r="E7264" s="7">
        <v>791.69</v>
      </c>
    </row>
    <row r="7265" spans="1:5" x14ac:dyDescent="0.25">
      <c r="A7265" s="6">
        <v>433</v>
      </c>
      <c r="B7265" s="6" t="s">
        <v>77</v>
      </c>
      <c r="C7265" s="6" t="s">
        <v>289</v>
      </c>
      <c r="D7265" s="8" t="str">
        <f t="shared" si="113"/>
        <v>433White wine grapes - Total - Area of varieties removed (ha)</v>
      </c>
      <c r="E7265" s="7">
        <v>21.8</v>
      </c>
    </row>
    <row r="7266" spans="1:5" x14ac:dyDescent="0.25">
      <c r="A7266" s="6">
        <v>433</v>
      </c>
      <c r="B7266" s="6" t="s">
        <v>77</v>
      </c>
      <c r="C7266" s="6" t="s">
        <v>290</v>
      </c>
      <c r="D7266" s="8" t="str">
        <f t="shared" si="113"/>
        <v>433White wine grapes - Total - Total area of grapes left on the vine or dropped on the ground (ha)</v>
      </c>
      <c r="E7266" s="7">
        <v>39.76</v>
      </c>
    </row>
    <row r="7267" spans="1:5" x14ac:dyDescent="0.25">
      <c r="A7267" s="6">
        <v>433</v>
      </c>
      <c r="B7267" s="6" t="s">
        <v>77</v>
      </c>
      <c r="C7267" s="6" t="s">
        <v>291</v>
      </c>
      <c r="D7267" s="8" t="str">
        <f t="shared" si="113"/>
        <v>433White wine grapes - Total - Yield (t/ha)</v>
      </c>
      <c r="E7267" s="7">
        <v>10.9</v>
      </c>
    </row>
    <row r="7268" spans="1:5" x14ac:dyDescent="0.25">
      <c r="A7268" s="6">
        <v>433</v>
      </c>
      <c r="B7268" s="6" t="s">
        <v>77</v>
      </c>
      <c r="C7268" s="6" t="s">
        <v>292</v>
      </c>
      <c r="D7268" s="8" t="str">
        <f t="shared" si="113"/>
        <v>433Wine grapes - Total - Production for winemaking or distillation (t)</v>
      </c>
      <c r="E7268" s="7">
        <v>41491.19</v>
      </c>
    </row>
    <row r="7269" spans="1:5" x14ac:dyDescent="0.25">
      <c r="A7269" s="6">
        <v>433</v>
      </c>
      <c r="B7269" s="6" t="s">
        <v>77</v>
      </c>
      <c r="C7269" s="6" t="s">
        <v>293</v>
      </c>
      <c r="D7269" s="8" t="str">
        <f t="shared" si="113"/>
        <v>433Wine grapes - Total - Bearing area (ha)</v>
      </c>
      <c r="E7269" s="7">
        <v>5282.24</v>
      </c>
    </row>
    <row r="7270" spans="1:5" x14ac:dyDescent="0.25">
      <c r="A7270" s="6">
        <v>433</v>
      </c>
      <c r="B7270" s="6" t="s">
        <v>77</v>
      </c>
      <c r="C7270" s="6" t="s">
        <v>294</v>
      </c>
      <c r="D7270" s="8" t="str">
        <f t="shared" si="113"/>
        <v>433Wine grapes - Total - Area not yet bearing - Planted or grafted before the 2014 harvest (ha)</v>
      </c>
      <c r="E7270" s="7">
        <v>47.88</v>
      </c>
    </row>
    <row r="7271" spans="1:5" x14ac:dyDescent="0.25">
      <c r="A7271" s="6">
        <v>433</v>
      </c>
      <c r="B7271" s="6" t="s">
        <v>77</v>
      </c>
      <c r="C7271" s="6" t="s">
        <v>295</v>
      </c>
      <c r="D7271" s="8" t="str">
        <f t="shared" si="113"/>
        <v>433Wine grapes - Total - Area not yet bearing - Planted or grafted after the 2014 harvest (ha)</v>
      </c>
      <c r="E7271" s="7">
        <v>37.47</v>
      </c>
    </row>
    <row r="7272" spans="1:5" x14ac:dyDescent="0.25">
      <c r="A7272" s="6">
        <v>433</v>
      </c>
      <c r="B7272" s="6" t="s">
        <v>77</v>
      </c>
      <c r="C7272" s="6" t="s">
        <v>296</v>
      </c>
      <c r="D7272" s="8" t="str">
        <f t="shared" si="113"/>
        <v>433Wine grapes - Total - Total area (ha)</v>
      </c>
      <c r="E7272" s="7">
        <v>5367.59</v>
      </c>
    </row>
    <row r="7273" spans="1:5" x14ac:dyDescent="0.25">
      <c r="A7273" s="6">
        <v>433</v>
      </c>
      <c r="B7273" s="6" t="s">
        <v>77</v>
      </c>
      <c r="C7273" s="6" t="s">
        <v>297</v>
      </c>
      <c r="D7273" s="8" t="str">
        <f t="shared" si="113"/>
        <v>433Wine grapes - Total - Area of varieties removed (ha)</v>
      </c>
      <c r="E7273" s="7">
        <v>70.45</v>
      </c>
    </row>
    <row r="7274" spans="1:5" x14ac:dyDescent="0.25">
      <c r="A7274" s="6">
        <v>433</v>
      </c>
      <c r="B7274" s="6" t="s">
        <v>77</v>
      </c>
      <c r="C7274" s="6" t="s">
        <v>298</v>
      </c>
      <c r="D7274" s="8" t="str">
        <f t="shared" si="113"/>
        <v>433Wine grapes - Total - Total area of grapes left on the vine or dropped on the ground (ha)</v>
      </c>
      <c r="E7274" s="7">
        <v>61.21</v>
      </c>
    </row>
    <row r="7275" spans="1:5" x14ac:dyDescent="0.25">
      <c r="A7275" s="6">
        <v>433</v>
      </c>
      <c r="B7275" s="6" t="s">
        <v>77</v>
      </c>
      <c r="C7275" s="6" t="s">
        <v>299</v>
      </c>
      <c r="D7275" s="8" t="str">
        <f t="shared" si="113"/>
        <v>433Wine grapes - Total - Yield (t/ha)</v>
      </c>
      <c r="E7275" s="7">
        <v>7.85</v>
      </c>
    </row>
    <row r="7276" spans="1:5" x14ac:dyDescent="0.25">
      <c r="A7276" s="6">
        <v>434</v>
      </c>
      <c r="B7276" s="6" t="s">
        <v>78</v>
      </c>
      <c r="C7276" s="6" t="s">
        <v>300</v>
      </c>
      <c r="D7276" s="8" t="str">
        <f t="shared" si="113"/>
        <v>434Red wine grapes - Barbera - Production for winemaking or distillation (t)</v>
      </c>
      <c r="E7276" s="7">
        <v>10.46</v>
      </c>
    </row>
    <row r="7277" spans="1:5" x14ac:dyDescent="0.25">
      <c r="A7277" s="6">
        <v>434</v>
      </c>
      <c r="B7277" s="6" t="s">
        <v>78</v>
      </c>
      <c r="C7277" s="6" t="s">
        <v>301</v>
      </c>
      <c r="D7277" s="8" t="str">
        <f t="shared" si="113"/>
        <v>434Red wine grapes - Barbera - Bearing area (ha)</v>
      </c>
      <c r="E7277" s="7">
        <v>7.63</v>
      </c>
    </row>
    <row r="7278" spans="1:5" x14ac:dyDescent="0.25">
      <c r="A7278" s="6">
        <v>434</v>
      </c>
      <c r="B7278" s="6" t="s">
        <v>78</v>
      </c>
      <c r="C7278" s="6" t="s">
        <v>381</v>
      </c>
      <c r="D7278" s="8" t="str">
        <f t="shared" si="113"/>
        <v>434Red wine grapes - Barbera - Area not yet bearing - Planted or grafted before the 2014 harvest (ha)</v>
      </c>
      <c r="E7278" s="7">
        <v>1.61</v>
      </c>
    </row>
    <row r="7279" spans="1:5" x14ac:dyDescent="0.25">
      <c r="A7279" s="6">
        <v>434</v>
      </c>
      <c r="B7279" s="6" t="s">
        <v>78</v>
      </c>
      <c r="C7279" s="6" t="s">
        <v>373</v>
      </c>
      <c r="D7279" s="8" t="str">
        <f t="shared" si="113"/>
        <v>434Red wine grapes - Barbera - Area not yet bearing - Planted or grafted after the 2014 harvest (ha)</v>
      </c>
      <c r="E7279" s="7">
        <v>3.34</v>
      </c>
    </row>
    <row r="7280" spans="1:5" x14ac:dyDescent="0.25">
      <c r="A7280" s="6">
        <v>434</v>
      </c>
      <c r="B7280" s="6" t="s">
        <v>78</v>
      </c>
      <c r="C7280" s="6" t="s">
        <v>302</v>
      </c>
      <c r="D7280" s="8" t="str">
        <f t="shared" si="113"/>
        <v>434Red wine grapes - Barbera - Total area (ha)</v>
      </c>
      <c r="E7280" s="7">
        <v>12.58</v>
      </c>
    </row>
    <row r="7281" spans="1:5" x14ac:dyDescent="0.25">
      <c r="A7281" s="6">
        <v>434</v>
      </c>
      <c r="B7281" s="6" t="s">
        <v>78</v>
      </c>
      <c r="C7281" s="6" t="s">
        <v>419</v>
      </c>
      <c r="D7281" s="8" t="str">
        <f t="shared" si="113"/>
        <v>434Red wine grapes - Barbera - Area of varieties removed (ha)</v>
      </c>
      <c r="E7281" s="7">
        <v>1</v>
      </c>
    </row>
    <row r="7282" spans="1:5" x14ac:dyDescent="0.25">
      <c r="A7282" s="6">
        <v>434</v>
      </c>
      <c r="B7282" s="6" t="s">
        <v>78</v>
      </c>
      <c r="C7282" s="6" t="s">
        <v>303</v>
      </c>
      <c r="D7282" s="8" t="str">
        <f t="shared" si="113"/>
        <v>434Red wine grapes - Barbera - Yield (t/ha)</v>
      </c>
      <c r="E7282" s="7">
        <v>1.37</v>
      </c>
    </row>
    <row r="7283" spans="1:5" x14ac:dyDescent="0.25">
      <c r="A7283" s="6">
        <v>434</v>
      </c>
      <c r="B7283" s="6" t="s">
        <v>78</v>
      </c>
      <c r="C7283" s="6" t="s">
        <v>304</v>
      </c>
      <c r="D7283" s="8" t="str">
        <f t="shared" si="113"/>
        <v>434Red wine grapes - Cabernet Franc - Production for winemaking or distillation (t)</v>
      </c>
      <c r="E7283" s="7">
        <v>74.62</v>
      </c>
    </row>
    <row r="7284" spans="1:5" x14ac:dyDescent="0.25">
      <c r="A7284" s="6">
        <v>434</v>
      </c>
      <c r="B7284" s="6" t="s">
        <v>78</v>
      </c>
      <c r="C7284" s="6" t="s">
        <v>305</v>
      </c>
      <c r="D7284" s="8" t="str">
        <f t="shared" si="113"/>
        <v>434Red wine grapes - Cabernet Franc - Bearing area (ha)</v>
      </c>
      <c r="E7284" s="7">
        <v>17.420000000000002</v>
      </c>
    </row>
    <row r="7285" spans="1:5" x14ac:dyDescent="0.25">
      <c r="A7285" s="6">
        <v>434</v>
      </c>
      <c r="B7285" s="6" t="s">
        <v>78</v>
      </c>
      <c r="C7285" s="6" t="s">
        <v>420</v>
      </c>
      <c r="D7285" s="8" t="str">
        <f t="shared" si="113"/>
        <v>434Red wine grapes - Cabernet Franc - Area not yet bearing - Planted or grafted before the 2014 harvest (ha)</v>
      </c>
      <c r="E7285" s="7">
        <v>1.04</v>
      </c>
    </row>
    <row r="7286" spans="1:5" x14ac:dyDescent="0.25">
      <c r="A7286" s="6">
        <v>434</v>
      </c>
      <c r="B7286" s="6" t="s">
        <v>78</v>
      </c>
      <c r="C7286" s="6" t="s">
        <v>421</v>
      </c>
      <c r="D7286" s="8" t="str">
        <f t="shared" si="113"/>
        <v>434Red wine grapes - Cabernet Franc - Area not yet bearing - Planted or grafted after the 2014 harvest (ha)</v>
      </c>
      <c r="E7286" s="7">
        <v>0.1</v>
      </c>
    </row>
    <row r="7287" spans="1:5" x14ac:dyDescent="0.25">
      <c r="A7287" s="6">
        <v>434</v>
      </c>
      <c r="B7287" s="6" t="s">
        <v>78</v>
      </c>
      <c r="C7287" s="6" t="s">
        <v>306</v>
      </c>
      <c r="D7287" s="8" t="str">
        <f t="shared" si="113"/>
        <v>434Red wine grapes - Cabernet Franc - Total area (ha)</v>
      </c>
      <c r="E7287" s="7">
        <v>18.559999999999999</v>
      </c>
    </row>
    <row r="7288" spans="1:5" x14ac:dyDescent="0.25">
      <c r="A7288" s="6">
        <v>434</v>
      </c>
      <c r="B7288" s="6" t="s">
        <v>78</v>
      </c>
      <c r="C7288" s="6" t="s">
        <v>307</v>
      </c>
      <c r="D7288" s="8" t="str">
        <f t="shared" si="113"/>
        <v>434Red wine grapes - Cabernet Franc - Yield (t/ha)</v>
      </c>
      <c r="E7288" s="7">
        <v>4.28</v>
      </c>
    </row>
    <row r="7289" spans="1:5" x14ac:dyDescent="0.25">
      <c r="A7289" s="6">
        <v>434</v>
      </c>
      <c r="B7289" s="6" t="s">
        <v>78</v>
      </c>
      <c r="C7289" s="6" t="s">
        <v>133</v>
      </c>
      <c r="D7289" s="8" t="str">
        <f t="shared" si="113"/>
        <v>434Red wine grapes - Cabernet Sauvignon - Production for winemaking or distillation (t)</v>
      </c>
      <c r="E7289" s="7">
        <v>6003.88</v>
      </c>
    </row>
    <row r="7290" spans="1:5" x14ac:dyDescent="0.25">
      <c r="A7290" s="6">
        <v>434</v>
      </c>
      <c r="B7290" s="6" t="s">
        <v>78</v>
      </c>
      <c r="C7290" s="6" t="s">
        <v>134</v>
      </c>
      <c r="D7290" s="8" t="str">
        <f t="shared" si="113"/>
        <v>434Red wine grapes - Cabernet Sauvignon - Bearing area (ha)</v>
      </c>
      <c r="E7290" s="7">
        <v>1150.17</v>
      </c>
    </row>
    <row r="7291" spans="1:5" x14ac:dyDescent="0.25">
      <c r="A7291" s="6">
        <v>434</v>
      </c>
      <c r="B7291" s="6" t="s">
        <v>78</v>
      </c>
      <c r="C7291" s="6" t="s">
        <v>135</v>
      </c>
      <c r="D7291" s="8" t="str">
        <f t="shared" si="113"/>
        <v>434Red wine grapes - Cabernet Sauvignon - Area not yet bearing - Planted or grafted before the 2014 harvest (ha)</v>
      </c>
      <c r="E7291" s="7">
        <v>17.13</v>
      </c>
    </row>
    <row r="7292" spans="1:5" x14ac:dyDescent="0.25">
      <c r="A7292" s="6">
        <v>434</v>
      </c>
      <c r="B7292" s="6" t="s">
        <v>78</v>
      </c>
      <c r="C7292" s="6" t="s">
        <v>136</v>
      </c>
      <c r="D7292" s="8" t="str">
        <f t="shared" si="113"/>
        <v>434Red wine grapes - Cabernet Sauvignon - Area not yet bearing - Planted or grafted after 2014 harvest (ha)</v>
      </c>
      <c r="E7292" s="7">
        <v>22.23</v>
      </c>
    </row>
    <row r="7293" spans="1:5" x14ac:dyDescent="0.25">
      <c r="A7293" s="6">
        <v>434</v>
      </c>
      <c r="B7293" s="6" t="s">
        <v>78</v>
      </c>
      <c r="C7293" s="6" t="s">
        <v>137</v>
      </c>
      <c r="D7293" s="8" t="str">
        <f t="shared" si="113"/>
        <v>434Red wine grapes - Cabernet Sauvignon - Total area (ha)</v>
      </c>
      <c r="E7293" s="7">
        <v>1189.53</v>
      </c>
    </row>
    <row r="7294" spans="1:5" x14ac:dyDescent="0.25">
      <c r="A7294" s="6">
        <v>434</v>
      </c>
      <c r="B7294" s="6" t="s">
        <v>78</v>
      </c>
      <c r="C7294" s="6" t="s">
        <v>138</v>
      </c>
      <c r="D7294" s="8" t="str">
        <f t="shared" si="113"/>
        <v>434Red wine grapes - Cabernet Sauvignon - Area of varieties removed (ha)</v>
      </c>
      <c r="E7294" s="7">
        <v>15.61</v>
      </c>
    </row>
    <row r="7295" spans="1:5" x14ac:dyDescent="0.25">
      <c r="A7295" s="6">
        <v>434</v>
      </c>
      <c r="B7295" s="6" t="s">
        <v>78</v>
      </c>
      <c r="C7295" s="6" t="s">
        <v>139</v>
      </c>
      <c r="D7295" s="8" t="str">
        <f t="shared" si="113"/>
        <v>434Red wine grapes - Cabernet Sauvignon - Yield (t/ha)</v>
      </c>
      <c r="E7295" s="7">
        <v>5.22</v>
      </c>
    </row>
    <row r="7296" spans="1:5" x14ac:dyDescent="0.25">
      <c r="A7296" s="6">
        <v>434</v>
      </c>
      <c r="B7296" s="6" t="s">
        <v>78</v>
      </c>
      <c r="C7296" s="6" t="s">
        <v>140</v>
      </c>
      <c r="D7296" s="8" t="str">
        <f t="shared" si="113"/>
        <v>434Red wine grapes - Durif - Production for winemaking or distillation (t)</v>
      </c>
      <c r="E7296" s="7">
        <v>23.61</v>
      </c>
    </row>
    <row r="7297" spans="1:5" x14ac:dyDescent="0.25">
      <c r="A7297" s="6">
        <v>434</v>
      </c>
      <c r="B7297" s="6" t="s">
        <v>78</v>
      </c>
      <c r="C7297" s="6" t="s">
        <v>141</v>
      </c>
      <c r="D7297" s="8" t="str">
        <f t="shared" si="113"/>
        <v>434Red wine grapes - Durif - Bearing area (ha)</v>
      </c>
      <c r="E7297" s="7">
        <v>3.75</v>
      </c>
    </row>
    <row r="7298" spans="1:5" x14ac:dyDescent="0.25">
      <c r="A7298" s="6">
        <v>434</v>
      </c>
      <c r="B7298" s="6" t="s">
        <v>78</v>
      </c>
      <c r="C7298" s="6" t="s">
        <v>142</v>
      </c>
      <c r="D7298" s="8" t="str">
        <f t="shared" ref="D7298:D7361" si="114">_xlfn.CONCAT(A7298,C7298)</f>
        <v>434Red wine grapes - Durif - Total area (ha)</v>
      </c>
      <c r="E7298" s="7">
        <v>3.75</v>
      </c>
    </row>
    <row r="7299" spans="1:5" x14ac:dyDescent="0.25">
      <c r="A7299" s="6">
        <v>434</v>
      </c>
      <c r="B7299" s="6" t="s">
        <v>78</v>
      </c>
      <c r="C7299" s="6" t="s">
        <v>143</v>
      </c>
      <c r="D7299" s="8" t="str">
        <f t="shared" si="114"/>
        <v>434Red wine grapes - Durif - Yield (t/ha)</v>
      </c>
      <c r="E7299" s="7">
        <v>6.29</v>
      </c>
    </row>
    <row r="7300" spans="1:5" x14ac:dyDescent="0.25">
      <c r="A7300" s="6">
        <v>434</v>
      </c>
      <c r="B7300" s="6" t="s">
        <v>78</v>
      </c>
      <c r="C7300" s="6" t="s">
        <v>144</v>
      </c>
      <c r="D7300" s="8" t="str">
        <f t="shared" si="114"/>
        <v>434Red wine grapes - Grenache - Production for winemaking or distillation (t)</v>
      </c>
      <c r="E7300" s="7">
        <v>2469.02</v>
      </c>
    </row>
    <row r="7301" spans="1:5" x14ac:dyDescent="0.25">
      <c r="A7301" s="6">
        <v>434</v>
      </c>
      <c r="B7301" s="6" t="s">
        <v>78</v>
      </c>
      <c r="C7301" s="6" t="s">
        <v>145</v>
      </c>
      <c r="D7301" s="8" t="str">
        <f t="shared" si="114"/>
        <v>434Red wine grapes - Grenache - Bearing area (ha)</v>
      </c>
      <c r="E7301" s="7">
        <v>385.41</v>
      </c>
    </row>
    <row r="7302" spans="1:5" x14ac:dyDescent="0.25">
      <c r="A7302" s="6">
        <v>434</v>
      </c>
      <c r="B7302" s="6" t="s">
        <v>78</v>
      </c>
      <c r="C7302" s="6" t="s">
        <v>432</v>
      </c>
      <c r="D7302" s="8" t="str">
        <f t="shared" si="114"/>
        <v>434Red wine grapes - Grenache - Area not yet bearing - Planted or grafted after the 2014 harvest (ha)</v>
      </c>
      <c r="E7302" s="7">
        <v>2.2999999999999998</v>
      </c>
    </row>
    <row r="7303" spans="1:5" x14ac:dyDescent="0.25">
      <c r="A7303" s="6">
        <v>434</v>
      </c>
      <c r="B7303" s="6" t="s">
        <v>78</v>
      </c>
      <c r="C7303" s="6" t="s">
        <v>146</v>
      </c>
      <c r="D7303" s="8" t="str">
        <f t="shared" si="114"/>
        <v>434Red wine grapes - Grenache - Total area (ha)</v>
      </c>
      <c r="E7303" s="7">
        <v>387.71</v>
      </c>
    </row>
    <row r="7304" spans="1:5" x14ac:dyDescent="0.25">
      <c r="A7304" s="6">
        <v>434</v>
      </c>
      <c r="B7304" s="6" t="s">
        <v>78</v>
      </c>
      <c r="C7304" s="6" t="s">
        <v>321</v>
      </c>
      <c r="D7304" s="8" t="str">
        <f t="shared" si="114"/>
        <v>434Red wine grapes - Grenache - Area of varieties removed (ha)</v>
      </c>
      <c r="E7304" s="7">
        <v>2.61</v>
      </c>
    </row>
    <row r="7305" spans="1:5" x14ac:dyDescent="0.25">
      <c r="A7305" s="6">
        <v>434</v>
      </c>
      <c r="B7305" s="6" t="s">
        <v>78</v>
      </c>
      <c r="C7305" s="6" t="s">
        <v>147</v>
      </c>
      <c r="D7305" s="8" t="str">
        <f t="shared" si="114"/>
        <v>434Red wine grapes - Grenache - Yield (t/ha)</v>
      </c>
      <c r="E7305" s="7">
        <v>6.41</v>
      </c>
    </row>
    <row r="7306" spans="1:5" x14ac:dyDescent="0.25">
      <c r="A7306" s="6">
        <v>434</v>
      </c>
      <c r="B7306" s="6" t="s">
        <v>78</v>
      </c>
      <c r="C7306" s="6" t="s">
        <v>148</v>
      </c>
      <c r="D7306" s="8" t="str">
        <f t="shared" si="114"/>
        <v>434Red wine grapes - Malbec - Production for winemaking or distillation (t)</v>
      </c>
      <c r="E7306" s="7">
        <v>32.46</v>
      </c>
    </row>
    <row r="7307" spans="1:5" x14ac:dyDescent="0.25">
      <c r="A7307" s="6">
        <v>434</v>
      </c>
      <c r="B7307" s="6" t="s">
        <v>78</v>
      </c>
      <c r="C7307" s="6" t="s">
        <v>149</v>
      </c>
      <c r="D7307" s="8" t="str">
        <f t="shared" si="114"/>
        <v>434Red wine grapes - Malbec - Bearing area (ha)</v>
      </c>
      <c r="E7307" s="7">
        <v>10.77</v>
      </c>
    </row>
    <row r="7308" spans="1:5" x14ac:dyDescent="0.25">
      <c r="A7308" s="6">
        <v>434</v>
      </c>
      <c r="B7308" s="6" t="s">
        <v>78</v>
      </c>
      <c r="C7308" s="6" t="s">
        <v>401</v>
      </c>
      <c r="D7308" s="8" t="str">
        <f t="shared" si="114"/>
        <v>434Red wine grapes - Malbec - Area not yet bearing - Planted or grafted before the 2014 harvest (ha)</v>
      </c>
      <c r="E7308" s="7">
        <v>1.04</v>
      </c>
    </row>
    <row r="7309" spans="1:5" x14ac:dyDescent="0.25">
      <c r="A7309" s="6">
        <v>434</v>
      </c>
      <c r="B7309" s="6" t="s">
        <v>78</v>
      </c>
      <c r="C7309" s="6" t="s">
        <v>382</v>
      </c>
      <c r="D7309" s="8" t="str">
        <f t="shared" si="114"/>
        <v>434Red wine grapes - Malbec - Area not yet bearing - Planted or grafted after the 2014 harvest (ha)</v>
      </c>
      <c r="E7309" s="7">
        <v>4.5599999999999996</v>
      </c>
    </row>
    <row r="7310" spans="1:5" x14ac:dyDescent="0.25">
      <c r="A7310" s="6">
        <v>434</v>
      </c>
      <c r="B7310" s="6" t="s">
        <v>78</v>
      </c>
      <c r="C7310" s="6" t="s">
        <v>150</v>
      </c>
      <c r="D7310" s="8" t="str">
        <f t="shared" si="114"/>
        <v>434Red wine grapes - Malbec - Total area (ha)</v>
      </c>
      <c r="E7310" s="7">
        <v>16.37</v>
      </c>
    </row>
    <row r="7311" spans="1:5" x14ac:dyDescent="0.25">
      <c r="A7311" s="6">
        <v>434</v>
      </c>
      <c r="B7311" s="6" t="s">
        <v>78</v>
      </c>
      <c r="C7311" s="6" t="s">
        <v>390</v>
      </c>
      <c r="D7311" s="8" t="str">
        <f t="shared" si="114"/>
        <v>434Red wine grapes - Malbec - Area of varieties removed (ha)</v>
      </c>
      <c r="E7311" s="7">
        <v>1.84</v>
      </c>
    </row>
    <row r="7312" spans="1:5" x14ac:dyDescent="0.25">
      <c r="A7312" s="6">
        <v>434</v>
      </c>
      <c r="B7312" s="6" t="s">
        <v>78</v>
      </c>
      <c r="C7312" s="6" t="s">
        <v>151</v>
      </c>
      <c r="D7312" s="8" t="str">
        <f t="shared" si="114"/>
        <v>434Red wine grapes - Malbec - Yield (t/ha)</v>
      </c>
      <c r="E7312" s="7">
        <v>3.01</v>
      </c>
    </row>
    <row r="7313" spans="1:5" x14ac:dyDescent="0.25">
      <c r="A7313" s="6">
        <v>434</v>
      </c>
      <c r="B7313" s="6" t="s">
        <v>78</v>
      </c>
      <c r="C7313" s="6" t="s">
        <v>309</v>
      </c>
      <c r="D7313" s="8" t="str">
        <f t="shared" si="114"/>
        <v>434Red wine grapes - Mataro (Mourvedre) - Production for winemaking or distillation (t)</v>
      </c>
      <c r="E7313" s="7">
        <v>654.70000000000005</v>
      </c>
    </row>
    <row r="7314" spans="1:5" x14ac:dyDescent="0.25">
      <c r="A7314" s="6">
        <v>434</v>
      </c>
      <c r="B7314" s="6" t="s">
        <v>78</v>
      </c>
      <c r="C7314" s="6" t="s">
        <v>310</v>
      </c>
      <c r="D7314" s="8" t="str">
        <f t="shared" si="114"/>
        <v>434Red wine grapes - Mataro (Mourvedre) - Bearing area (ha)</v>
      </c>
      <c r="E7314" s="7">
        <v>80.11</v>
      </c>
    </row>
    <row r="7315" spans="1:5" x14ac:dyDescent="0.25">
      <c r="A7315" s="6">
        <v>434</v>
      </c>
      <c r="B7315" s="6" t="s">
        <v>78</v>
      </c>
      <c r="C7315" s="6" t="s">
        <v>411</v>
      </c>
      <c r="D7315" s="8" t="str">
        <f t="shared" si="114"/>
        <v>434Red wine grapes - Mataro (Mourvedre) - Area not yet bearing - Planted or grafted before the 2014 harvest (ha)</v>
      </c>
      <c r="E7315" s="7">
        <v>5.2</v>
      </c>
    </row>
    <row r="7316" spans="1:5" x14ac:dyDescent="0.25">
      <c r="A7316" s="6">
        <v>434</v>
      </c>
      <c r="B7316" s="6" t="s">
        <v>78</v>
      </c>
      <c r="C7316" s="6" t="s">
        <v>413</v>
      </c>
      <c r="D7316" s="8" t="str">
        <f t="shared" si="114"/>
        <v>434Red wine grapes - Mataro (Mourvedre) - Area not yet bearing - Planted or grafted after the 2014 harvest (ha)</v>
      </c>
      <c r="E7316" s="7">
        <v>3.84</v>
      </c>
    </row>
    <row r="7317" spans="1:5" x14ac:dyDescent="0.25">
      <c r="A7317" s="6">
        <v>434</v>
      </c>
      <c r="B7317" s="6" t="s">
        <v>78</v>
      </c>
      <c r="C7317" s="6" t="s">
        <v>311</v>
      </c>
      <c r="D7317" s="8" t="str">
        <f t="shared" si="114"/>
        <v>434Red wine grapes - Mataro (Mourvedre) - Total area (ha)</v>
      </c>
      <c r="E7317" s="7">
        <v>89.14</v>
      </c>
    </row>
    <row r="7318" spans="1:5" x14ac:dyDescent="0.25">
      <c r="A7318" s="6">
        <v>434</v>
      </c>
      <c r="B7318" s="6" t="s">
        <v>78</v>
      </c>
      <c r="C7318" s="6" t="s">
        <v>312</v>
      </c>
      <c r="D7318" s="8" t="str">
        <f t="shared" si="114"/>
        <v>434Red wine grapes - Mataro (Mourvedre) - Yield (t/ha)</v>
      </c>
      <c r="E7318" s="7">
        <v>8.17</v>
      </c>
    </row>
    <row r="7319" spans="1:5" x14ac:dyDescent="0.25">
      <c r="A7319" s="6">
        <v>434</v>
      </c>
      <c r="B7319" s="6" t="s">
        <v>78</v>
      </c>
      <c r="C7319" s="6" t="s">
        <v>152</v>
      </c>
      <c r="D7319" s="8" t="str">
        <f t="shared" si="114"/>
        <v>434Red wine grapes - Merlot - Production for winemaking or distillation (t)</v>
      </c>
      <c r="E7319" s="7">
        <v>1479.89</v>
      </c>
    </row>
    <row r="7320" spans="1:5" x14ac:dyDescent="0.25">
      <c r="A7320" s="6">
        <v>434</v>
      </c>
      <c r="B7320" s="6" t="s">
        <v>78</v>
      </c>
      <c r="C7320" s="6" t="s">
        <v>153</v>
      </c>
      <c r="D7320" s="8" t="str">
        <f t="shared" si="114"/>
        <v>434Red wine grapes - Merlot - Bearing area (ha)</v>
      </c>
      <c r="E7320" s="7">
        <v>208.92</v>
      </c>
    </row>
    <row r="7321" spans="1:5" x14ac:dyDescent="0.25">
      <c r="A7321" s="6">
        <v>434</v>
      </c>
      <c r="B7321" s="6" t="s">
        <v>78</v>
      </c>
      <c r="C7321" s="6" t="s">
        <v>155</v>
      </c>
      <c r="D7321" s="8" t="str">
        <f t="shared" si="114"/>
        <v>434Red wine grapes - Merlot - Total area (ha)</v>
      </c>
      <c r="E7321" s="7">
        <v>208.92</v>
      </c>
    </row>
    <row r="7322" spans="1:5" x14ac:dyDescent="0.25">
      <c r="A7322" s="6">
        <v>434</v>
      </c>
      <c r="B7322" s="6" t="s">
        <v>78</v>
      </c>
      <c r="C7322" s="6" t="s">
        <v>156</v>
      </c>
      <c r="D7322" s="8" t="str">
        <f t="shared" si="114"/>
        <v>434Red wine grapes - Merlot - Area of varieties removed (ha)</v>
      </c>
      <c r="E7322" s="7">
        <v>9.83</v>
      </c>
    </row>
    <row r="7323" spans="1:5" x14ac:dyDescent="0.25">
      <c r="A7323" s="6">
        <v>434</v>
      </c>
      <c r="B7323" s="6" t="s">
        <v>78</v>
      </c>
      <c r="C7323" s="6" t="s">
        <v>157</v>
      </c>
      <c r="D7323" s="8" t="str">
        <f t="shared" si="114"/>
        <v>434Red wine grapes - Merlot - Yield (t/ha)</v>
      </c>
      <c r="E7323" s="7">
        <v>7.08</v>
      </c>
    </row>
    <row r="7324" spans="1:5" x14ac:dyDescent="0.25">
      <c r="A7324" s="6">
        <v>434</v>
      </c>
      <c r="B7324" s="6" t="s">
        <v>78</v>
      </c>
      <c r="C7324" s="6" t="s">
        <v>158</v>
      </c>
      <c r="D7324" s="8" t="str">
        <f t="shared" si="114"/>
        <v>434Red wine grapes - Montepulciano - Production for winemaking or distillation (t)</v>
      </c>
      <c r="E7324" s="7">
        <v>17.850000000000001</v>
      </c>
    </row>
    <row r="7325" spans="1:5" x14ac:dyDescent="0.25">
      <c r="A7325" s="6">
        <v>434</v>
      </c>
      <c r="B7325" s="6" t="s">
        <v>78</v>
      </c>
      <c r="C7325" s="6" t="s">
        <v>159</v>
      </c>
      <c r="D7325" s="8" t="str">
        <f t="shared" si="114"/>
        <v>434Red wine grapes - Montepulciano - Bearing area (ha)</v>
      </c>
      <c r="E7325" s="7">
        <v>3.59</v>
      </c>
    </row>
    <row r="7326" spans="1:5" x14ac:dyDescent="0.25">
      <c r="A7326" s="6">
        <v>434</v>
      </c>
      <c r="B7326" s="6" t="s">
        <v>78</v>
      </c>
      <c r="C7326" s="6" t="s">
        <v>405</v>
      </c>
      <c r="D7326" s="8" t="str">
        <f t="shared" si="114"/>
        <v>434Red wine grapes - Montepulciano - Area not yet bearing - Planted or grafted before the 2014 harvest (ha)</v>
      </c>
      <c r="E7326" s="7">
        <v>6.07</v>
      </c>
    </row>
    <row r="7327" spans="1:5" x14ac:dyDescent="0.25">
      <c r="A7327" s="6">
        <v>434</v>
      </c>
      <c r="B7327" s="6" t="s">
        <v>78</v>
      </c>
      <c r="C7327" s="6" t="s">
        <v>424</v>
      </c>
      <c r="D7327" s="8" t="str">
        <f t="shared" si="114"/>
        <v>434Red wine grapes - Montepulciano - Area not yet bearing - Planted or grafted after the 2014 harvest (ha)</v>
      </c>
      <c r="E7327" s="7">
        <v>2.5099999999999998</v>
      </c>
    </row>
    <row r="7328" spans="1:5" x14ac:dyDescent="0.25">
      <c r="A7328" s="6">
        <v>434</v>
      </c>
      <c r="B7328" s="6" t="s">
        <v>78</v>
      </c>
      <c r="C7328" s="6" t="s">
        <v>160</v>
      </c>
      <c r="D7328" s="8" t="str">
        <f t="shared" si="114"/>
        <v>434Red wine grapes - Montepulciano - Total area (ha)</v>
      </c>
      <c r="E7328" s="7">
        <v>12.17</v>
      </c>
    </row>
    <row r="7329" spans="1:5" x14ac:dyDescent="0.25">
      <c r="A7329" s="6">
        <v>434</v>
      </c>
      <c r="B7329" s="6" t="s">
        <v>78</v>
      </c>
      <c r="C7329" s="6" t="s">
        <v>161</v>
      </c>
      <c r="D7329" s="8" t="str">
        <f t="shared" si="114"/>
        <v>434Red wine grapes - Montepulciano - Yield (t/ha)</v>
      </c>
      <c r="E7329" s="7">
        <v>4.97</v>
      </c>
    </row>
    <row r="7330" spans="1:5" x14ac:dyDescent="0.25">
      <c r="A7330" s="6">
        <v>434</v>
      </c>
      <c r="B7330" s="6" t="s">
        <v>78</v>
      </c>
      <c r="C7330" s="6" t="s">
        <v>162</v>
      </c>
      <c r="D7330" s="8" t="str">
        <f t="shared" si="114"/>
        <v>434Red wine grapes - Muscat a Petit Grains Rouge/Rose (Frontignac) - Production for winemaking or distillation (t)</v>
      </c>
      <c r="E7330" s="7">
        <v>46.57</v>
      </c>
    </row>
    <row r="7331" spans="1:5" x14ac:dyDescent="0.25">
      <c r="A7331" s="6">
        <v>434</v>
      </c>
      <c r="B7331" s="6" t="s">
        <v>78</v>
      </c>
      <c r="C7331" s="6" t="s">
        <v>163</v>
      </c>
      <c r="D7331" s="8" t="str">
        <f t="shared" si="114"/>
        <v>434Red wine grapes - Muscat a Petit Grains Rouge/Rose (Frontignac) - Bearing area (ha)</v>
      </c>
      <c r="E7331" s="7">
        <v>3.52</v>
      </c>
    </row>
    <row r="7332" spans="1:5" x14ac:dyDescent="0.25">
      <c r="A7332" s="6">
        <v>434</v>
      </c>
      <c r="B7332" s="6" t="s">
        <v>78</v>
      </c>
      <c r="C7332" s="6" t="s">
        <v>164</v>
      </c>
      <c r="D7332" s="8" t="str">
        <f t="shared" si="114"/>
        <v>434Red wine grapes - Muscat a Petit Grains Rouge/Rose (Frontignac) - Total area (ha)</v>
      </c>
      <c r="E7332" s="7">
        <v>3.52</v>
      </c>
    </row>
    <row r="7333" spans="1:5" x14ac:dyDescent="0.25">
      <c r="A7333" s="6">
        <v>434</v>
      </c>
      <c r="B7333" s="6" t="s">
        <v>78</v>
      </c>
      <c r="C7333" s="6" t="s">
        <v>165</v>
      </c>
      <c r="D7333" s="8" t="str">
        <f t="shared" si="114"/>
        <v>434Red wine grapes - Muscat a Petit Grains Rouge/Rose (Frontignac) - Yield (t/ha)</v>
      </c>
      <c r="E7333" s="7">
        <v>13.23</v>
      </c>
    </row>
    <row r="7334" spans="1:5" x14ac:dyDescent="0.25">
      <c r="A7334" s="6">
        <v>434</v>
      </c>
      <c r="B7334" s="6" t="s">
        <v>78</v>
      </c>
      <c r="C7334" s="6" t="s">
        <v>166</v>
      </c>
      <c r="D7334" s="8" t="str">
        <f t="shared" si="114"/>
        <v>434Red wine grapes - Nebbiolo - Production for winemaking or distillation (t)</v>
      </c>
      <c r="E7334" s="7">
        <v>10.19</v>
      </c>
    </row>
    <row r="7335" spans="1:5" x14ac:dyDescent="0.25">
      <c r="A7335" s="6">
        <v>434</v>
      </c>
      <c r="B7335" s="6" t="s">
        <v>78</v>
      </c>
      <c r="C7335" s="6" t="s">
        <v>167</v>
      </c>
      <c r="D7335" s="8" t="str">
        <f t="shared" si="114"/>
        <v>434Red wine grapes - Nebbiolo - Bearing area (ha)</v>
      </c>
      <c r="E7335" s="7">
        <v>3.31</v>
      </c>
    </row>
    <row r="7336" spans="1:5" x14ac:dyDescent="0.25">
      <c r="A7336" s="6">
        <v>434</v>
      </c>
      <c r="B7336" s="6" t="s">
        <v>78</v>
      </c>
      <c r="C7336" s="6" t="s">
        <v>168</v>
      </c>
      <c r="D7336" s="8" t="str">
        <f t="shared" si="114"/>
        <v>434Red wine grapes - Nebbiolo - Total area (ha)</v>
      </c>
      <c r="E7336" s="7">
        <v>3.31</v>
      </c>
    </row>
    <row r="7337" spans="1:5" x14ac:dyDescent="0.25">
      <c r="A7337" s="6">
        <v>434</v>
      </c>
      <c r="B7337" s="6" t="s">
        <v>78</v>
      </c>
      <c r="C7337" s="6" t="s">
        <v>169</v>
      </c>
      <c r="D7337" s="8" t="str">
        <f t="shared" si="114"/>
        <v>434Red wine grapes - Nebbiolo - Yield (t/ha)</v>
      </c>
      <c r="E7337" s="7">
        <v>3.08</v>
      </c>
    </row>
    <row r="7338" spans="1:5" x14ac:dyDescent="0.25">
      <c r="A7338" s="6">
        <v>434</v>
      </c>
      <c r="B7338" s="6" t="s">
        <v>78</v>
      </c>
      <c r="C7338" s="6" t="s">
        <v>170</v>
      </c>
      <c r="D7338" s="8" t="str">
        <f t="shared" si="114"/>
        <v>434Red wine grapes - Nero d'Avola - Production for winemaking or distillation (t)</v>
      </c>
      <c r="E7338" s="7">
        <v>64.33</v>
      </c>
    </row>
    <row r="7339" spans="1:5" x14ac:dyDescent="0.25">
      <c r="A7339" s="6">
        <v>434</v>
      </c>
      <c r="B7339" s="6" t="s">
        <v>78</v>
      </c>
      <c r="C7339" s="6" t="s">
        <v>171</v>
      </c>
      <c r="D7339" s="8" t="str">
        <f t="shared" si="114"/>
        <v>434Red wine grapes - Nero d'Avola - Bearing area (ha)</v>
      </c>
      <c r="E7339" s="7">
        <v>12.53</v>
      </c>
    </row>
    <row r="7340" spans="1:5" x14ac:dyDescent="0.25">
      <c r="A7340" s="6">
        <v>434</v>
      </c>
      <c r="B7340" s="6" t="s">
        <v>78</v>
      </c>
      <c r="C7340" s="6" t="s">
        <v>324</v>
      </c>
      <c r="D7340" s="8" t="str">
        <f t="shared" si="114"/>
        <v>434Red wine grapes - Nero d'Avola - Area not yet bearing - Planted or grafted before the 2014 harvest (ha)</v>
      </c>
      <c r="E7340" s="7">
        <v>0.5</v>
      </c>
    </row>
    <row r="7341" spans="1:5" x14ac:dyDescent="0.25">
      <c r="A7341" s="6">
        <v>434</v>
      </c>
      <c r="B7341" s="6" t="s">
        <v>78</v>
      </c>
      <c r="C7341" s="6" t="s">
        <v>172</v>
      </c>
      <c r="D7341" s="8" t="str">
        <f t="shared" si="114"/>
        <v>434Red wine grapes - Nero d'Avola - Total area (ha)</v>
      </c>
      <c r="E7341" s="7">
        <v>13.03</v>
      </c>
    </row>
    <row r="7342" spans="1:5" x14ac:dyDescent="0.25">
      <c r="A7342" s="6">
        <v>434</v>
      </c>
      <c r="B7342" s="6" t="s">
        <v>78</v>
      </c>
      <c r="C7342" s="6" t="s">
        <v>173</v>
      </c>
      <c r="D7342" s="8" t="str">
        <f t="shared" si="114"/>
        <v>434Red wine grapes - Nero d'Avola - Yield (t/ha)</v>
      </c>
      <c r="E7342" s="7">
        <v>5.13</v>
      </c>
    </row>
    <row r="7343" spans="1:5" x14ac:dyDescent="0.25">
      <c r="A7343" s="6">
        <v>434</v>
      </c>
      <c r="B7343" s="6" t="s">
        <v>78</v>
      </c>
      <c r="C7343" s="6" t="s">
        <v>174</v>
      </c>
      <c r="D7343" s="8" t="str">
        <f t="shared" si="114"/>
        <v>434Red wine grapes - Petit Verdot - Production for winemaking or distillation (t)</v>
      </c>
      <c r="E7343" s="7">
        <v>421.2</v>
      </c>
    </row>
    <row r="7344" spans="1:5" x14ac:dyDescent="0.25">
      <c r="A7344" s="6">
        <v>434</v>
      </c>
      <c r="B7344" s="6" t="s">
        <v>78</v>
      </c>
      <c r="C7344" s="6" t="s">
        <v>175</v>
      </c>
      <c r="D7344" s="8" t="str">
        <f t="shared" si="114"/>
        <v>434Red wine grapes - Petit Verdot - Bearing area (ha)</v>
      </c>
      <c r="E7344" s="7">
        <v>51.75</v>
      </c>
    </row>
    <row r="7345" spans="1:5" x14ac:dyDescent="0.25">
      <c r="A7345" s="6">
        <v>434</v>
      </c>
      <c r="B7345" s="6" t="s">
        <v>78</v>
      </c>
      <c r="C7345" s="6" t="s">
        <v>414</v>
      </c>
      <c r="D7345" s="8" t="str">
        <f t="shared" si="114"/>
        <v>434Red wine grapes - Petit Verdot - Area not yet bearing - Planted or grafted before the 2014 harvest (ha)</v>
      </c>
      <c r="E7345" s="7">
        <v>1.04</v>
      </c>
    </row>
    <row r="7346" spans="1:5" x14ac:dyDescent="0.25">
      <c r="A7346" s="6">
        <v>434</v>
      </c>
      <c r="B7346" s="6" t="s">
        <v>78</v>
      </c>
      <c r="C7346" s="6" t="s">
        <v>176</v>
      </c>
      <c r="D7346" s="8" t="str">
        <f t="shared" si="114"/>
        <v>434Red wine grapes - Petit Verdot - Total area (ha)</v>
      </c>
      <c r="E7346" s="7">
        <v>52.78</v>
      </c>
    </row>
    <row r="7347" spans="1:5" x14ac:dyDescent="0.25">
      <c r="A7347" s="6">
        <v>434</v>
      </c>
      <c r="B7347" s="6" t="s">
        <v>78</v>
      </c>
      <c r="C7347" s="6" t="s">
        <v>177</v>
      </c>
      <c r="D7347" s="8" t="str">
        <f t="shared" si="114"/>
        <v>434Red wine grapes - Petit Verdot - Yield (t/ha)</v>
      </c>
      <c r="E7347" s="7">
        <v>8.14</v>
      </c>
    </row>
    <row r="7348" spans="1:5" x14ac:dyDescent="0.25">
      <c r="A7348" s="6">
        <v>434</v>
      </c>
      <c r="B7348" s="6" t="s">
        <v>78</v>
      </c>
      <c r="C7348" s="6" t="s">
        <v>178</v>
      </c>
      <c r="D7348" s="8" t="str">
        <f t="shared" si="114"/>
        <v>434Red wine grapes - Pinot Noir - Production for winemaking or distillation (t)</v>
      </c>
      <c r="E7348" s="7">
        <v>385.53</v>
      </c>
    </row>
    <row r="7349" spans="1:5" x14ac:dyDescent="0.25">
      <c r="A7349" s="6">
        <v>434</v>
      </c>
      <c r="B7349" s="6" t="s">
        <v>78</v>
      </c>
      <c r="C7349" s="6" t="s">
        <v>179</v>
      </c>
      <c r="D7349" s="8" t="str">
        <f t="shared" si="114"/>
        <v>434Red wine grapes - Pinot Noir - Bearing area (ha)</v>
      </c>
      <c r="E7349" s="7">
        <v>42.37</v>
      </c>
    </row>
    <row r="7350" spans="1:5" x14ac:dyDescent="0.25">
      <c r="A7350" s="6">
        <v>434</v>
      </c>
      <c r="B7350" s="6" t="s">
        <v>78</v>
      </c>
      <c r="C7350" s="6" t="s">
        <v>180</v>
      </c>
      <c r="D7350" s="8" t="str">
        <f t="shared" si="114"/>
        <v>434Red wine grapes - Pinot Noir - Total area (ha)</v>
      </c>
      <c r="E7350" s="7">
        <v>42.37</v>
      </c>
    </row>
    <row r="7351" spans="1:5" x14ac:dyDescent="0.25">
      <c r="A7351" s="6">
        <v>434</v>
      </c>
      <c r="B7351" s="6" t="s">
        <v>78</v>
      </c>
      <c r="C7351" s="6" t="s">
        <v>327</v>
      </c>
      <c r="D7351" s="8" t="str">
        <f t="shared" si="114"/>
        <v>434Red wine grapes - Pinot Noir - Area of varieties removed (ha)</v>
      </c>
      <c r="E7351" s="7">
        <v>4.08</v>
      </c>
    </row>
    <row r="7352" spans="1:5" x14ac:dyDescent="0.25">
      <c r="A7352" s="6">
        <v>434</v>
      </c>
      <c r="B7352" s="6" t="s">
        <v>78</v>
      </c>
      <c r="C7352" s="6" t="s">
        <v>181</v>
      </c>
      <c r="D7352" s="8" t="str">
        <f t="shared" si="114"/>
        <v>434Red wine grapes - Pinot Noir - Yield (t/ha)</v>
      </c>
      <c r="E7352" s="7">
        <v>9.1</v>
      </c>
    </row>
    <row r="7353" spans="1:5" x14ac:dyDescent="0.25">
      <c r="A7353" s="6">
        <v>434</v>
      </c>
      <c r="B7353" s="6" t="s">
        <v>78</v>
      </c>
      <c r="C7353" s="6" t="s">
        <v>182</v>
      </c>
      <c r="D7353" s="8" t="str">
        <f t="shared" si="114"/>
        <v>434Red wine grapes - Ruby Cabernet - Production for winemaking or distillation (t)</v>
      </c>
      <c r="E7353" s="7">
        <v>9</v>
      </c>
    </row>
    <row r="7354" spans="1:5" x14ac:dyDescent="0.25">
      <c r="A7354" s="6">
        <v>434</v>
      </c>
      <c r="B7354" s="6" t="s">
        <v>78</v>
      </c>
      <c r="C7354" s="6" t="s">
        <v>183</v>
      </c>
      <c r="D7354" s="8" t="str">
        <f t="shared" si="114"/>
        <v>434Red wine grapes - Ruby Cabernet - Bearing area (ha)</v>
      </c>
      <c r="E7354" s="7">
        <v>2.58</v>
      </c>
    </row>
    <row r="7355" spans="1:5" x14ac:dyDescent="0.25">
      <c r="A7355" s="6">
        <v>434</v>
      </c>
      <c r="B7355" s="6" t="s">
        <v>78</v>
      </c>
      <c r="C7355" s="6" t="s">
        <v>185</v>
      </c>
      <c r="D7355" s="8" t="str">
        <f t="shared" si="114"/>
        <v>434Red wine grapes - Ruby Cabernet - Total area (ha)</v>
      </c>
      <c r="E7355" s="7">
        <v>2.58</v>
      </c>
    </row>
    <row r="7356" spans="1:5" x14ac:dyDescent="0.25">
      <c r="A7356" s="6">
        <v>434</v>
      </c>
      <c r="B7356" s="6" t="s">
        <v>78</v>
      </c>
      <c r="C7356" s="6" t="s">
        <v>186</v>
      </c>
      <c r="D7356" s="8" t="str">
        <f t="shared" si="114"/>
        <v>434Red wine grapes - Ruby Cabernet - Yield (t/ha)</v>
      </c>
      <c r="E7356" s="7">
        <v>3.49</v>
      </c>
    </row>
    <row r="7357" spans="1:5" x14ac:dyDescent="0.25">
      <c r="A7357" s="6">
        <v>434</v>
      </c>
      <c r="B7357" s="6" t="s">
        <v>78</v>
      </c>
      <c r="C7357" s="6" t="s">
        <v>187</v>
      </c>
      <c r="D7357" s="8" t="str">
        <f t="shared" si="114"/>
        <v>434Red wine grapes - Sangiovese - Production for winemaking or distillation (t)</v>
      </c>
      <c r="E7357" s="7">
        <v>308.8</v>
      </c>
    </row>
    <row r="7358" spans="1:5" x14ac:dyDescent="0.25">
      <c r="A7358" s="6">
        <v>434</v>
      </c>
      <c r="B7358" s="6" t="s">
        <v>78</v>
      </c>
      <c r="C7358" s="6" t="s">
        <v>188</v>
      </c>
      <c r="D7358" s="8" t="str">
        <f t="shared" si="114"/>
        <v>434Red wine grapes - Sangiovese - Bearing area (ha)</v>
      </c>
      <c r="E7358" s="7">
        <v>45.13</v>
      </c>
    </row>
    <row r="7359" spans="1:5" x14ac:dyDescent="0.25">
      <c r="A7359" s="6">
        <v>434</v>
      </c>
      <c r="B7359" s="6" t="s">
        <v>78</v>
      </c>
      <c r="C7359" s="6" t="s">
        <v>189</v>
      </c>
      <c r="D7359" s="8" t="str">
        <f t="shared" si="114"/>
        <v>434Red wine grapes - Sangiovese - Total area (ha)</v>
      </c>
      <c r="E7359" s="7">
        <v>45.13</v>
      </c>
    </row>
    <row r="7360" spans="1:5" x14ac:dyDescent="0.25">
      <c r="A7360" s="6">
        <v>434</v>
      </c>
      <c r="B7360" s="6" t="s">
        <v>78</v>
      </c>
      <c r="C7360" s="6" t="s">
        <v>190</v>
      </c>
      <c r="D7360" s="8" t="str">
        <f t="shared" si="114"/>
        <v>434Red wine grapes - Sangiovese - Yield (t/ha)</v>
      </c>
      <c r="E7360" s="7">
        <v>6.84</v>
      </c>
    </row>
    <row r="7361" spans="1:5" x14ac:dyDescent="0.25">
      <c r="A7361" s="6">
        <v>434</v>
      </c>
      <c r="B7361" s="6" t="s">
        <v>78</v>
      </c>
      <c r="C7361" s="6" t="s">
        <v>191</v>
      </c>
      <c r="D7361" s="8" t="str">
        <f t="shared" si="114"/>
        <v>434Red wine grapes - Shiraz - Production for winemaking or distillation (t)</v>
      </c>
      <c r="E7361" s="7">
        <v>18978.62</v>
      </c>
    </row>
    <row r="7362" spans="1:5" x14ac:dyDescent="0.25">
      <c r="A7362" s="6">
        <v>434</v>
      </c>
      <c r="B7362" s="6" t="s">
        <v>78</v>
      </c>
      <c r="C7362" s="6" t="s">
        <v>192</v>
      </c>
      <c r="D7362" s="8" t="str">
        <f t="shared" ref="D7362:D7425" si="115">_xlfn.CONCAT(A7362,C7362)</f>
        <v>434Red wine grapes - Shiraz - Bearing area (ha)</v>
      </c>
      <c r="E7362" s="7">
        <v>3303.97</v>
      </c>
    </row>
    <row r="7363" spans="1:5" x14ac:dyDescent="0.25">
      <c r="A7363" s="6">
        <v>434</v>
      </c>
      <c r="B7363" s="6" t="s">
        <v>78</v>
      </c>
      <c r="C7363" s="6" t="s">
        <v>193</v>
      </c>
      <c r="D7363" s="8" t="str">
        <f t="shared" si="115"/>
        <v>434Red wine grapes - Shiraz - Area not yet bearing - Planted or grafted before the 2014 harvest (ha)</v>
      </c>
      <c r="E7363" s="7">
        <v>38.25</v>
      </c>
    </row>
    <row r="7364" spans="1:5" x14ac:dyDescent="0.25">
      <c r="A7364" s="6">
        <v>434</v>
      </c>
      <c r="B7364" s="6" t="s">
        <v>78</v>
      </c>
      <c r="C7364" s="6" t="s">
        <v>194</v>
      </c>
      <c r="D7364" s="8" t="str">
        <f t="shared" si="115"/>
        <v>434Red wine grapes - Shiraz - Area not yet bearing - Planted or grafted after the 2014 harvest (ha)</v>
      </c>
      <c r="E7364" s="7">
        <v>69.430000000000007</v>
      </c>
    </row>
    <row r="7365" spans="1:5" x14ac:dyDescent="0.25">
      <c r="A7365" s="6">
        <v>434</v>
      </c>
      <c r="B7365" s="6" t="s">
        <v>78</v>
      </c>
      <c r="C7365" s="6" t="s">
        <v>195</v>
      </c>
      <c r="D7365" s="8" t="str">
        <f t="shared" si="115"/>
        <v>434Red wine grapes - Shiraz - Total area (ha)</v>
      </c>
      <c r="E7365" s="7">
        <v>3411.65</v>
      </c>
    </row>
    <row r="7366" spans="1:5" x14ac:dyDescent="0.25">
      <c r="A7366" s="6">
        <v>434</v>
      </c>
      <c r="B7366" s="6" t="s">
        <v>78</v>
      </c>
      <c r="C7366" s="6" t="s">
        <v>196</v>
      </c>
      <c r="D7366" s="8" t="str">
        <f t="shared" si="115"/>
        <v>434Red wine grapes - Shiraz - Area of varieties removed (ha)</v>
      </c>
      <c r="E7366" s="7">
        <v>27.76</v>
      </c>
    </row>
    <row r="7367" spans="1:5" x14ac:dyDescent="0.25">
      <c r="A7367" s="6">
        <v>434</v>
      </c>
      <c r="B7367" s="6" t="s">
        <v>78</v>
      </c>
      <c r="C7367" s="6" t="s">
        <v>197</v>
      </c>
      <c r="D7367" s="8" t="str">
        <f t="shared" si="115"/>
        <v>434Red wine grapes - Shiraz - Yield (t/ha)</v>
      </c>
      <c r="E7367" s="7">
        <v>5.74</v>
      </c>
    </row>
    <row r="7368" spans="1:5" x14ac:dyDescent="0.25">
      <c r="A7368" s="6">
        <v>434</v>
      </c>
      <c r="B7368" s="6" t="s">
        <v>78</v>
      </c>
      <c r="C7368" s="6" t="s">
        <v>198</v>
      </c>
      <c r="D7368" s="8" t="str">
        <f t="shared" si="115"/>
        <v>434Red wine grapes - Tempranillo - Production for winemaking or distillation (t)</v>
      </c>
      <c r="E7368" s="7">
        <v>394.89</v>
      </c>
    </row>
    <row r="7369" spans="1:5" x14ac:dyDescent="0.25">
      <c r="A7369" s="6">
        <v>434</v>
      </c>
      <c r="B7369" s="6" t="s">
        <v>78</v>
      </c>
      <c r="C7369" s="6" t="s">
        <v>199</v>
      </c>
      <c r="D7369" s="8" t="str">
        <f t="shared" si="115"/>
        <v>434Red wine grapes - Tempranillo - Bearing area (ha)</v>
      </c>
      <c r="E7369" s="7">
        <v>65.58</v>
      </c>
    </row>
    <row r="7370" spans="1:5" x14ac:dyDescent="0.25">
      <c r="A7370" s="6">
        <v>434</v>
      </c>
      <c r="B7370" s="6" t="s">
        <v>78</v>
      </c>
      <c r="C7370" s="6" t="s">
        <v>435</v>
      </c>
      <c r="D7370" s="8" t="str">
        <f t="shared" si="115"/>
        <v>434Red wine grapes - Tempranillo - Area not yet bearing - Planted or grafted after the 2014 harvest (ha)</v>
      </c>
      <c r="E7370" s="7">
        <v>2.99</v>
      </c>
    </row>
    <row r="7371" spans="1:5" x14ac:dyDescent="0.25">
      <c r="A7371" s="6">
        <v>434</v>
      </c>
      <c r="B7371" s="6" t="s">
        <v>78</v>
      </c>
      <c r="C7371" s="6" t="s">
        <v>200</v>
      </c>
      <c r="D7371" s="8" t="str">
        <f t="shared" si="115"/>
        <v>434Red wine grapes - Tempranillo - Total area (ha)</v>
      </c>
      <c r="E7371" s="7">
        <v>68.569999999999993</v>
      </c>
    </row>
    <row r="7372" spans="1:5" x14ac:dyDescent="0.25">
      <c r="A7372" s="6">
        <v>434</v>
      </c>
      <c r="B7372" s="6" t="s">
        <v>78</v>
      </c>
      <c r="C7372" s="6" t="s">
        <v>201</v>
      </c>
      <c r="D7372" s="8" t="str">
        <f t="shared" si="115"/>
        <v>434Red wine grapes - Tempranillo - Yield (t/ha)</v>
      </c>
      <c r="E7372" s="7">
        <v>6.02</v>
      </c>
    </row>
    <row r="7373" spans="1:5" x14ac:dyDescent="0.25">
      <c r="A7373" s="6">
        <v>434</v>
      </c>
      <c r="B7373" s="6" t="s">
        <v>78</v>
      </c>
      <c r="C7373" s="6" t="s">
        <v>330</v>
      </c>
      <c r="D7373" s="8" t="str">
        <f t="shared" si="115"/>
        <v>434Red wine grapes - Zinfandel - Production for winemaking or distillation (t)</v>
      </c>
      <c r="E7373" s="7">
        <v>9.57</v>
      </c>
    </row>
    <row r="7374" spans="1:5" x14ac:dyDescent="0.25">
      <c r="A7374" s="6">
        <v>434</v>
      </c>
      <c r="B7374" s="6" t="s">
        <v>78</v>
      </c>
      <c r="C7374" s="6" t="s">
        <v>331</v>
      </c>
      <c r="D7374" s="8" t="str">
        <f t="shared" si="115"/>
        <v>434Red wine grapes - Zinfandel - Bearing area (ha)</v>
      </c>
      <c r="E7374" s="7">
        <v>2.76</v>
      </c>
    </row>
    <row r="7375" spans="1:5" x14ac:dyDescent="0.25">
      <c r="A7375" s="6">
        <v>434</v>
      </c>
      <c r="B7375" s="6" t="s">
        <v>78</v>
      </c>
      <c r="C7375" s="6" t="s">
        <v>332</v>
      </c>
      <c r="D7375" s="8" t="str">
        <f t="shared" si="115"/>
        <v>434Red wine grapes - Zinfandel - Total area (ha)</v>
      </c>
      <c r="E7375" s="7">
        <v>2.76</v>
      </c>
    </row>
    <row r="7376" spans="1:5" x14ac:dyDescent="0.25">
      <c r="A7376" s="6">
        <v>434</v>
      </c>
      <c r="B7376" s="6" t="s">
        <v>78</v>
      </c>
      <c r="C7376" s="6" t="s">
        <v>333</v>
      </c>
      <c r="D7376" s="8" t="str">
        <f t="shared" si="115"/>
        <v>434Red wine grapes - Zinfandel - Yield (t/ha)</v>
      </c>
      <c r="E7376" s="7">
        <v>3.47</v>
      </c>
    </row>
    <row r="7377" spans="1:5" x14ac:dyDescent="0.25">
      <c r="A7377" s="6">
        <v>434</v>
      </c>
      <c r="B7377" s="6" t="s">
        <v>78</v>
      </c>
      <c r="C7377" s="6" t="s">
        <v>202</v>
      </c>
      <c r="D7377" s="8" t="str">
        <f t="shared" si="115"/>
        <v>434Red wine grapes - All other - Production for winemaking or distillation (t)</v>
      </c>
      <c r="E7377" s="7">
        <v>269.20999999999998</v>
      </c>
    </row>
    <row r="7378" spans="1:5" x14ac:dyDescent="0.25">
      <c r="A7378" s="6">
        <v>434</v>
      </c>
      <c r="B7378" s="6" t="s">
        <v>78</v>
      </c>
      <c r="C7378" s="6" t="s">
        <v>203</v>
      </c>
      <c r="D7378" s="8" t="str">
        <f t="shared" si="115"/>
        <v>434Red wine grapes - All other - Bearing area (ha)</v>
      </c>
      <c r="E7378" s="7">
        <v>53.51</v>
      </c>
    </row>
    <row r="7379" spans="1:5" x14ac:dyDescent="0.25">
      <c r="A7379" s="6">
        <v>434</v>
      </c>
      <c r="B7379" s="6" t="s">
        <v>78</v>
      </c>
      <c r="C7379" s="6" t="s">
        <v>334</v>
      </c>
      <c r="D7379" s="8" t="str">
        <f t="shared" si="115"/>
        <v>434Red wine grapes - All other - Area not yet bearing - Planted or grafted before the 2014 harvest (ha)</v>
      </c>
      <c r="E7379" s="7">
        <v>3.5</v>
      </c>
    </row>
    <row r="7380" spans="1:5" x14ac:dyDescent="0.25">
      <c r="A7380" s="6">
        <v>434</v>
      </c>
      <c r="B7380" s="6" t="s">
        <v>78</v>
      </c>
      <c r="C7380" s="6" t="s">
        <v>204</v>
      </c>
      <c r="D7380" s="8" t="str">
        <f t="shared" si="115"/>
        <v>434Red wine grapes - All other - Area not yet bearing - Planted or grafted after the 2014 harvest (ha)</v>
      </c>
      <c r="E7380" s="7">
        <v>4.1399999999999997</v>
      </c>
    </row>
    <row r="7381" spans="1:5" x14ac:dyDescent="0.25">
      <c r="A7381" s="6">
        <v>434</v>
      </c>
      <c r="B7381" s="6" t="s">
        <v>78</v>
      </c>
      <c r="C7381" s="6" t="s">
        <v>205</v>
      </c>
      <c r="D7381" s="8" t="str">
        <f t="shared" si="115"/>
        <v>434Red wine grapes - All other - Total area (ha)</v>
      </c>
      <c r="E7381" s="7">
        <v>61.15</v>
      </c>
    </row>
    <row r="7382" spans="1:5" x14ac:dyDescent="0.25">
      <c r="A7382" s="6">
        <v>434</v>
      </c>
      <c r="B7382" s="6" t="s">
        <v>78</v>
      </c>
      <c r="C7382" s="6" t="s">
        <v>206</v>
      </c>
      <c r="D7382" s="8" t="str">
        <f t="shared" si="115"/>
        <v>434Red wine grapes - All other - Yield (t/ha)</v>
      </c>
      <c r="E7382" s="7">
        <v>5.03</v>
      </c>
    </row>
    <row r="7383" spans="1:5" x14ac:dyDescent="0.25">
      <c r="A7383" s="6">
        <v>434</v>
      </c>
      <c r="B7383" s="6" t="s">
        <v>78</v>
      </c>
      <c r="C7383" s="6" t="s">
        <v>207</v>
      </c>
      <c r="D7383" s="8" t="str">
        <f t="shared" si="115"/>
        <v>434Red wine grapes - Total - Production for winemaking or distillation (t)</v>
      </c>
      <c r="E7383" s="7">
        <v>31664.400000000001</v>
      </c>
    </row>
    <row r="7384" spans="1:5" x14ac:dyDescent="0.25">
      <c r="A7384" s="6">
        <v>434</v>
      </c>
      <c r="B7384" s="6" t="s">
        <v>78</v>
      </c>
      <c r="C7384" s="6" t="s">
        <v>208</v>
      </c>
      <c r="D7384" s="8" t="str">
        <f t="shared" si="115"/>
        <v>434Red wine grapes - Total - Bearing area (ha)</v>
      </c>
      <c r="E7384" s="7">
        <v>5454.79</v>
      </c>
    </row>
    <row r="7385" spans="1:5" x14ac:dyDescent="0.25">
      <c r="A7385" s="6">
        <v>434</v>
      </c>
      <c r="B7385" s="6" t="s">
        <v>78</v>
      </c>
      <c r="C7385" s="6" t="s">
        <v>209</v>
      </c>
      <c r="D7385" s="8" t="str">
        <f t="shared" si="115"/>
        <v>434Red wine grapes - Total - Area not yet bearing - Planted or grafted before the 2014 harvest (ha)</v>
      </c>
      <c r="E7385" s="7">
        <v>75.36</v>
      </c>
    </row>
    <row r="7386" spans="1:5" x14ac:dyDescent="0.25">
      <c r="A7386" s="6">
        <v>434</v>
      </c>
      <c r="B7386" s="6" t="s">
        <v>78</v>
      </c>
      <c r="C7386" s="6" t="s">
        <v>210</v>
      </c>
      <c r="D7386" s="8" t="str">
        <f t="shared" si="115"/>
        <v>434Red wine grapes - Total - Area not yet bearing - Planted or grafted after the 2014 harvest (ha)</v>
      </c>
      <c r="E7386" s="7">
        <v>115.43</v>
      </c>
    </row>
    <row r="7387" spans="1:5" x14ac:dyDescent="0.25">
      <c r="A7387" s="6">
        <v>434</v>
      </c>
      <c r="B7387" s="6" t="s">
        <v>78</v>
      </c>
      <c r="C7387" s="6" t="s">
        <v>211</v>
      </c>
      <c r="D7387" s="8" t="str">
        <f t="shared" si="115"/>
        <v>434Red wine grapes - Total - Total area (ha)</v>
      </c>
      <c r="E7387" s="7">
        <v>5645.58</v>
      </c>
    </row>
    <row r="7388" spans="1:5" x14ac:dyDescent="0.25">
      <c r="A7388" s="6">
        <v>434</v>
      </c>
      <c r="B7388" s="6" t="s">
        <v>78</v>
      </c>
      <c r="C7388" s="6" t="s">
        <v>212</v>
      </c>
      <c r="D7388" s="8" t="str">
        <f t="shared" si="115"/>
        <v>434Red wine grapes - Total - Area of varieties removed (ha)</v>
      </c>
      <c r="E7388" s="7">
        <v>62.72</v>
      </c>
    </row>
    <row r="7389" spans="1:5" x14ac:dyDescent="0.25">
      <c r="A7389" s="6">
        <v>434</v>
      </c>
      <c r="B7389" s="6" t="s">
        <v>78</v>
      </c>
      <c r="C7389" s="6" t="s">
        <v>213</v>
      </c>
      <c r="D7389" s="8" t="str">
        <f t="shared" si="115"/>
        <v>434Red wine grapes - Total - Total area of grapes left on the vine or dropped on the ground (ha)</v>
      </c>
      <c r="E7389" s="7">
        <v>73.81</v>
      </c>
    </row>
    <row r="7390" spans="1:5" x14ac:dyDescent="0.25">
      <c r="A7390" s="6">
        <v>434</v>
      </c>
      <c r="B7390" s="6" t="s">
        <v>78</v>
      </c>
      <c r="C7390" s="6" t="s">
        <v>214</v>
      </c>
      <c r="D7390" s="8" t="str">
        <f t="shared" si="115"/>
        <v>434Red wine grapes - Total - Yield (t/ha)</v>
      </c>
      <c r="E7390" s="7">
        <v>5.8</v>
      </c>
    </row>
    <row r="7391" spans="1:5" x14ac:dyDescent="0.25">
      <c r="A7391" s="6">
        <v>434</v>
      </c>
      <c r="B7391" s="6" t="s">
        <v>78</v>
      </c>
      <c r="C7391" s="6" t="s">
        <v>336</v>
      </c>
      <c r="D7391" s="8" t="str">
        <f t="shared" si="115"/>
        <v>434White wine grapes - Arneis - Production for winemaking or distillation (t)</v>
      </c>
      <c r="E7391" s="7">
        <v>22.61</v>
      </c>
    </row>
    <row r="7392" spans="1:5" x14ac:dyDescent="0.25">
      <c r="A7392" s="6">
        <v>434</v>
      </c>
      <c r="B7392" s="6" t="s">
        <v>78</v>
      </c>
      <c r="C7392" s="6" t="s">
        <v>337</v>
      </c>
      <c r="D7392" s="8" t="str">
        <f t="shared" si="115"/>
        <v>434White wine grapes - Arneis - Bearing area (ha)</v>
      </c>
      <c r="E7392" s="7">
        <v>2.21</v>
      </c>
    </row>
    <row r="7393" spans="1:5" x14ac:dyDescent="0.25">
      <c r="A7393" s="6">
        <v>434</v>
      </c>
      <c r="B7393" s="6" t="s">
        <v>78</v>
      </c>
      <c r="C7393" s="6" t="s">
        <v>338</v>
      </c>
      <c r="D7393" s="8" t="str">
        <f t="shared" si="115"/>
        <v>434White wine grapes - Arneis - Total area (ha)</v>
      </c>
      <c r="E7393" s="7">
        <v>2.21</v>
      </c>
    </row>
    <row r="7394" spans="1:5" x14ac:dyDescent="0.25">
      <c r="A7394" s="6">
        <v>434</v>
      </c>
      <c r="B7394" s="6" t="s">
        <v>78</v>
      </c>
      <c r="C7394" s="6" t="s">
        <v>385</v>
      </c>
      <c r="D7394" s="8" t="str">
        <f t="shared" si="115"/>
        <v>434White wine grapes - Arneis - Area of varieties removed (ha)</v>
      </c>
      <c r="E7394" s="7">
        <v>1.96</v>
      </c>
    </row>
    <row r="7395" spans="1:5" x14ac:dyDescent="0.25">
      <c r="A7395" s="6">
        <v>434</v>
      </c>
      <c r="B7395" s="6" t="s">
        <v>78</v>
      </c>
      <c r="C7395" s="6" t="s">
        <v>339</v>
      </c>
      <c r="D7395" s="8" t="str">
        <f t="shared" si="115"/>
        <v>434White wine grapes - Arneis - Yield (t/ha)</v>
      </c>
      <c r="E7395" s="7">
        <v>10.210000000000001</v>
      </c>
    </row>
    <row r="7396" spans="1:5" x14ac:dyDescent="0.25">
      <c r="A7396" s="6">
        <v>434</v>
      </c>
      <c r="B7396" s="6" t="s">
        <v>78</v>
      </c>
      <c r="C7396" s="6" t="s">
        <v>215</v>
      </c>
      <c r="D7396" s="8" t="str">
        <f t="shared" si="115"/>
        <v>434White wine grapes - Chardonnay - Production for winemaking or distillation (t)</v>
      </c>
      <c r="E7396" s="7">
        <v>1788.05</v>
      </c>
    </row>
    <row r="7397" spans="1:5" x14ac:dyDescent="0.25">
      <c r="A7397" s="6">
        <v>434</v>
      </c>
      <c r="B7397" s="6" t="s">
        <v>78</v>
      </c>
      <c r="C7397" s="6" t="s">
        <v>216</v>
      </c>
      <c r="D7397" s="8" t="str">
        <f t="shared" si="115"/>
        <v>434White wine grapes - Chardonnay - Bearing area (ha)</v>
      </c>
      <c r="E7397" s="7">
        <v>223.31</v>
      </c>
    </row>
    <row r="7398" spans="1:5" x14ac:dyDescent="0.25">
      <c r="A7398" s="6">
        <v>434</v>
      </c>
      <c r="B7398" s="6" t="s">
        <v>78</v>
      </c>
      <c r="C7398" s="6" t="s">
        <v>218</v>
      </c>
      <c r="D7398" s="8" t="str">
        <f t="shared" si="115"/>
        <v>434White wine grapes - Chardonnay - Total area (ha)</v>
      </c>
      <c r="E7398" s="7">
        <v>223.31</v>
      </c>
    </row>
    <row r="7399" spans="1:5" x14ac:dyDescent="0.25">
      <c r="A7399" s="6">
        <v>434</v>
      </c>
      <c r="B7399" s="6" t="s">
        <v>78</v>
      </c>
      <c r="C7399" s="6" t="s">
        <v>219</v>
      </c>
      <c r="D7399" s="8" t="str">
        <f t="shared" si="115"/>
        <v>434White wine grapes - Chardonnay - Area of varieties removed (ha)</v>
      </c>
      <c r="E7399" s="7">
        <v>46.96</v>
      </c>
    </row>
    <row r="7400" spans="1:5" x14ac:dyDescent="0.25">
      <c r="A7400" s="6">
        <v>434</v>
      </c>
      <c r="B7400" s="6" t="s">
        <v>78</v>
      </c>
      <c r="C7400" s="6" t="s">
        <v>220</v>
      </c>
      <c r="D7400" s="8" t="str">
        <f t="shared" si="115"/>
        <v>434White wine grapes - Chardonnay - Yield (t/ha)</v>
      </c>
      <c r="E7400" s="7">
        <v>8.01</v>
      </c>
    </row>
    <row r="7401" spans="1:5" x14ac:dyDescent="0.25">
      <c r="A7401" s="6">
        <v>434</v>
      </c>
      <c r="B7401" s="6" t="s">
        <v>78</v>
      </c>
      <c r="C7401" s="6" t="s">
        <v>341</v>
      </c>
      <c r="D7401" s="8" t="str">
        <f t="shared" si="115"/>
        <v>434White wine grapes - Chenin Blanc - Production for winemaking or distillation (t)</v>
      </c>
      <c r="E7401" s="7">
        <v>71.55</v>
      </c>
    </row>
    <row r="7402" spans="1:5" x14ac:dyDescent="0.25">
      <c r="A7402" s="6">
        <v>434</v>
      </c>
      <c r="B7402" s="6" t="s">
        <v>78</v>
      </c>
      <c r="C7402" s="6" t="s">
        <v>342</v>
      </c>
      <c r="D7402" s="8" t="str">
        <f t="shared" si="115"/>
        <v>434White wine grapes - Chenin Blanc - Bearing area (ha)</v>
      </c>
      <c r="E7402" s="7">
        <v>10.75</v>
      </c>
    </row>
    <row r="7403" spans="1:5" x14ac:dyDescent="0.25">
      <c r="A7403" s="6">
        <v>434</v>
      </c>
      <c r="B7403" s="6" t="s">
        <v>78</v>
      </c>
      <c r="C7403" s="6" t="s">
        <v>343</v>
      </c>
      <c r="D7403" s="8" t="str">
        <f t="shared" si="115"/>
        <v>434White wine grapes - Chenin Blanc - Total area (ha)</v>
      </c>
      <c r="E7403" s="7">
        <v>10.75</v>
      </c>
    </row>
    <row r="7404" spans="1:5" x14ac:dyDescent="0.25">
      <c r="A7404" s="6">
        <v>434</v>
      </c>
      <c r="B7404" s="6" t="s">
        <v>78</v>
      </c>
      <c r="C7404" s="6" t="s">
        <v>404</v>
      </c>
      <c r="D7404" s="8" t="str">
        <f t="shared" si="115"/>
        <v>434White wine grapes - Chenin Blanc - Area of varieties removed (ha)</v>
      </c>
      <c r="E7404" s="7">
        <v>2</v>
      </c>
    </row>
    <row r="7405" spans="1:5" x14ac:dyDescent="0.25">
      <c r="A7405" s="6">
        <v>434</v>
      </c>
      <c r="B7405" s="6" t="s">
        <v>78</v>
      </c>
      <c r="C7405" s="6" t="s">
        <v>344</v>
      </c>
      <c r="D7405" s="8" t="str">
        <f t="shared" si="115"/>
        <v>434White wine grapes - Chenin Blanc - Yield (t/ha)</v>
      </c>
      <c r="E7405" s="7">
        <v>6.66</v>
      </c>
    </row>
    <row r="7406" spans="1:5" x14ac:dyDescent="0.25">
      <c r="A7406" s="6">
        <v>434</v>
      </c>
      <c r="B7406" s="6" t="s">
        <v>78</v>
      </c>
      <c r="C7406" s="6" t="s">
        <v>221</v>
      </c>
      <c r="D7406" s="8" t="str">
        <f t="shared" si="115"/>
        <v>434White wine grapes - Colombard - Production for winemaking or distillation (t)</v>
      </c>
      <c r="E7406" s="7">
        <v>84.5</v>
      </c>
    </row>
    <row r="7407" spans="1:5" x14ac:dyDescent="0.25">
      <c r="A7407" s="6">
        <v>434</v>
      </c>
      <c r="B7407" s="6" t="s">
        <v>78</v>
      </c>
      <c r="C7407" s="6" t="s">
        <v>222</v>
      </c>
      <c r="D7407" s="8" t="str">
        <f t="shared" si="115"/>
        <v>434White wine grapes - Colombard - Bearing area (ha)</v>
      </c>
      <c r="E7407" s="7">
        <v>7.6</v>
      </c>
    </row>
    <row r="7408" spans="1:5" x14ac:dyDescent="0.25">
      <c r="A7408" s="6">
        <v>434</v>
      </c>
      <c r="B7408" s="6" t="s">
        <v>78</v>
      </c>
      <c r="C7408" s="6" t="s">
        <v>223</v>
      </c>
      <c r="D7408" s="8" t="str">
        <f t="shared" si="115"/>
        <v>434White wine grapes - Colombard - Total area (ha)</v>
      </c>
      <c r="E7408" s="7">
        <v>7.6</v>
      </c>
    </row>
    <row r="7409" spans="1:5" x14ac:dyDescent="0.25">
      <c r="A7409" s="6">
        <v>434</v>
      </c>
      <c r="B7409" s="6" t="s">
        <v>78</v>
      </c>
      <c r="C7409" s="6" t="s">
        <v>225</v>
      </c>
      <c r="D7409" s="8" t="str">
        <f t="shared" si="115"/>
        <v>434White wine grapes - Colombard - Yield (t/ha)</v>
      </c>
      <c r="E7409" s="7">
        <v>11.12</v>
      </c>
    </row>
    <row r="7410" spans="1:5" x14ac:dyDescent="0.25">
      <c r="A7410" s="6">
        <v>434</v>
      </c>
      <c r="B7410" s="6" t="s">
        <v>78</v>
      </c>
      <c r="C7410" s="6" t="s">
        <v>226</v>
      </c>
      <c r="D7410" s="8" t="str">
        <f t="shared" si="115"/>
        <v>434White wine grapes - Fiano - Production for winemaking or distillation (t)</v>
      </c>
      <c r="E7410" s="7">
        <v>20.3</v>
      </c>
    </row>
    <row r="7411" spans="1:5" x14ac:dyDescent="0.25">
      <c r="A7411" s="6">
        <v>434</v>
      </c>
      <c r="B7411" s="6" t="s">
        <v>78</v>
      </c>
      <c r="C7411" s="6" t="s">
        <v>227</v>
      </c>
      <c r="D7411" s="8" t="str">
        <f t="shared" si="115"/>
        <v>434White wine grapes - Fiano - Bearing area (ha)</v>
      </c>
      <c r="E7411" s="7">
        <v>2.73</v>
      </c>
    </row>
    <row r="7412" spans="1:5" x14ac:dyDescent="0.25">
      <c r="A7412" s="6">
        <v>434</v>
      </c>
      <c r="B7412" s="6" t="s">
        <v>78</v>
      </c>
      <c r="C7412" s="6" t="s">
        <v>407</v>
      </c>
      <c r="D7412" s="8" t="str">
        <f t="shared" si="115"/>
        <v>434White wine grapes - Fiano - Area not yet bearing - Planted or grafted before the 2014 harvest (ha)</v>
      </c>
      <c r="E7412" s="7">
        <v>1.1299999999999999</v>
      </c>
    </row>
    <row r="7413" spans="1:5" x14ac:dyDescent="0.25">
      <c r="A7413" s="6">
        <v>434</v>
      </c>
      <c r="B7413" s="6" t="s">
        <v>78</v>
      </c>
      <c r="C7413" s="6" t="s">
        <v>417</v>
      </c>
      <c r="D7413" s="8" t="str">
        <f t="shared" si="115"/>
        <v>434White wine grapes - Fiano - Area not yet bearing - Planted or grafted after the 2014 harvest (ha)</v>
      </c>
      <c r="E7413" s="7">
        <v>2.13</v>
      </c>
    </row>
    <row r="7414" spans="1:5" x14ac:dyDescent="0.25">
      <c r="A7414" s="6">
        <v>434</v>
      </c>
      <c r="B7414" s="6" t="s">
        <v>78</v>
      </c>
      <c r="C7414" s="6" t="s">
        <v>228</v>
      </c>
      <c r="D7414" s="8" t="str">
        <f t="shared" si="115"/>
        <v>434White wine grapes - Fiano - Total area (ha)</v>
      </c>
      <c r="E7414" s="7">
        <v>5.98</v>
      </c>
    </row>
    <row r="7415" spans="1:5" x14ac:dyDescent="0.25">
      <c r="A7415" s="6">
        <v>434</v>
      </c>
      <c r="B7415" s="6" t="s">
        <v>78</v>
      </c>
      <c r="C7415" s="6" t="s">
        <v>229</v>
      </c>
      <c r="D7415" s="8" t="str">
        <f t="shared" si="115"/>
        <v>434White wine grapes - Fiano - Yield (t/ha)</v>
      </c>
      <c r="E7415" s="7">
        <v>7.45</v>
      </c>
    </row>
    <row r="7416" spans="1:5" x14ac:dyDescent="0.25">
      <c r="A7416" s="6">
        <v>434</v>
      </c>
      <c r="B7416" s="6" t="s">
        <v>78</v>
      </c>
      <c r="C7416" s="6" t="s">
        <v>345</v>
      </c>
      <c r="D7416" s="8" t="str">
        <f t="shared" si="115"/>
        <v>434White wine grapes - Marsanne - Production for winemaking or distillation (t)</v>
      </c>
      <c r="E7416" s="7">
        <v>73.59</v>
      </c>
    </row>
    <row r="7417" spans="1:5" x14ac:dyDescent="0.25">
      <c r="A7417" s="6">
        <v>434</v>
      </c>
      <c r="B7417" s="6" t="s">
        <v>78</v>
      </c>
      <c r="C7417" s="6" t="s">
        <v>346</v>
      </c>
      <c r="D7417" s="8" t="str">
        <f t="shared" si="115"/>
        <v>434White wine grapes - Marsanne - Bearing area (ha)</v>
      </c>
      <c r="E7417" s="7">
        <v>13.18</v>
      </c>
    </row>
    <row r="7418" spans="1:5" x14ac:dyDescent="0.25">
      <c r="A7418" s="6">
        <v>434</v>
      </c>
      <c r="B7418" s="6" t="s">
        <v>78</v>
      </c>
      <c r="C7418" s="6" t="s">
        <v>347</v>
      </c>
      <c r="D7418" s="8" t="str">
        <f t="shared" si="115"/>
        <v>434White wine grapes - Marsanne - Total area (ha)</v>
      </c>
      <c r="E7418" s="7">
        <v>13.18</v>
      </c>
    </row>
    <row r="7419" spans="1:5" x14ac:dyDescent="0.25">
      <c r="A7419" s="6">
        <v>434</v>
      </c>
      <c r="B7419" s="6" t="s">
        <v>78</v>
      </c>
      <c r="C7419" s="6" t="s">
        <v>436</v>
      </c>
      <c r="D7419" s="8" t="str">
        <f t="shared" si="115"/>
        <v>434White wine grapes - Marsanne - Area of varieties removed (ha)</v>
      </c>
      <c r="E7419" s="7">
        <v>1.2</v>
      </c>
    </row>
    <row r="7420" spans="1:5" x14ac:dyDescent="0.25">
      <c r="A7420" s="6">
        <v>434</v>
      </c>
      <c r="B7420" s="6" t="s">
        <v>78</v>
      </c>
      <c r="C7420" s="6" t="s">
        <v>348</v>
      </c>
      <c r="D7420" s="8" t="str">
        <f t="shared" si="115"/>
        <v>434White wine grapes - Marsanne - Yield (t/ha)</v>
      </c>
      <c r="E7420" s="7">
        <v>5.58</v>
      </c>
    </row>
    <row r="7421" spans="1:5" x14ac:dyDescent="0.25">
      <c r="A7421" s="6">
        <v>434</v>
      </c>
      <c r="B7421" s="6" t="s">
        <v>78</v>
      </c>
      <c r="C7421" s="6" t="s">
        <v>230</v>
      </c>
      <c r="D7421" s="8" t="str">
        <f t="shared" si="115"/>
        <v>434White wine grapes - Muscat a Petit Grains Blanc (Frontignac) - Production for winemaking or distillation (t)</v>
      </c>
      <c r="E7421" s="7">
        <v>103.64</v>
      </c>
    </row>
    <row r="7422" spans="1:5" x14ac:dyDescent="0.25">
      <c r="A7422" s="6">
        <v>434</v>
      </c>
      <c r="B7422" s="6" t="s">
        <v>78</v>
      </c>
      <c r="C7422" s="6" t="s">
        <v>231</v>
      </c>
      <c r="D7422" s="8" t="str">
        <f t="shared" si="115"/>
        <v>434White wine grapes - Muscat a Petit Grains Blanc (Frontignac) - Bearing area (ha)</v>
      </c>
      <c r="E7422" s="7">
        <v>11.34</v>
      </c>
    </row>
    <row r="7423" spans="1:5" x14ac:dyDescent="0.25">
      <c r="A7423" s="6">
        <v>434</v>
      </c>
      <c r="B7423" s="6" t="s">
        <v>78</v>
      </c>
      <c r="C7423" s="6" t="s">
        <v>232</v>
      </c>
      <c r="D7423" s="8" t="str">
        <f t="shared" si="115"/>
        <v>434White wine grapes - Muscat a Petit Grains Blanc (Frontignac) - Total area (ha)</v>
      </c>
      <c r="E7423" s="7">
        <v>11.34</v>
      </c>
    </row>
    <row r="7424" spans="1:5" x14ac:dyDescent="0.25">
      <c r="A7424" s="6">
        <v>434</v>
      </c>
      <c r="B7424" s="6" t="s">
        <v>78</v>
      </c>
      <c r="C7424" s="6" t="s">
        <v>233</v>
      </c>
      <c r="D7424" s="8" t="str">
        <f t="shared" si="115"/>
        <v>434White wine grapes - Muscat a Petit Grains Blanc (Frontignac) - Yield (t/ha)</v>
      </c>
      <c r="E7424" s="7">
        <v>9.14</v>
      </c>
    </row>
    <row r="7425" spans="1:5" x14ac:dyDescent="0.25">
      <c r="A7425" s="6">
        <v>434</v>
      </c>
      <c r="B7425" s="6" t="s">
        <v>78</v>
      </c>
      <c r="C7425" s="6" t="s">
        <v>239</v>
      </c>
      <c r="D7425" s="8" t="str">
        <f t="shared" si="115"/>
        <v>434White wine grapes - Pinot Gris - Production for winemaking or distillation (t)</v>
      </c>
      <c r="E7425" s="7">
        <v>150.56</v>
      </c>
    </row>
    <row r="7426" spans="1:5" x14ac:dyDescent="0.25">
      <c r="A7426" s="6">
        <v>434</v>
      </c>
      <c r="B7426" s="6" t="s">
        <v>78</v>
      </c>
      <c r="C7426" s="6" t="s">
        <v>240</v>
      </c>
      <c r="D7426" s="8" t="str">
        <f t="shared" ref="D7426:D7489" si="116">_xlfn.CONCAT(A7426,C7426)</f>
        <v>434White wine grapes - Pinot Gris - Bearing area (ha)</v>
      </c>
      <c r="E7426" s="7">
        <v>22.71</v>
      </c>
    </row>
    <row r="7427" spans="1:5" x14ac:dyDescent="0.25">
      <c r="A7427" s="6">
        <v>434</v>
      </c>
      <c r="B7427" s="6" t="s">
        <v>78</v>
      </c>
      <c r="C7427" s="6" t="s">
        <v>242</v>
      </c>
      <c r="D7427" s="8" t="str">
        <f t="shared" si="116"/>
        <v>434White wine grapes - Pinot Gris - Total area (ha)</v>
      </c>
      <c r="E7427" s="7">
        <v>22.71</v>
      </c>
    </row>
    <row r="7428" spans="1:5" x14ac:dyDescent="0.25">
      <c r="A7428" s="6">
        <v>434</v>
      </c>
      <c r="B7428" s="6" t="s">
        <v>78</v>
      </c>
      <c r="C7428" s="6" t="s">
        <v>243</v>
      </c>
      <c r="D7428" s="8" t="str">
        <f t="shared" si="116"/>
        <v>434White wine grapes - Pinot Gris - Yield (t/ha)</v>
      </c>
      <c r="E7428" s="7">
        <v>6.63</v>
      </c>
    </row>
    <row r="7429" spans="1:5" x14ac:dyDescent="0.25">
      <c r="A7429" s="6">
        <v>434</v>
      </c>
      <c r="B7429" s="6" t="s">
        <v>78</v>
      </c>
      <c r="C7429" s="6" t="s">
        <v>399</v>
      </c>
      <c r="D7429" s="8" t="str">
        <f t="shared" si="116"/>
        <v>434White wine grapes - Prosecco - Area not yet bearing - Planted or grafted before the 2014 harvest (ha)</v>
      </c>
      <c r="E7429" s="7">
        <v>1.1299999999999999</v>
      </c>
    </row>
    <row r="7430" spans="1:5" x14ac:dyDescent="0.25">
      <c r="A7430" s="6">
        <v>434</v>
      </c>
      <c r="B7430" s="6" t="s">
        <v>78</v>
      </c>
      <c r="C7430" s="6" t="s">
        <v>246</v>
      </c>
      <c r="D7430" s="8" t="str">
        <f t="shared" si="116"/>
        <v>434White wine grapes - Prosecco - Total area (ha)</v>
      </c>
      <c r="E7430" s="7">
        <v>1.1299999999999999</v>
      </c>
    </row>
    <row r="7431" spans="1:5" x14ac:dyDescent="0.25">
      <c r="A7431" s="6">
        <v>434</v>
      </c>
      <c r="B7431" s="6" t="s">
        <v>78</v>
      </c>
      <c r="C7431" s="6" t="s">
        <v>248</v>
      </c>
      <c r="D7431" s="8" t="str">
        <f t="shared" si="116"/>
        <v>434White wine grapes - Riesling - Production for winemaking or distillation (t)</v>
      </c>
      <c r="E7431" s="7">
        <v>163.76</v>
      </c>
    </row>
    <row r="7432" spans="1:5" x14ac:dyDescent="0.25">
      <c r="A7432" s="6">
        <v>434</v>
      </c>
      <c r="B7432" s="6" t="s">
        <v>78</v>
      </c>
      <c r="C7432" s="6" t="s">
        <v>249</v>
      </c>
      <c r="D7432" s="8" t="str">
        <f t="shared" si="116"/>
        <v>434White wine grapes - Riesling - Bearing area (ha)</v>
      </c>
      <c r="E7432" s="7">
        <v>33.270000000000003</v>
      </c>
    </row>
    <row r="7433" spans="1:5" x14ac:dyDescent="0.25">
      <c r="A7433" s="6">
        <v>434</v>
      </c>
      <c r="B7433" s="6" t="s">
        <v>78</v>
      </c>
      <c r="C7433" s="6" t="s">
        <v>393</v>
      </c>
      <c r="D7433" s="8" t="str">
        <f t="shared" si="116"/>
        <v>434White wine grapes - Riesling - Area not yet bearing - Planted or grafted after the 2014 harvest (ha)</v>
      </c>
      <c r="E7433" s="7">
        <v>19.55</v>
      </c>
    </row>
    <row r="7434" spans="1:5" x14ac:dyDescent="0.25">
      <c r="A7434" s="6">
        <v>434</v>
      </c>
      <c r="B7434" s="6" t="s">
        <v>78</v>
      </c>
      <c r="C7434" s="6" t="s">
        <v>250</v>
      </c>
      <c r="D7434" s="8" t="str">
        <f t="shared" si="116"/>
        <v>434White wine grapes - Riesling - Total area (ha)</v>
      </c>
      <c r="E7434" s="7">
        <v>52.82</v>
      </c>
    </row>
    <row r="7435" spans="1:5" x14ac:dyDescent="0.25">
      <c r="A7435" s="6">
        <v>434</v>
      </c>
      <c r="B7435" s="6" t="s">
        <v>78</v>
      </c>
      <c r="C7435" s="6" t="s">
        <v>356</v>
      </c>
      <c r="D7435" s="8" t="str">
        <f t="shared" si="116"/>
        <v>434White wine grapes - Riesling - Area of varieties removed (ha)</v>
      </c>
      <c r="E7435" s="7">
        <v>0.11</v>
      </c>
    </row>
    <row r="7436" spans="1:5" x14ac:dyDescent="0.25">
      <c r="A7436" s="6">
        <v>434</v>
      </c>
      <c r="B7436" s="6" t="s">
        <v>78</v>
      </c>
      <c r="C7436" s="6" t="s">
        <v>251</v>
      </c>
      <c r="D7436" s="8" t="str">
        <f t="shared" si="116"/>
        <v>434White wine grapes - Riesling - Yield (t/ha)</v>
      </c>
      <c r="E7436" s="7">
        <v>4.92</v>
      </c>
    </row>
    <row r="7437" spans="1:5" x14ac:dyDescent="0.25">
      <c r="A7437" s="6">
        <v>434</v>
      </c>
      <c r="B7437" s="6" t="s">
        <v>78</v>
      </c>
      <c r="C7437" s="6" t="s">
        <v>252</v>
      </c>
      <c r="D7437" s="8" t="str">
        <f t="shared" si="116"/>
        <v>434White wine grapes - Sauvignon Blanc - Production for winemaking or distillation (t)</v>
      </c>
      <c r="E7437" s="7">
        <v>665.01</v>
      </c>
    </row>
    <row r="7438" spans="1:5" x14ac:dyDescent="0.25">
      <c r="A7438" s="6">
        <v>434</v>
      </c>
      <c r="B7438" s="6" t="s">
        <v>78</v>
      </c>
      <c r="C7438" s="6" t="s">
        <v>253</v>
      </c>
      <c r="D7438" s="8" t="str">
        <f t="shared" si="116"/>
        <v>434White wine grapes - Sauvignon Blanc - Bearing area (ha)</v>
      </c>
      <c r="E7438" s="7">
        <v>95.09</v>
      </c>
    </row>
    <row r="7439" spans="1:5" x14ac:dyDescent="0.25">
      <c r="A7439" s="6">
        <v>434</v>
      </c>
      <c r="B7439" s="6" t="s">
        <v>78</v>
      </c>
      <c r="C7439" s="6" t="s">
        <v>254</v>
      </c>
      <c r="D7439" s="8" t="str">
        <f t="shared" si="116"/>
        <v>434White wine grapes - Sauvignon Blanc - Total area (ha)</v>
      </c>
      <c r="E7439" s="7">
        <v>95.09</v>
      </c>
    </row>
    <row r="7440" spans="1:5" x14ac:dyDescent="0.25">
      <c r="A7440" s="6">
        <v>434</v>
      </c>
      <c r="B7440" s="6" t="s">
        <v>78</v>
      </c>
      <c r="C7440" s="6" t="s">
        <v>255</v>
      </c>
      <c r="D7440" s="8" t="str">
        <f t="shared" si="116"/>
        <v>434White wine grapes - Sauvignon Blanc - Area of varieties removed (ha)</v>
      </c>
      <c r="E7440" s="7">
        <v>7.22</v>
      </c>
    </row>
    <row r="7441" spans="1:5" x14ac:dyDescent="0.25">
      <c r="A7441" s="6">
        <v>434</v>
      </c>
      <c r="B7441" s="6" t="s">
        <v>78</v>
      </c>
      <c r="C7441" s="6" t="s">
        <v>256</v>
      </c>
      <c r="D7441" s="8" t="str">
        <f t="shared" si="116"/>
        <v>434White wine grapes - Sauvignon Blanc - Yield (t/ha)</v>
      </c>
      <c r="E7441" s="7">
        <v>6.99</v>
      </c>
    </row>
    <row r="7442" spans="1:5" x14ac:dyDescent="0.25">
      <c r="A7442" s="6">
        <v>434</v>
      </c>
      <c r="B7442" s="6" t="s">
        <v>78</v>
      </c>
      <c r="C7442" s="6" t="s">
        <v>366</v>
      </c>
      <c r="D7442" s="8" t="str">
        <f t="shared" si="116"/>
        <v>434White wine grapes - Savagnin - Production for winemaking or distillation (t)</v>
      </c>
      <c r="E7442" s="7">
        <v>30.2</v>
      </c>
    </row>
    <row r="7443" spans="1:5" x14ac:dyDescent="0.25">
      <c r="A7443" s="6">
        <v>434</v>
      </c>
      <c r="B7443" s="6" t="s">
        <v>78</v>
      </c>
      <c r="C7443" s="6" t="s">
        <v>367</v>
      </c>
      <c r="D7443" s="8" t="str">
        <f t="shared" si="116"/>
        <v>434White wine grapes - Savagnin - Bearing area (ha)</v>
      </c>
      <c r="E7443" s="7">
        <v>3.9</v>
      </c>
    </row>
    <row r="7444" spans="1:5" x14ac:dyDescent="0.25">
      <c r="A7444" s="6">
        <v>434</v>
      </c>
      <c r="B7444" s="6" t="s">
        <v>78</v>
      </c>
      <c r="C7444" s="6" t="s">
        <v>368</v>
      </c>
      <c r="D7444" s="8" t="str">
        <f t="shared" si="116"/>
        <v>434White wine grapes - Savagnin - Total area (ha)</v>
      </c>
      <c r="E7444" s="7">
        <v>3.9</v>
      </c>
    </row>
    <row r="7445" spans="1:5" x14ac:dyDescent="0.25">
      <c r="A7445" s="6">
        <v>434</v>
      </c>
      <c r="B7445" s="6" t="s">
        <v>78</v>
      </c>
      <c r="C7445" s="6" t="s">
        <v>369</v>
      </c>
      <c r="D7445" s="8" t="str">
        <f t="shared" si="116"/>
        <v>434White wine grapes - Savagnin - Yield (t/ha)</v>
      </c>
      <c r="E7445" s="7">
        <v>7.74</v>
      </c>
    </row>
    <row r="7446" spans="1:5" x14ac:dyDescent="0.25">
      <c r="A7446" s="6">
        <v>434</v>
      </c>
      <c r="B7446" s="6" t="s">
        <v>78</v>
      </c>
      <c r="C7446" s="6" t="s">
        <v>257</v>
      </c>
      <c r="D7446" s="8" t="str">
        <f t="shared" si="116"/>
        <v>434White wine grapes - Semillon - Production for winemaking or distillation (t)</v>
      </c>
      <c r="E7446" s="7">
        <v>227.44</v>
      </c>
    </row>
    <row r="7447" spans="1:5" x14ac:dyDescent="0.25">
      <c r="A7447" s="6">
        <v>434</v>
      </c>
      <c r="B7447" s="6" t="s">
        <v>78</v>
      </c>
      <c r="C7447" s="6" t="s">
        <v>258</v>
      </c>
      <c r="D7447" s="8" t="str">
        <f t="shared" si="116"/>
        <v>434White wine grapes - Semillon - Bearing area (ha)</v>
      </c>
      <c r="E7447" s="7">
        <v>19.010000000000002</v>
      </c>
    </row>
    <row r="7448" spans="1:5" x14ac:dyDescent="0.25">
      <c r="A7448" s="6">
        <v>434</v>
      </c>
      <c r="B7448" s="6" t="s">
        <v>78</v>
      </c>
      <c r="C7448" s="6" t="s">
        <v>259</v>
      </c>
      <c r="D7448" s="8" t="str">
        <f t="shared" si="116"/>
        <v>434White wine grapes - Semillon - Total area (ha)</v>
      </c>
      <c r="E7448" s="7">
        <v>19.010000000000002</v>
      </c>
    </row>
    <row r="7449" spans="1:5" x14ac:dyDescent="0.25">
      <c r="A7449" s="6">
        <v>434</v>
      </c>
      <c r="B7449" s="6" t="s">
        <v>78</v>
      </c>
      <c r="C7449" s="6" t="s">
        <v>260</v>
      </c>
      <c r="D7449" s="8" t="str">
        <f t="shared" si="116"/>
        <v>434White wine grapes - Semillon - Area of varieties removed (ha)</v>
      </c>
      <c r="E7449" s="7">
        <v>13.01</v>
      </c>
    </row>
    <row r="7450" spans="1:5" x14ac:dyDescent="0.25">
      <c r="A7450" s="6">
        <v>434</v>
      </c>
      <c r="B7450" s="6" t="s">
        <v>78</v>
      </c>
      <c r="C7450" s="6" t="s">
        <v>261</v>
      </c>
      <c r="D7450" s="8" t="str">
        <f t="shared" si="116"/>
        <v>434White wine grapes - Semillon - Yield (t/ha)</v>
      </c>
      <c r="E7450" s="7">
        <v>11.96</v>
      </c>
    </row>
    <row r="7451" spans="1:5" x14ac:dyDescent="0.25">
      <c r="A7451" s="6">
        <v>434</v>
      </c>
      <c r="B7451" s="6" t="s">
        <v>78</v>
      </c>
      <c r="C7451" s="6" t="s">
        <v>359</v>
      </c>
      <c r="D7451" s="8" t="str">
        <f t="shared" si="116"/>
        <v>434White wine grapes - Traminer - Production for winemaking or distillation (t)</v>
      </c>
      <c r="E7451" s="7">
        <v>14.76</v>
      </c>
    </row>
    <row r="7452" spans="1:5" x14ac:dyDescent="0.25">
      <c r="A7452" s="6">
        <v>434</v>
      </c>
      <c r="B7452" s="6" t="s">
        <v>78</v>
      </c>
      <c r="C7452" s="6" t="s">
        <v>360</v>
      </c>
      <c r="D7452" s="8" t="str">
        <f t="shared" si="116"/>
        <v>434White wine grapes - Traminer - Bearing area (ha)</v>
      </c>
      <c r="E7452" s="7">
        <v>3.29</v>
      </c>
    </row>
    <row r="7453" spans="1:5" x14ac:dyDescent="0.25">
      <c r="A7453" s="6">
        <v>434</v>
      </c>
      <c r="B7453" s="6" t="s">
        <v>78</v>
      </c>
      <c r="C7453" s="6" t="s">
        <v>361</v>
      </c>
      <c r="D7453" s="8" t="str">
        <f t="shared" si="116"/>
        <v>434White wine grapes - Traminer - Total area (ha)</v>
      </c>
      <c r="E7453" s="7">
        <v>3.29</v>
      </c>
    </row>
    <row r="7454" spans="1:5" x14ac:dyDescent="0.25">
      <c r="A7454" s="6">
        <v>434</v>
      </c>
      <c r="B7454" s="6" t="s">
        <v>78</v>
      </c>
      <c r="C7454" s="6" t="s">
        <v>362</v>
      </c>
      <c r="D7454" s="8" t="str">
        <f t="shared" si="116"/>
        <v>434White wine grapes - Traminer - Area of varieties removed (ha)</v>
      </c>
      <c r="E7454" s="7">
        <v>0.57999999999999996</v>
      </c>
    </row>
    <row r="7455" spans="1:5" x14ac:dyDescent="0.25">
      <c r="A7455" s="6">
        <v>434</v>
      </c>
      <c r="B7455" s="6" t="s">
        <v>78</v>
      </c>
      <c r="C7455" s="6" t="s">
        <v>363</v>
      </c>
      <c r="D7455" s="8" t="str">
        <f t="shared" si="116"/>
        <v>434White wine grapes - Traminer - Yield (t/ha)</v>
      </c>
      <c r="E7455" s="7">
        <v>4.4800000000000004</v>
      </c>
    </row>
    <row r="7456" spans="1:5" x14ac:dyDescent="0.25">
      <c r="A7456" s="6">
        <v>434</v>
      </c>
      <c r="B7456" s="6" t="s">
        <v>78</v>
      </c>
      <c r="C7456" s="6" t="s">
        <v>267</v>
      </c>
      <c r="D7456" s="8" t="str">
        <f t="shared" si="116"/>
        <v>434White wine grapes - Verdelho - Production for winemaking or distillation (t)</v>
      </c>
      <c r="E7456" s="7">
        <v>159.04</v>
      </c>
    </row>
    <row r="7457" spans="1:5" x14ac:dyDescent="0.25">
      <c r="A7457" s="6">
        <v>434</v>
      </c>
      <c r="B7457" s="6" t="s">
        <v>78</v>
      </c>
      <c r="C7457" s="6" t="s">
        <v>268</v>
      </c>
      <c r="D7457" s="8" t="str">
        <f t="shared" si="116"/>
        <v>434White wine grapes - Verdelho - Bearing area (ha)</v>
      </c>
      <c r="E7457" s="7">
        <v>17.100000000000001</v>
      </c>
    </row>
    <row r="7458" spans="1:5" x14ac:dyDescent="0.25">
      <c r="A7458" s="6">
        <v>434</v>
      </c>
      <c r="B7458" s="6" t="s">
        <v>78</v>
      </c>
      <c r="C7458" s="6" t="s">
        <v>269</v>
      </c>
      <c r="D7458" s="8" t="str">
        <f t="shared" si="116"/>
        <v>434White wine grapes - Verdelho - Total area (ha)</v>
      </c>
      <c r="E7458" s="7">
        <v>17.100000000000001</v>
      </c>
    </row>
    <row r="7459" spans="1:5" x14ac:dyDescent="0.25">
      <c r="A7459" s="6">
        <v>434</v>
      </c>
      <c r="B7459" s="6" t="s">
        <v>78</v>
      </c>
      <c r="C7459" s="6" t="s">
        <v>370</v>
      </c>
      <c r="D7459" s="8" t="str">
        <f t="shared" si="116"/>
        <v>434White wine grapes - Verdelho - Area of varieties removed (ha)</v>
      </c>
      <c r="E7459" s="7">
        <v>1.25</v>
      </c>
    </row>
    <row r="7460" spans="1:5" x14ac:dyDescent="0.25">
      <c r="A7460" s="6">
        <v>434</v>
      </c>
      <c r="B7460" s="6" t="s">
        <v>78</v>
      </c>
      <c r="C7460" s="6" t="s">
        <v>270</v>
      </c>
      <c r="D7460" s="8" t="str">
        <f t="shared" si="116"/>
        <v>434White wine grapes - Verdelho - Yield (t/ha)</v>
      </c>
      <c r="E7460" s="7">
        <v>9.3000000000000007</v>
      </c>
    </row>
    <row r="7461" spans="1:5" x14ac:dyDescent="0.25">
      <c r="A7461" s="6">
        <v>434</v>
      </c>
      <c r="B7461" s="6" t="s">
        <v>78</v>
      </c>
      <c r="C7461" s="6" t="s">
        <v>271</v>
      </c>
      <c r="D7461" s="8" t="str">
        <f t="shared" si="116"/>
        <v>434White wine grapes - Vermentino - Production for winemaking or distillation (t)</v>
      </c>
      <c r="E7461" s="7">
        <v>65.849999999999994</v>
      </c>
    </row>
    <row r="7462" spans="1:5" x14ac:dyDescent="0.25">
      <c r="A7462" s="6">
        <v>434</v>
      </c>
      <c r="B7462" s="6" t="s">
        <v>78</v>
      </c>
      <c r="C7462" s="6" t="s">
        <v>272</v>
      </c>
      <c r="D7462" s="8" t="str">
        <f t="shared" si="116"/>
        <v>434White wine grapes - Vermentino - Bearing area (ha)</v>
      </c>
      <c r="E7462" s="7">
        <v>9.5299999999999994</v>
      </c>
    </row>
    <row r="7463" spans="1:5" x14ac:dyDescent="0.25">
      <c r="A7463" s="6">
        <v>434</v>
      </c>
      <c r="B7463" s="6" t="s">
        <v>78</v>
      </c>
      <c r="C7463" s="6" t="s">
        <v>273</v>
      </c>
      <c r="D7463" s="8" t="str">
        <f t="shared" si="116"/>
        <v>434White wine grapes - Vermentino - Total area (ha)</v>
      </c>
      <c r="E7463" s="7">
        <v>9.5299999999999994</v>
      </c>
    </row>
    <row r="7464" spans="1:5" x14ac:dyDescent="0.25">
      <c r="A7464" s="6">
        <v>434</v>
      </c>
      <c r="B7464" s="6" t="s">
        <v>78</v>
      </c>
      <c r="C7464" s="6" t="s">
        <v>274</v>
      </c>
      <c r="D7464" s="8" t="str">
        <f t="shared" si="116"/>
        <v>434White wine grapes - Vermentino - Yield (t/ha)</v>
      </c>
      <c r="E7464" s="7">
        <v>6.91</v>
      </c>
    </row>
    <row r="7465" spans="1:5" x14ac:dyDescent="0.25">
      <c r="A7465" s="6">
        <v>434</v>
      </c>
      <c r="B7465" s="6" t="s">
        <v>78</v>
      </c>
      <c r="C7465" s="6" t="s">
        <v>275</v>
      </c>
      <c r="D7465" s="8" t="str">
        <f t="shared" si="116"/>
        <v>434White wine grapes - Viognier - Production for winemaking or distillation (t)</v>
      </c>
      <c r="E7465" s="7">
        <v>192.34</v>
      </c>
    </row>
    <row r="7466" spans="1:5" x14ac:dyDescent="0.25">
      <c r="A7466" s="6">
        <v>434</v>
      </c>
      <c r="B7466" s="6" t="s">
        <v>78</v>
      </c>
      <c r="C7466" s="6" t="s">
        <v>276</v>
      </c>
      <c r="D7466" s="8" t="str">
        <f t="shared" si="116"/>
        <v>434White wine grapes - Viognier - Bearing area (ha)</v>
      </c>
      <c r="E7466" s="7">
        <v>52.07</v>
      </c>
    </row>
    <row r="7467" spans="1:5" x14ac:dyDescent="0.25">
      <c r="A7467" s="6">
        <v>434</v>
      </c>
      <c r="B7467" s="6" t="s">
        <v>78</v>
      </c>
      <c r="C7467" s="6" t="s">
        <v>277</v>
      </c>
      <c r="D7467" s="8" t="str">
        <f t="shared" si="116"/>
        <v>434White wine grapes - Viognier - Total area (ha)</v>
      </c>
      <c r="E7467" s="7">
        <v>52.07</v>
      </c>
    </row>
    <row r="7468" spans="1:5" x14ac:dyDescent="0.25">
      <c r="A7468" s="6">
        <v>434</v>
      </c>
      <c r="B7468" s="6" t="s">
        <v>78</v>
      </c>
      <c r="C7468" s="6" t="s">
        <v>278</v>
      </c>
      <c r="D7468" s="8" t="str">
        <f t="shared" si="116"/>
        <v>434White wine grapes - Viognier - Area of varieties removed (ha)</v>
      </c>
      <c r="E7468" s="7">
        <v>7.01</v>
      </c>
    </row>
    <row r="7469" spans="1:5" x14ac:dyDescent="0.25">
      <c r="A7469" s="6">
        <v>434</v>
      </c>
      <c r="B7469" s="6" t="s">
        <v>78</v>
      </c>
      <c r="C7469" s="6" t="s">
        <v>279</v>
      </c>
      <c r="D7469" s="8" t="str">
        <f t="shared" si="116"/>
        <v>434White wine grapes - Viognier - Yield (t/ha)</v>
      </c>
      <c r="E7469" s="7">
        <v>3.69</v>
      </c>
    </row>
    <row r="7470" spans="1:5" x14ac:dyDescent="0.25">
      <c r="A7470" s="6">
        <v>434</v>
      </c>
      <c r="B7470" s="6" t="s">
        <v>78</v>
      </c>
      <c r="C7470" s="6" t="s">
        <v>280</v>
      </c>
      <c r="D7470" s="8" t="str">
        <f t="shared" si="116"/>
        <v>434White wine grapes - All other - Production for winemaking or distillation (t)</v>
      </c>
      <c r="E7470" s="7">
        <v>91.93</v>
      </c>
    </row>
    <row r="7471" spans="1:5" x14ac:dyDescent="0.25">
      <c r="A7471" s="6">
        <v>434</v>
      </c>
      <c r="B7471" s="6" t="s">
        <v>78</v>
      </c>
      <c r="C7471" s="6" t="s">
        <v>281</v>
      </c>
      <c r="D7471" s="8" t="str">
        <f t="shared" si="116"/>
        <v>434White wine grapes - All other - Bearing area (ha)</v>
      </c>
      <c r="E7471" s="7">
        <v>12.79</v>
      </c>
    </row>
    <row r="7472" spans="1:5" x14ac:dyDescent="0.25">
      <c r="A7472" s="6">
        <v>434</v>
      </c>
      <c r="B7472" s="6" t="s">
        <v>78</v>
      </c>
      <c r="C7472" s="6" t="s">
        <v>282</v>
      </c>
      <c r="D7472" s="8" t="str">
        <f t="shared" si="116"/>
        <v>434White wine grapes - All other - Total area (ha)</v>
      </c>
      <c r="E7472" s="7">
        <v>12.79</v>
      </c>
    </row>
    <row r="7473" spans="1:5" x14ac:dyDescent="0.25">
      <c r="A7473" s="6">
        <v>434</v>
      </c>
      <c r="B7473" s="6" t="s">
        <v>78</v>
      </c>
      <c r="C7473" s="6" t="s">
        <v>283</v>
      </c>
      <c r="D7473" s="8" t="str">
        <f t="shared" si="116"/>
        <v>434White wine grapes - All other - Yield (t/ha)</v>
      </c>
      <c r="E7473" s="7">
        <v>7.19</v>
      </c>
    </row>
    <row r="7474" spans="1:5" x14ac:dyDescent="0.25">
      <c r="A7474" s="6">
        <v>434</v>
      </c>
      <c r="B7474" s="6" t="s">
        <v>78</v>
      </c>
      <c r="C7474" s="6" t="s">
        <v>284</v>
      </c>
      <c r="D7474" s="8" t="str">
        <f t="shared" si="116"/>
        <v>434White wine grapes - Total - Production for winemaking or distillation (t)</v>
      </c>
      <c r="E7474" s="7">
        <v>3925.15</v>
      </c>
    </row>
    <row r="7475" spans="1:5" x14ac:dyDescent="0.25">
      <c r="A7475" s="6">
        <v>434</v>
      </c>
      <c r="B7475" s="6" t="s">
        <v>78</v>
      </c>
      <c r="C7475" s="6" t="s">
        <v>285</v>
      </c>
      <c r="D7475" s="8" t="str">
        <f t="shared" si="116"/>
        <v>434White wine grapes - Total - Bearing area (ha)</v>
      </c>
      <c r="E7475" s="7">
        <v>539.88</v>
      </c>
    </row>
    <row r="7476" spans="1:5" x14ac:dyDescent="0.25">
      <c r="A7476" s="6">
        <v>434</v>
      </c>
      <c r="B7476" s="6" t="s">
        <v>78</v>
      </c>
      <c r="C7476" s="6" t="s">
        <v>286</v>
      </c>
      <c r="D7476" s="8" t="str">
        <f t="shared" si="116"/>
        <v>434White wine grapes - Total - Area not yet bearing - Planted or grafted before the 2014 harvest (ha)</v>
      </c>
      <c r="E7476" s="7">
        <v>2.27</v>
      </c>
    </row>
    <row r="7477" spans="1:5" x14ac:dyDescent="0.25">
      <c r="A7477" s="6">
        <v>434</v>
      </c>
      <c r="B7477" s="6" t="s">
        <v>78</v>
      </c>
      <c r="C7477" s="6" t="s">
        <v>287</v>
      </c>
      <c r="D7477" s="8" t="str">
        <f t="shared" si="116"/>
        <v>434White wine grapes - Total - Area not yet bearing - Planted or grafted after the 2014 harvest (ha)</v>
      </c>
      <c r="E7477" s="7">
        <v>21.68</v>
      </c>
    </row>
    <row r="7478" spans="1:5" x14ac:dyDescent="0.25">
      <c r="A7478" s="6">
        <v>434</v>
      </c>
      <c r="B7478" s="6" t="s">
        <v>78</v>
      </c>
      <c r="C7478" s="6" t="s">
        <v>288</v>
      </c>
      <c r="D7478" s="8" t="str">
        <f t="shared" si="116"/>
        <v>434White wine grapes - Total - Total area (ha)</v>
      </c>
      <c r="E7478" s="7">
        <v>563.83000000000004</v>
      </c>
    </row>
    <row r="7479" spans="1:5" x14ac:dyDescent="0.25">
      <c r="A7479" s="6">
        <v>434</v>
      </c>
      <c r="B7479" s="6" t="s">
        <v>78</v>
      </c>
      <c r="C7479" s="6" t="s">
        <v>289</v>
      </c>
      <c r="D7479" s="8" t="str">
        <f t="shared" si="116"/>
        <v>434White wine grapes - Total - Area of varieties removed (ha)</v>
      </c>
      <c r="E7479" s="7">
        <v>81.28</v>
      </c>
    </row>
    <row r="7480" spans="1:5" x14ac:dyDescent="0.25">
      <c r="A7480" s="6">
        <v>434</v>
      </c>
      <c r="B7480" s="6" t="s">
        <v>78</v>
      </c>
      <c r="C7480" s="6" t="s">
        <v>290</v>
      </c>
      <c r="D7480" s="8" t="str">
        <f t="shared" si="116"/>
        <v>434White wine grapes - Total - Total area of grapes left on the vine or dropped on the ground (ha)</v>
      </c>
      <c r="E7480" s="7">
        <v>28.45</v>
      </c>
    </row>
    <row r="7481" spans="1:5" x14ac:dyDescent="0.25">
      <c r="A7481" s="6">
        <v>434</v>
      </c>
      <c r="B7481" s="6" t="s">
        <v>78</v>
      </c>
      <c r="C7481" s="6" t="s">
        <v>291</v>
      </c>
      <c r="D7481" s="8" t="str">
        <f t="shared" si="116"/>
        <v>434White wine grapes - Total - Yield (t/ha)</v>
      </c>
      <c r="E7481" s="7">
        <v>7.27</v>
      </c>
    </row>
    <row r="7482" spans="1:5" x14ac:dyDescent="0.25">
      <c r="A7482" s="6">
        <v>434</v>
      </c>
      <c r="B7482" s="6" t="s">
        <v>78</v>
      </c>
      <c r="C7482" s="6" t="s">
        <v>292</v>
      </c>
      <c r="D7482" s="8" t="str">
        <f t="shared" si="116"/>
        <v>434Wine grapes - Total - Production for winemaking or distillation (t)</v>
      </c>
      <c r="E7482" s="7">
        <v>35589.550000000003</v>
      </c>
    </row>
    <row r="7483" spans="1:5" x14ac:dyDescent="0.25">
      <c r="A7483" s="6">
        <v>434</v>
      </c>
      <c r="B7483" s="6" t="s">
        <v>78</v>
      </c>
      <c r="C7483" s="6" t="s">
        <v>293</v>
      </c>
      <c r="D7483" s="8" t="str">
        <f t="shared" si="116"/>
        <v>434Wine grapes - Total - Bearing area (ha)</v>
      </c>
      <c r="E7483" s="7">
        <v>5994.68</v>
      </c>
    </row>
    <row r="7484" spans="1:5" x14ac:dyDescent="0.25">
      <c r="A7484" s="6">
        <v>434</v>
      </c>
      <c r="B7484" s="6" t="s">
        <v>78</v>
      </c>
      <c r="C7484" s="6" t="s">
        <v>294</v>
      </c>
      <c r="D7484" s="8" t="str">
        <f t="shared" si="116"/>
        <v>434Wine grapes - Total - Area not yet bearing - Planted or grafted before the 2014 harvest (ha)</v>
      </c>
      <c r="E7484" s="7">
        <v>77.63</v>
      </c>
    </row>
    <row r="7485" spans="1:5" x14ac:dyDescent="0.25">
      <c r="A7485" s="6">
        <v>434</v>
      </c>
      <c r="B7485" s="6" t="s">
        <v>78</v>
      </c>
      <c r="C7485" s="6" t="s">
        <v>295</v>
      </c>
      <c r="D7485" s="8" t="str">
        <f t="shared" si="116"/>
        <v>434Wine grapes - Total - Area not yet bearing - Planted or grafted after the 2014 harvest (ha)</v>
      </c>
      <c r="E7485" s="7">
        <v>137.1</v>
      </c>
    </row>
    <row r="7486" spans="1:5" x14ac:dyDescent="0.25">
      <c r="A7486" s="6">
        <v>434</v>
      </c>
      <c r="B7486" s="6" t="s">
        <v>78</v>
      </c>
      <c r="C7486" s="6" t="s">
        <v>296</v>
      </c>
      <c r="D7486" s="8" t="str">
        <f t="shared" si="116"/>
        <v>434Wine grapes - Total - Total area (ha)</v>
      </c>
      <c r="E7486" s="7">
        <v>6209.41</v>
      </c>
    </row>
    <row r="7487" spans="1:5" x14ac:dyDescent="0.25">
      <c r="A7487" s="6">
        <v>434</v>
      </c>
      <c r="B7487" s="6" t="s">
        <v>78</v>
      </c>
      <c r="C7487" s="6" t="s">
        <v>297</v>
      </c>
      <c r="D7487" s="8" t="str">
        <f t="shared" si="116"/>
        <v>434Wine grapes - Total - Area of varieties removed (ha)</v>
      </c>
      <c r="E7487" s="7">
        <v>144</v>
      </c>
    </row>
    <row r="7488" spans="1:5" x14ac:dyDescent="0.25">
      <c r="A7488" s="6">
        <v>434</v>
      </c>
      <c r="B7488" s="6" t="s">
        <v>78</v>
      </c>
      <c r="C7488" s="6" t="s">
        <v>298</v>
      </c>
      <c r="D7488" s="8" t="str">
        <f t="shared" si="116"/>
        <v>434Wine grapes - Total - Total area of grapes left on the vine or dropped on the ground (ha)</v>
      </c>
      <c r="E7488" s="7">
        <v>102.26</v>
      </c>
    </row>
    <row r="7489" spans="1:5" x14ac:dyDescent="0.25">
      <c r="A7489" s="6">
        <v>434</v>
      </c>
      <c r="B7489" s="6" t="s">
        <v>78</v>
      </c>
      <c r="C7489" s="6" t="s">
        <v>299</v>
      </c>
      <c r="D7489" s="8" t="str">
        <f t="shared" si="116"/>
        <v>434Wine grapes - Total - Yield (t/ha)</v>
      </c>
      <c r="E7489" s="7">
        <v>5.94</v>
      </c>
    </row>
    <row r="7490" spans="1:5" x14ac:dyDescent="0.25">
      <c r="A7490" s="6">
        <v>435</v>
      </c>
      <c r="B7490" s="6" t="s">
        <v>79</v>
      </c>
      <c r="C7490" s="6" t="s">
        <v>133</v>
      </c>
      <c r="D7490" s="8" t="str">
        <f t="shared" ref="D7490:D7553" si="117">_xlfn.CONCAT(A7490,C7490)</f>
        <v>435Red wine grapes - Cabernet Sauvignon - Production for winemaking or distillation (t)</v>
      </c>
      <c r="E7490" s="7">
        <v>106.66</v>
      </c>
    </row>
    <row r="7491" spans="1:5" x14ac:dyDescent="0.25">
      <c r="A7491" s="6">
        <v>435</v>
      </c>
      <c r="B7491" s="6" t="s">
        <v>79</v>
      </c>
      <c r="C7491" s="6" t="s">
        <v>134</v>
      </c>
      <c r="D7491" s="8" t="str">
        <f t="shared" si="117"/>
        <v>435Red wine grapes - Cabernet Sauvignon - Bearing area (ha)</v>
      </c>
      <c r="E7491" s="7">
        <v>22</v>
      </c>
    </row>
    <row r="7492" spans="1:5" x14ac:dyDescent="0.25">
      <c r="A7492" s="6">
        <v>435</v>
      </c>
      <c r="B7492" s="6" t="s">
        <v>79</v>
      </c>
      <c r="C7492" s="6" t="s">
        <v>135</v>
      </c>
      <c r="D7492" s="8" t="str">
        <f t="shared" si="117"/>
        <v>435Red wine grapes - Cabernet Sauvignon - Area not yet bearing - Planted or grafted before the 2014 harvest (ha)</v>
      </c>
      <c r="E7492" s="7">
        <v>1.1399999999999999</v>
      </c>
    </row>
    <row r="7493" spans="1:5" x14ac:dyDescent="0.25">
      <c r="A7493" s="6">
        <v>435</v>
      </c>
      <c r="B7493" s="6" t="s">
        <v>79</v>
      </c>
      <c r="C7493" s="6" t="s">
        <v>137</v>
      </c>
      <c r="D7493" s="8" t="str">
        <f t="shared" si="117"/>
        <v>435Red wine grapes - Cabernet Sauvignon - Total area (ha)</v>
      </c>
      <c r="E7493" s="7">
        <v>23.15</v>
      </c>
    </row>
    <row r="7494" spans="1:5" x14ac:dyDescent="0.25">
      <c r="A7494" s="6">
        <v>435</v>
      </c>
      <c r="B7494" s="6" t="s">
        <v>79</v>
      </c>
      <c r="C7494" s="6" t="s">
        <v>139</v>
      </c>
      <c r="D7494" s="8" t="str">
        <f t="shared" si="117"/>
        <v>435Red wine grapes - Cabernet Sauvignon - Yield (t/ha)</v>
      </c>
      <c r="E7494" s="7">
        <v>4.8499999999999996</v>
      </c>
    </row>
    <row r="7495" spans="1:5" x14ac:dyDescent="0.25">
      <c r="A7495" s="6">
        <v>435</v>
      </c>
      <c r="B7495" s="6" t="s">
        <v>79</v>
      </c>
      <c r="C7495" s="6" t="s">
        <v>140</v>
      </c>
      <c r="D7495" s="8" t="str">
        <f t="shared" si="117"/>
        <v>435Red wine grapes - Durif - Production for winemaking or distillation (t)</v>
      </c>
      <c r="E7495" s="7">
        <v>1.03</v>
      </c>
    </row>
    <row r="7496" spans="1:5" x14ac:dyDescent="0.25">
      <c r="A7496" s="6">
        <v>435</v>
      </c>
      <c r="B7496" s="6" t="s">
        <v>79</v>
      </c>
      <c r="C7496" s="6" t="s">
        <v>141</v>
      </c>
      <c r="D7496" s="8" t="str">
        <f t="shared" si="117"/>
        <v>435Red wine grapes - Durif - Bearing area (ha)</v>
      </c>
      <c r="E7496" s="7">
        <v>0.23</v>
      </c>
    </row>
    <row r="7497" spans="1:5" x14ac:dyDescent="0.25">
      <c r="A7497" s="6">
        <v>435</v>
      </c>
      <c r="B7497" s="6" t="s">
        <v>79</v>
      </c>
      <c r="C7497" s="6" t="s">
        <v>142</v>
      </c>
      <c r="D7497" s="8" t="str">
        <f t="shared" si="117"/>
        <v>435Red wine grapes - Durif - Total area (ha)</v>
      </c>
      <c r="E7497" s="7">
        <v>0.23</v>
      </c>
    </row>
    <row r="7498" spans="1:5" x14ac:dyDescent="0.25">
      <c r="A7498" s="6">
        <v>435</v>
      </c>
      <c r="B7498" s="6" t="s">
        <v>79</v>
      </c>
      <c r="C7498" s="6" t="s">
        <v>143</v>
      </c>
      <c r="D7498" s="8" t="str">
        <f t="shared" si="117"/>
        <v>435Red wine grapes - Durif - Yield (t/ha)</v>
      </c>
      <c r="E7498" s="7">
        <v>4.5</v>
      </c>
    </row>
    <row r="7499" spans="1:5" x14ac:dyDescent="0.25">
      <c r="A7499" s="6">
        <v>435</v>
      </c>
      <c r="B7499" s="6" t="s">
        <v>79</v>
      </c>
      <c r="C7499" s="6" t="s">
        <v>152</v>
      </c>
      <c r="D7499" s="8" t="str">
        <f t="shared" si="117"/>
        <v>435Red wine grapes - Merlot - Production for winemaking or distillation (t)</v>
      </c>
      <c r="E7499" s="7">
        <v>11.74</v>
      </c>
    </row>
    <row r="7500" spans="1:5" x14ac:dyDescent="0.25">
      <c r="A7500" s="6">
        <v>435</v>
      </c>
      <c r="B7500" s="6" t="s">
        <v>79</v>
      </c>
      <c r="C7500" s="6" t="s">
        <v>153</v>
      </c>
      <c r="D7500" s="8" t="str">
        <f t="shared" si="117"/>
        <v>435Red wine grapes - Merlot - Bearing area (ha)</v>
      </c>
      <c r="E7500" s="7">
        <v>5.72</v>
      </c>
    </row>
    <row r="7501" spans="1:5" x14ac:dyDescent="0.25">
      <c r="A7501" s="6">
        <v>435</v>
      </c>
      <c r="B7501" s="6" t="s">
        <v>79</v>
      </c>
      <c r="C7501" s="6" t="s">
        <v>155</v>
      </c>
      <c r="D7501" s="8" t="str">
        <f t="shared" si="117"/>
        <v>435Red wine grapes - Merlot - Total area (ha)</v>
      </c>
      <c r="E7501" s="7">
        <v>5.72</v>
      </c>
    </row>
    <row r="7502" spans="1:5" x14ac:dyDescent="0.25">
      <c r="A7502" s="6">
        <v>435</v>
      </c>
      <c r="B7502" s="6" t="s">
        <v>79</v>
      </c>
      <c r="C7502" s="6" t="s">
        <v>157</v>
      </c>
      <c r="D7502" s="8" t="str">
        <f t="shared" si="117"/>
        <v>435Red wine grapes - Merlot - Yield (t/ha)</v>
      </c>
      <c r="E7502" s="7">
        <v>2.0499999999999998</v>
      </c>
    </row>
    <row r="7503" spans="1:5" x14ac:dyDescent="0.25">
      <c r="A7503" s="6">
        <v>435</v>
      </c>
      <c r="B7503" s="6" t="s">
        <v>79</v>
      </c>
      <c r="C7503" s="6" t="s">
        <v>178</v>
      </c>
      <c r="D7503" s="8" t="str">
        <f t="shared" si="117"/>
        <v>435Red wine grapes - Pinot Noir - Production for winemaking or distillation (t)</v>
      </c>
      <c r="E7503" s="7">
        <v>101.45</v>
      </c>
    </row>
    <row r="7504" spans="1:5" x14ac:dyDescent="0.25">
      <c r="A7504" s="6">
        <v>435</v>
      </c>
      <c r="B7504" s="6" t="s">
        <v>79</v>
      </c>
      <c r="C7504" s="6" t="s">
        <v>179</v>
      </c>
      <c r="D7504" s="8" t="str">
        <f t="shared" si="117"/>
        <v>435Red wine grapes - Pinot Noir - Bearing area (ha)</v>
      </c>
      <c r="E7504" s="7">
        <v>14.3</v>
      </c>
    </row>
    <row r="7505" spans="1:5" x14ac:dyDescent="0.25">
      <c r="A7505" s="6">
        <v>435</v>
      </c>
      <c r="B7505" s="6" t="s">
        <v>79</v>
      </c>
      <c r="C7505" s="6" t="s">
        <v>180</v>
      </c>
      <c r="D7505" s="8" t="str">
        <f t="shared" si="117"/>
        <v>435Red wine grapes - Pinot Noir - Total area (ha)</v>
      </c>
      <c r="E7505" s="7">
        <v>14.3</v>
      </c>
    </row>
    <row r="7506" spans="1:5" x14ac:dyDescent="0.25">
      <c r="A7506" s="6">
        <v>435</v>
      </c>
      <c r="B7506" s="6" t="s">
        <v>79</v>
      </c>
      <c r="C7506" s="6" t="s">
        <v>181</v>
      </c>
      <c r="D7506" s="8" t="str">
        <f t="shared" si="117"/>
        <v>435Red wine grapes - Pinot Noir - Yield (t/ha)</v>
      </c>
      <c r="E7506" s="7">
        <v>7.09</v>
      </c>
    </row>
    <row r="7507" spans="1:5" x14ac:dyDescent="0.25">
      <c r="A7507" s="6">
        <v>435</v>
      </c>
      <c r="B7507" s="6" t="s">
        <v>79</v>
      </c>
      <c r="C7507" s="6" t="s">
        <v>187</v>
      </c>
      <c r="D7507" s="8" t="str">
        <f t="shared" si="117"/>
        <v>435Red wine grapes - Sangiovese - Production for winemaking or distillation (t)</v>
      </c>
      <c r="E7507" s="7">
        <v>0.56999999999999995</v>
      </c>
    </row>
    <row r="7508" spans="1:5" x14ac:dyDescent="0.25">
      <c r="A7508" s="6">
        <v>435</v>
      </c>
      <c r="B7508" s="6" t="s">
        <v>79</v>
      </c>
      <c r="C7508" s="6" t="s">
        <v>188</v>
      </c>
      <c r="D7508" s="8" t="str">
        <f t="shared" si="117"/>
        <v>435Red wine grapes - Sangiovese - Bearing area (ha)</v>
      </c>
      <c r="E7508" s="7">
        <v>0.23</v>
      </c>
    </row>
    <row r="7509" spans="1:5" x14ac:dyDescent="0.25">
      <c r="A7509" s="6">
        <v>435</v>
      </c>
      <c r="B7509" s="6" t="s">
        <v>79</v>
      </c>
      <c r="C7509" s="6" t="s">
        <v>189</v>
      </c>
      <c r="D7509" s="8" t="str">
        <f t="shared" si="117"/>
        <v>435Red wine grapes - Sangiovese - Total area (ha)</v>
      </c>
      <c r="E7509" s="7">
        <v>0.23</v>
      </c>
    </row>
    <row r="7510" spans="1:5" x14ac:dyDescent="0.25">
      <c r="A7510" s="6">
        <v>435</v>
      </c>
      <c r="B7510" s="6" t="s">
        <v>79</v>
      </c>
      <c r="C7510" s="6" t="s">
        <v>190</v>
      </c>
      <c r="D7510" s="8" t="str">
        <f t="shared" si="117"/>
        <v>435Red wine grapes - Sangiovese - Yield (t/ha)</v>
      </c>
      <c r="E7510" s="7">
        <v>2.5</v>
      </c>
    </row>
    <row r="7511" spans="1:5" x14ac:dyDescent="0.25">
      <c r="A7511" s="6">
        <v>435</v>
      </c>
      <c r="B7511" s="6" t="s">
        <v>79</v>
      </c>
      <c r="C7511" s="6" t="s">
        <v>191</v>
      </c>
      <c r="D7511" s="8" t="str">
        <f t="shared" si="117"/>
        <v>435Red wine grapes - Shiraz - Production for winemaking or distillation (t)</v>
      </c>
      <c r="E7511" s="7">
        <v>393.5</v>
      </c>
    </row>
    <row r="7512" spans="1:5" x14ac:dyDescent="0.25">
      <c r="A7512" s="6">
        <v>435</v>
      </c>
      <c r="B7512" s="6" t="s">
        <v>79</v>
      </c>
      <c r="C7512" s="6" t="s">
        <v>192</v>
      </c>
      <c r="D7512" s="8" t="str">
        <f t="shared" si="117"/>
        <v>435Red wine grapes - Shiraz - Bearing area (ha)</v>
      </c>
      <c r="E7512" s="7">
        <v>52.98</v>
      </c>
    </row>
    <row r="7513" spans="1:5" x14ac:dyDescent="0.25">
      <c r="A7513" s="6">
        <v>435</v>
      </c>
      <c r="B7513" s="6" t="s">
        <v>79</v>
      </c>
      <c r="C7513" s="6" t="s">
        <v>193</v>
      </c>
      <c r="D7513" s="8" t="str">
        <f t="shared" si="117"/>
        <v>435Red wine grapes - Shiraz - Area not yet bearing - Planted or grafted before the 2014 harvest (ha)</v>
      </c>
      <c r="E7513" s="7">
        <v>5.14</v>
      </c>
    </row>
    <row r="7514" spans="1:5" x14ac:dyDescent="0.25">
      <c r="A7514" s="6">
        <v>435</v>
      </c>
      <c r="B7514" s="6" t="s">
        <v>79</v>
      </c>
      <c r="C7514" s="6" t="s">
        <v>195</v>
      </c>
      <c r="D7514" s="8" t="str">
        <f t="shared" si="117"/>
        <v>435Red wine grapes - Shiraz - Total area (ha)</v>
      </c>
      <c r="E7514" s="7">
        <v>58.13</v>
      </c>
    </row>
    <row r="7515" spans="1:5" x14ac:dyDescent="0.25">
      <c r="A7515" s="6">
        <v>435</v>
      </c>
      <c r="B7515" s="6" t="s">
        <v>79</v>
      </c>
      <c r="C7515" s="6" t="s">
        <v>196</v>
      </c>
      <c r="D7515" s="8" t="str">
        <f t="shared" si="117"/>
        <v>435Red wine grapes - Shiraz - Area of varieties removed (ha)</v>
      </c>
      <c r="E7515" s="7">
        <v>2.29</v>
      </c>
    </row>
    <row r="7516" spans="1:5" x14ac:dyDescent="0.25">
      <c r="A7516" s="6">
        <v>435</v>
      </c>
      <c r="B7516" s="6" t="s">
        <v>79</v>
      </c>
      <c r="C7516" s="6" t="s">
        <v>197</v>
      </c>
      <c r="D7516" s="8" t="str">
        <f t="shared" si="117"/>
        <v>435Red wine grapes - Shiraz - Yield (t/ha)</v>
      </c>
      <c r="E7516" s="7">
        <v>7.43</v>
      </c>
    </row>
    <row r="7517" spans="1:5" x14ac:dyDescent="0.25">
      <c r="A7517" s="6">
        <v>435</v>
      </c>
      <c r="B7517" s="6" t="s">
        <v>79</v>
      </c>
      <c r="C7517" s="6" t="s">
        <v>198</v>
      </c>
      <c r="D7517" s="8" t="str">
        <f t="shared" si="117"/>
        <v>435Red wine grapes - Tempranillo - Production for winemaking or distillation (t)</v>
      </c>
      <c r="E7517" s="7">
        <v>4.6900000000000004</v>
      </c>
    </row>
    <row r="7518" spans="1:5" x14ac:dyDescent="0.25">
      <c r="A7518" s="6">
        <v>435</v>
      </c>
      <c r="B7518" s="6" t="s">
        <v>79</v>
      </c>
      <c r="C7518" s="6" t="s">
        <v>199</v>
      </c>
      <c r="D7518" s="8" t="str">
        <f t="shared" si="117"/>
        <v>435Red wine grapes - Tempranillo - Bearing area (ha)</v>
      </c>
      <c r="E7518" s="7">
        <v>2.4</v>
      </c>
    </row>
    <row r="7519" spans="1:5" x14ac:dyDescent="0.25">
      <c r="A7519" s="6">
        <v>435</v>
      </c>
      <c r="B7519" s="6" t="s">
        <v>79</v>
      </c>
      <c r="C7519" s="6" t="s">
        <v>200</v>
      </c>
      <c r="D7519" s="8" t="str">
        <f t="shared" si="117"/>
        <v>435Red wine grapes - Tempranillo - Total area (ha)</v>
      </c>
      <c r="E7519" s="7">
        <v>2.4</v>
      </c>
    </row>
    <row r="7520" spans="1:5" x14ac:dyDescent="0.25">
      <c r="A7520" s="6">
        <v>435</v>
      </c>
      <c r="B7520" s="6" t="s">
        <v>79</v>
      </c>
      <c r="C7520" s="6" t="s">
        <v>201</v>
      </c>
      <c r="D7520" s="8" t="str">
        <f t="shared" si="117"/>
        <v>435Red wine grapes - Tempranillo - Yield (t/ha)</v>
      </c>
      <c r="E7520" s="7">
        <v>1.95</v>
      </c>
    </row>
    <row r="7521" spans="1:5" x14ac:dyDescent="0.25">
      <c r="A7521" s="6">
        <v>435</v>
      </c>
      <c r="B7521" s="6" t="s">
        <v>79</v>
      </c>
      <c r="C7521" s="6" t="s">
        <v>207</v>
      </c>
      <c r="D7521" s="8" t="str">
        <f t="shared" si="117"/>
        <v>435Red wine grapes - Total - Production for winemaking or distillation (t)</v>
      </c>
      <c r="E7521" s="7">
        <v>619.63</v>
      </c>
    </row>
    <row r="7522" spans="1:5" x14ac:dyDescent="0.25">
      <c r="A7522" s="6">
        <v>435</v>
      </c>
      <c r="B7522" s="6" t="s">
        <v>79</v>
      </c>
      <c r="C7522" s="6" t="s">
        <v>208</v>
      </c>
      <c r="D7522" s="8" t="str">
        <f t="shared" si="117"/>
        <v>435Red wine grapes - Total - Bearing area (ha)</v>
      </c>
      <c r="E7522" s="7">
        <v>97.87</v>
      </c>
    </row>
    <row r="7523" spans="1:5" x14ac:dyDescent="0.25">
      <c r="A7523" s="6">
        <v>435</v>
      </c>
      <c r="B7523" s="6" t="s">
        <v>79</v>
      </c>
      <c r="C7523" s="6" t="s">
        <v>209</v>
      </c>
      <c r="D7523" s="8" t="str">
        <f t="shared" si="117"/>
        <v>435Red wine grapes - Total - Area not yet bearing - Planted or grafted before the 2014 harvest (ha)</v>
      </c>
      <c r="E7523" s="7">
        <v>6.29</v>
      </c>
    </row>
    <row r="7524" spans="1:5" x14ac:dyDescent="0.25">
      <c r="A7524" s="6">
        <v>435</v>
      </c>
      <c r="B7524" s="6" t="s">
        <v>79</v>
      </c>
      <c r="C7524" s="6" t="s">
        <v>211</v>
      </c>
      <c r="D7524" s="8" t="str">
        <f t="shared" si="117"/>
        <v>435Red wine grapes - Total - Total area (ha)</v>
      </c>
      <c r="E7524" s="7">
        <v>104.15</v>
      </c>
    </row>
    <row r="7525" spans="1:5" x14ac:dyDescent="0.25">
      <c r="A7525" s="6">
        <v>435</v>
      </c>
      <c r="B7525" s="6" t="s">
        <v>79</v>
      </c>
      <c r="C7525" s="6" t="s">
        <v>212</v>
      </c>
      <c r="D7525" s="8" t="str">
        <f t="shared" si="117"/>
        <v>435Red wine grapes - Total - Area of varieties removed (ha)</v>
      </c>
      <c r="E7525" s="7">
        <v>2.29</v>
      </c>
    </row>
    <row r="7526" spans="1:5" x14ac:dyDescent="0.25">
      <c r="A7526" s="6">
        <v>435</v>
      </c>
      <c r="B7526" s="6" t="s">
        <v>79</v>
      </c>
      <c r="C7526" s="6" t="s">
        <v>213</v>
      </c>
      <c r="D7526" s="8" t="str">
        <f t="shared" si="117"/>
        <v>435Red wine grapes - Total - Total area of grapes left on the vine or dropped on the ground (ha)</v>
      </c>
      <c r="E7526" s="7">
        <v>4.67</v>
      </c>
    </row>
    <row r="7527" spans="1:5" x14ac:dyDescent="0.25">
      <c r="A7527" s="6">
        <v>435</v>
      </c>
      <c r="B7527" s="6" t="s">
        <v>79</v>
      </c>
      <c r="C7527" s="6" t="s">
        <v>214</v>
      </c>
      <c r="D7527" s="8" t="str">
        <f t="shared" si="117"/>
        <v>435Red wine grapes - Total - Yield (t/ha)</v>
      </c>
      <c r="E7527" s="7">
        <v>6.33</v>
      </c>
    </row>
    <row r="7528" spans="1:5" x14ac:dyDescent="0.25">
      <c r="A7528" s="6">
        <v>435</v>
      </c>
      <c r="B7528" s="6" t="s">
        <v>79</v>
      </c>
      <c r="C7528" s="6" t="s">
        <v>215</v>
      </c>
      <c r="D7528" s="8" t="str">
        <f t="shared" si="117"/>
        <v>435White wine grapes - Chardonnay - Production for winemaking or distillation (t)</v>
      </c>
      <c r="E7528" s="7">
        <v>173.21</v>
      </c>
    </row>
    <row r="7529" spans="1:5" x14ac:dyDescent="0.25">
      <c r="A7529" s="6">
        <v>435</v>
      </c>
      <c r="B7529" s="6" t="s">
        <v>79</v>
      </c>
      <c r="C7529" s="6" t="s">
        <v>216</v>
      </c>
      <c r="D7529" s="8" t="str">
        <f t="shared" si="117"/>
        <v>435White wine grapes - Chardonnay - Bearing area (ha)</v>
      </c>
      <c r="E7529" s="7">
        <v>30.2</v>
      </c>
    </row>
    <row r="7530" spans="1:5" x14ac:dyDescent="0.25">
      <c r="A7530" s="6">
        <v>435</v>
      </c>
      <c r="B7530" s="6" t="s">
        <v>79</v>
      </c>
      <c r="C7530" s="6" t="s">
        <v>218</v>
      </c>
      <c r="D7530" s="8" t="str">
        <f t="shared" si="117"/>
        <v>435White wine grapes - Chardonnay - Total area (ha)</v>
      </c>
      <c r="E7530" s="7">
        <v>30.2</v>
      </c>
    </row>
    <row r="7531" spans="1:5" x14ac:dyDescent="0.25">
      <c r="A7531" s="6">
        <v>435</v>
      </c>
      <c r="B7531" s="6" t="s">
        <v>79</v>
      </c>
      <c r="C7531" s="6" t="s">
        <v>220</v>
      </c>
      <c r="D7531" s="8" t="str">
        <f t="shared" si="117"/>
        <v>435White wine grapes - Chardonnay - Yield (t/ha)</v>
      </c>
      <c r="E7531" s="7">
        <v>5.74</v>
      </c>
    </row>
    <row r="7532" spans="1:5" x14ac:dyDescent="0.25">
      <c r="A7532" s="6">
        <v>435</v>
      </c>
      <c r="B7532" s="6" t="s">
        <v>79</v>
      </c>
      <c r="C7532" s="6" t="s">
        <v>239</v>
      </c>
      <c r="D7532" s="8" t="str">
        <f t="shared" si="117"/>
        <v>435White wine grapes - Pinot Gris - Production for winemaking or distillation (t)</v>
      </c>
      <c r="E7532" s="7">
        <v>116.98</v>
      </c>
    </row>
    <row r="7533" spans="1:5" x14ac:dyDescent="0.25">
      <c r="A7533" s="6">
        <v>435</v>
      </c>
      <c r="B7533" s="6" t="s">
        <v>79</v>
      </c>
      <c r="C7533" s="6" t="s">
        <v>240</v>
      </c>
      <c r="D7533" s="8" t="str">
        <f t="shared" si="117"/>
        <v>435White wine grapes - Pinot Gris - Bearing area (ha)</v>
      </c>
      <c r="E7533" s="7">
        <v>16.8</v>
      </c>
    </row>
    <row r="7534" spans="1:5" x14ac:dyDescent="0.25">
      <c r="A7534" s="6">
        <v>435</v>
      </c>
      <c r="B7534" s="6" t="s">
        <v>79</v>
      </c>
      <c r="C7534" s="6" t="s">
        <v>242</v>
      </c>
      <c r="D7534" s="8" t="str">
        <f t="shared" si="117"/>
        <v>435White wine grapes - Pinot Gris - Total area (ha)</v>
      </c>
      <c r="E7534" s="7">
        <v>16.8</v>
      </c>
    </row>
    <row r="7535" spans="1:5" x14ac:dyDescent="0.25">
      <c r="A7535" s="6">
        <v>435</v>
      </c>
      <c r="B7535" s="6" t="s">
        <v>79</v>
      </c>
      <c r="C7535" s="6" t="s">
        <v>243</v>
      </c>
      <c r="D7535" s="8" t="str">
        <f t="shared" si="117"/>
        <v>435White wine grapes - Pinot Gris - Yield (t/ha)</v>
      </c>
      <c r="E7535" s="7">
        <v>6.96</v>
      </c>
    </row>
    <row r="7536" spans="1:5" x14ac:dyDescent="0.25">
      <c r="A7536" s="6">
        <v>435</v>
      </c>
      <c r="B7536" s="6" t="s">
        <v>79</v>
      </c>
      <c r="C7536" s="6" t="s">
        <v>248</v>
      </c>
      <c r="D7536" s="8" t="str">
        <f t="shared" si="117"/>
        <v>435White wine grapes - Riesling - Production for winemaking or distillation (t)</v>
      </c>
      <c r="E7536" s="7">
        <v>0</v>
      </c>
    </row>
    <row r="7537" spans="1:5" x14ac:dyDescent="0.25">
      <c r="A7537" s="6">
        <v>435</v>
      </c>
      <c r="B7537" s="6" t="s">
        <v>79</v>
      </c>
      <c r="C7537" s="6" t="s">
        <v>249</v>
      </c>
      <c r="D7537" s="8" t="str">
        <f t="shared" si="117"/>
        <v>435White wine grapes - Riesling - Bearing area (ha)</v>
      </c>
      <c r="E7537" s="7">
        <v>3.5</v>
      </c>
    </row>
    <row r="7538" spans="1:5" x14ac:dyDescent="0.25">
      <c r="A7538" s="6">
        <v>435</v>
      </c>
      <c r="B7538" s="6" t="s">
        <v>79</v>
      </c>
      <c r="C7538" s="6" t="s">
        <v>250</v>
      </c>
      <c r="D7538" s="8" t="str">
        <f t="shared" si="117"/>
        <v>435White wine grapes - Riesling - Total area (ha)</v>
      </c>
      <c r="E7538" s="7">
        <v>3.5</v>
      </c>
    </row>
    <row r="7539" spans="1:5" x14ac:dyDescent="0.25">
      <c r="A7539" s="6">
        <v>435</v>
      </c>
      <c r="B7539" s="6" t="s">
        <v>79</v>
      </c>
      <c r="C7539" s="6" t="s">
        <v>251</v>
      </c>
      <c r="D7539" s="8" t="str">
        <f t="shared" si="117"/>
        <v>435White wine grapes - Riesling - Yield (t/ha)</v>
      </c>
      <c r="E7539" s="7">
        <v>0</v>
      </c>
    </row>
    <row r="7540" spans="1:5" x14ac:dyDescent="0.25">
      <c r="A7540" s="6">
        <v>435</v>
      </c>
      <c r="B7540" s="6" t="s">
        <v>79</v>
      </c>
      <c r="C7540" s="6" t="s">
        <v>252</v>
      </c>
      <c r="D7540" s="8" t="str">
        <f t="shared" si="117"/>
        <v>435White wine grapes - Sauvignon Blanc - Production for winemaking or distillation (t)</v>
      </c>
      <c r="E7540" s="7">
        <v>170.7</v>
      </c>
    </row>
    <row r="7541" spans="1:5" x14ac:dyDescent="0.25">
      <c r="A7541" s="6">
        <v>435</v>
      </c>
      <c r="B7541" s="6" t="s">
        <v>79</v>
      </c>
      <c r="C7541" s="6" t="s">
        <v>253</v>
      </c>
      <c r="D7541" s="8" t="str">
        <f t="shared" si="117"/>
        <v>435White wine grapes - Sauvignon Blanc - Bearing area (ha)</v>
      </c>
      <c r="E7541" s="7">
        <v>19.329999999999998</v>
      </c>
    </row>
    <row r="7542" spans="1:5" x14ac:dyDescent="0.25">
      <c r="A7542" s="6">
        <v>435</v>
      </c>
      <c r="B7542" s="6" t="s">
        <v>79</v>
      </c>
      <c r="C7542" s="6" t="s">
        <v>357</v>
      </c>
      <c r="D7542" s="8" t="str">
        <f t="shared" si="117"/>
        <v>435White wine grapes - Sauvignon Blanc - Area not yet bearing - Planted or grafted before the 2014 harvest (ha)</v>
      </c>
      <c r="E7542" s="7">
        <v>1.71</v>
      </c>
    </row>
    <row r="7543" spans="1:5" x14ac:dyDescent="0.25">
      <c r="A7543" s="6">
        <v>435</v>
      </c>
      <c r="B7543" s="6" t="s">
        <v>79</v>
      </c>
      <c r="C7543" s="6" t="s">
        <v>254</v>
      </c>
      <c r="D7543" s="8" t="str">
        <f t="shared" si="117"/>
        <v>435White wine grapes - Sauvignon Blanc - Total area (ha)</v>
      </c>
      <c r="E7543" s="7">
        <v>21.04</v>
      </c>
    </row>
    <row r="7544" spans="1:5" x14ac:dyDescent="0.25">
      <c r="A7544" s="6">
        <v>435</v>
      </c>
      <c r="B7544" s="6" t="s">
        <v>79</v>
      </c>
      <c r="C7544" s="6" t="s">
        <v>256</v>
      </c>
      <c r="D7544" s="8" t="str">
        <f t="shared" si="117"/>
        <v>435White wine grapes - Sauvignon Blanc - Yield (t/ha)</v>
      </c>
      <c r="E7544" s="7">
        <v>8.83</v>
      </c>
    </row>
    <row r="7545" spans="1:5" x14ac:dyDescent="0.25">
      <c r="A7545" s="6">
        <v>435</v>
      </c>
      <c r="B7545" s="6" t="s">
        <v>79</v>
      </c>
      <c r="C7545" s="6" t="s">
        <v>366</v>
      </c>
      <c r="D7545" s="8" t="str">
        <f t="shared" si="117"/>
        <v>435White wine grapes - Savagnin - Production for winemaking or distillation (t)</v>
      </c>
      <c r="E7545" s="7">
        <v>7.9</v>
      </c>
    </row>
    <row r="7546" spans="1:5" x14ac:dyDescent="0.25">
      <c r="A7546" s="6">
        <v>435</v>
      </c>
      <c r="B7546" s="6" t="s">
        <v>79</v>
      </c>
      <c r="C7546" s="6" t="s">
        <v>367</v>
      </c>
      <c r="D7546" s="8" t="str">
        <f t="shared" si="117"/>
        <v>435White wine grapes - Savagnin - Bearing area (ha)</v>
      </c>
      <c r="E7546" s="7">
        <v>1.05</v>
      </c>
    </row>
    <row r="7547" spans="1:5" x14ac:dyDescent="0.25">
      <c r="A7547" s="6">
        <v>435</v>
      </c>
      <c r="B7547" s="6" t="s">
        <v>79</v>
      </c>
      <c r="C7547" s="6" t="s">
        <v>368</v>
      </c>
      <c r="D7547" s="8" t="str">
        <f t="shared" si="117"/>
        <v>435White wine grapes - Savagnin - Total area (ha)</v>
      </c>
      <c r="E7547" s="7">
        <v>1.05</v>
      </c>
    </row>
    <row r="7548" spans="1:5" x14ac:dyDescent="0.25">
      <c r="A7548" s="6">
        <v>435</v>
      </c>
      <c r="B7548" s="6" t="s">
        <v>79</v>
      </c>
      <c r="C7548" s="6" t="s">
        <v>369</v>
      </c>
      <c r="D7548" s="8" t="str">
        <f t="shared" si="117"/>
        <v>435White wine grapes - Savagnin - Yield (t/ha)</v>
      </c>
      <c r="E7548" s="7">
        <v>7.55</v>
      </c>
    </row>
    <row r="7549" spans="1:5" x14ac:dyDescent="0.25">
      <c r="A7549" s="6">
        <v>435</v>
      </c>
      <c r="B7549" s="6" t="s">
        <v>79</v>
      </c>
      <c r="C7549" s="6" t="s">
        <v>257</v>
      </c>
      <c r="D7549" s="8" t="str">
        <f t="shared" si="117"/>
        <v>435White wine grapes - Semillon - Production for winemaking or distillation (t)</v>
      </c>
      <c r="E7549" s="7">
        <v>78.8</v>
      </c>
    </row>
    <row r="7550" spans="1:5" x14ac:dyDescent="0.25">
      <c r="A7550" s="6">
        <v>435</v>
      </c>
      <c r="B7550" s="6" t="s">
        <v>79</v>
      </c>
      <c r="C7550" s="6" t="s">
        <v>258</v>
      </c>
      <c r="D7550" s="8" t="str">
        <f t="shared" si="117"/>
        <v>435White wine grapes - Semillon - Bearing area (ha)</v>
      </c>
      <c r="E7550" s="7">
        <v>10</v>
      </c>
    </row>
    <row r="7551" spans="1:5" x14ac:dyDescent="0.25">
      <c r="A7551" s="6">
        <v>435</v>
      </c>
      <c r="B7551" s="6" t="s">
        <v>79</v>
      </c>
      <c r="C7551" s="6" t="s">
        <v>387</v>
      </c>
      <c r="D7551" s="8" t="str">
        <f t="shared" si="117"/>
        <v>435White wine grapes - Semillon - Area not yet bearing - Planted or grafted before the 2014 harvest (ha)</v>
      </c>
      <c r="E7551" s="7">
        <v>1.1399999999999999</v>
      </c>
    </row>
    <row r="7552" spans="1:5" x14ac:dyDescent="0.25">
      <c r="A7552" s="6">
        <v>435</v>
      </c>
      <c r="B7552" s="6" t="s">
        <v>79</v>
      </c>
      <c r="C7552" s="6" t="s">
        <v>259</v>
      </c>
      <c r="D7552" s="8" t="str">
        <f t="shared" si="117"/>
        <v>435White wine grapes - Semillon - Total area (ha)</v>
      </c>
      <c r="E7552" s="7">
        <v>11.14</v>
      </c>
    </row>
    <row r="7553" spans="1:5" x14ac:dyDescent="0.25">
      <c r="A7553" s="6">
        <v>435</v>
      </c>
      <c r="B7553" s="6" t="s">
        <v>79</v>
      </c>
      <c r="C7553" s="6" t="s">
        <v>261</v>
      </c>
      <c r="D7553" s="8" t="str">
        <f t="shared" si="117"/>
        <v>435White wine grapes - Semillon - Yield (t/ha)</v>
      </c>
      <c r="E7553" s="7">
        <v>7.88</v>
      </c>
    </row>
    <row r="7554" spans="1:5" x14ac:dyDescent="0.25">
      <c r="A7554" s="6">
        <v>435</v>
      </c>
      <c r="B7554" s="6" t="s">
        <v>79</v>
      </c>
      <c r="C7554" s="6" t="s">
        <v>275</v>
      </c>
      <c r="D7554" s="8" t="str">
        <f t="shared" ref="D7554:D7617" si="118">_xlfn.CONCAT(A7554,C7554)</f>
        <v>435White wine grapes - Viognier - Production for winemaking or distillation (t)</v>
      </c>
      <c r="E7554" s="7">
        <v>0</v>
      </c>
    </row>
    <row r="7555" spans="1:5" x14ac:dyDescent="0.25">
      <c r="A7555" s="6">
        <v>435</v>
      </c>
      <c r="B7555" s="6" t="s">
        <v>79</v>
      </c>
      <c r="C7555" s="6" t="s">
        <v>276</v>
      </c>
      <c r="D7555" s="8" t="str">
        <f t="shared" si="118"/>
        <v>435White wine grapes - Viognier - Bearing area (ha)</v>
      </c>
      <c r="E7555" s="7">
        <v>1.51</v>
      </c>
    </row>
    <row r="7556" spans="1:5" x14ac:dyDescent="0.25">
      <c r="A7556" s="6">
        <v>435</v>
      </c>
      <c r="B7556" s="6" t="s">
        <v>79</v>
      </c>
      <c r="C7556" s="6" t="s">
        <v>277</v>
      </c>
      <c r="D7556" s="8" t="str">
        <f t="shared" si="118"/>
        <v>435White wine grapes - Viognier - Total area (ha)</v>
      </c>
      <c r="E7556" s="7">
        <v>1.51</v>
      </c>
    </row>
    <row r="7557" spans="1:5" x14ac:dyDescent="0.25">
      <c r="A7557" s="6">
        <v>435</v>
      </c>
      <c r="B7557" s="6" t="s">
        <v>79</v>
      </c>
      <c r="C7557" s="6" t="s">
        <v>279</v>
      </c>
      <c r="D7557" s="8" t="str">
        <f t="shared" si="118"/>
        <v>435White wine grapes - Viognier - Yield (t/ha)</v>
      </c>
      <c r="E7557" s="7">
        <v>0</v>
      </c>
    </row>
    <row r="7558" spans="1:5" x14ac:dyDescent="0.25">
      <c r="A7558" s="6">
        <v>435</v>
      </c>
      <c r="B7558" s="6" t="s">
        <v>79</v>
      </c>
      <c r="C7558" s="6" t="s">
        <v>280</v>
      </c>
      <c r="D7558" s="8" t="str">
        <f t="shared" si="118"/>
        <v>435White wine grapes - All other - Production for winemaking or distillation (t)</v>
      </c>
      <c r="E7558" s="7">
        <v>2.4</v>
      </c>
    </row>
    <row r="7559" spans="1:5" x14ac:dyDescent="0.25">
      <c r="A7559" s="6">
        <v>435</v>
      </c>
      <c r="B7559" s="6" t="s">
        <v>79</v>
      </c>
      <c r="C7559" s="6" t="s">
        <v>281</v>
      </c>
      <c r="D7559" s="8" t="str">
        <f t="shared" si="118"/>
        <v>435White wine grapes - All other - Bearing area (ha)</v>
      </c>
      <c r="E7559" s="7">
        <v>0.75</v>
      </c>
    </row>
    <row r="7560" spans="1:5" x14ac:dyDescent="0.25">
      <c r="A7560" s="6">
        <v>435</v>
      </c>
      <c r="B7560" s="6" t="s">
        <v>79</v>
      </c>
      <c r="C7560" s="6" t="s">
        <v>282</v>
      </c>
      <c r="D7560" s="8" t="str">
        <f t="shared" si="118"/>
        <v>435White wine grapes - All other - Total area (ha)</v>
      </c>
      <c r="E7560" s="7">
        <v>0.75</v>
      </c>
    </row>
    <row r="7561" spans="1:5" x14ac:dyDescent="0.25">
      <c r="A7561" s="6">
        <v>435</v>
      </c>
      <c r="B7561" s="6" t="s">
        <v>79</v>
      </c>
      <c r="C7561" s="6" t="s">
        <v>283</v>
      </c>
      <c r="D7561" s="8" t="str">
        <f t="shared" si="118"/>
        <v>435White wine grapes - All other - Yield (t/ha)</v>
      </c>
      <c r="E7561" s="7">
        <v>3.2</v>
      </c>
    </row>
    <row r="7562" spans="1:5" x14ac:dyDescent="0.25">
      <c r="A7562" s="6">
        <v>435</v>
      </c>
      <c r="B7562" s="6" t="s">
        <v>79</v>
      </c>
      <c r="C7562" s="6" t="s">
        <v>284</v>
      </c>
      <c r="D7562" s="8" t="str">
        <f t="shared" si="118"/>
        <v>435White wine grapes - Total - Production for winemaking or distillation (t)</v>
      </c>
      <c r="E7562" s="7">
        <v>549.99</v>
      </c>
    </row>
    <row r="7563" spans="1:5" x14ac:dyDescent="0.25">
      <c r="A7563" s="6">
        <v>435</v>
      </c>
      <c r="B7563" s="6" t="s">
        <v>79</v>
      </c>
      <c r="C7563" s="6" t="s">
        <v>285</v>
      </c>
      <c r="D7563" s="8" t="str">
        <f t="shared" si="118"/>
        <v>435White wine grapes - Total - Bearing area (ha)</v>
      </c>
      <c r="E7563" s="7">
        <v>83.14</v>
      </c>
    </row>
    <row r="7564" spans="1:5" x14ac:dyDescent="0.25">
      <c r="A7564" s="6">
        <v>435</v>
      </c>
      <c r="B7564" s="6" t="s">
        <v>79</v>
      </c>
      <c r="C7564" s="6" t="s">
        <v>286</v>
      </c>
      <c r="D7564" s="8" t="str">
        <f t="shared" si="118"/>
        <v>435White wine grapes - Total - Area not yet bearing - Planted or grafted before the 2014 harvest (ha)</v>
      </c>
      <c r="E7564" s="7">
        <v>2.86</v>
      </c>
    </row>
    <row r="7565" spans="1:5" x14ac:dyDescent="0.25">
      <c r="A7565" s="6">
        <v>435</v>
      </c>
      <c r="B7565" s="6" t="s">
        <v>79</v>
      </c>
      <c r="C7565" s="6" t="s">
        <v>288</v>
      </c>
      <c r="D7565" s="8" t="str">
        <f t="shared" si="118"/>
        <v>435White wine grapes - Total - Total area (ha)</v>
      </c>
      <c r="E7565" s="7">
        <v>85.99</v>
      </c>
    </row>
    <row r="7566" spans="1:5" x14ac:dyDescent="0.25">
      <c r="A7566" s="6">
        <v>435</v>
      </c>
      <c r="B7566" s="6" t="s">
        <v>79</v>
      </c>
      <c r="C7566" s="6" t="s">
        <v>290</v>
      </c>
      <c r="D7566" s="8" t="str">
        <f t="shared" si="118"/>
        <v>435White wine grapes - Total - Total area of grapes left on the vine or dropped on the ground (ha)</v>
      </c>
      <c r="E7566" s="7">
        <v>5.48</v>
      </c>
    </row>
    <row r="7567" spans="1:5" x14ac:dyDescent="0.25">
      <c r="A7567" s="6">
        <v>435</v>
      </c>
      <c r="B7567" s="6" t="s">
        <v>79</v>
      </c>
      <c r="C7567" s="6" t="s">
        <v>291</v>
      </c>
      <c r="D7567" s="8" t="str">
        <f t="shared" si="118"/>
        <v>435White wine grapes - Total - Yield (t/ha)</v>
      </c>
      <c r="E7567" s="7">
        <v>6.62</v>
      </c>
    </row>
    <row r="7568" spans="1:5" x14ac:dyDescent="0.25">
      <c r="A7568" s="6">
        <v>435</v>
      </c>
      <c r="B7568" s="6" t="s">
        <v>79</v>
      </c>
      <c r="C7568" s="6" t="s">
        <v>292</v>
      </c>
      <c r="D7568" s="8" t="str">
        <f t="shared" si="118"/>
        <v>435Wine grapes - Total - Production for winemaking or distillation (t)</v>
      </c>
      <c r="E7568" s="7">
        <v>1169.6199999999999</v>
      </c>
    </row>
    <row r="7569" spans="1:5" x14ac:dyDescent="0.25">
      <c r="A7569" s="6">
        <v>435</v>
      </c>
      <c r="B7569" s="6" t="s">
        <v>79</v>
      </c>
      <c r="C7569" s="6" t="s">
        <v>293</v>
      </c>
      <c r="D7569" s="8" t="str">
        <f t="shared" si="118"/>
        <v>435Wine grapes - Total - Bearing area (ha)</v>
      </c>
      <c r="E7569" s="7">
        <v>181</v>
      </c>
    </row>
    <row r="7570" spans="1:5" x14ac:dyDescent="0.25">
      <c r="A7570" s="6">
        <v>435</v>
      </c>
      <c r="B7570" s="6" t="s">
        <v>79</v>
      </c>
      <c r="C7570" s="6" t="s">
        <v>294</v>
      </c>
      <c r="D7570" s="8" t="str">
        <f t="shared" si="118"/>
        <v>435Wine grapes - Total - Area not yet bearing - Planted or grafted before the 2014 harvest (ha)</v>
      </c>
      <c r="E7570" s="7">
        <v>9.14</v>
      </c>
    </row>
    <row r="7571" spans="1:5" x14ac:dyDescent="0.25">
      <c r="A7571" s="6">
        <v>435</v>
      </c>
      <c r="B7571" s="6" t="s">
        <v>79</v>
      </c>
      <c r="C7571" s="6" t="s">
        <v>296</v>
      </c>
      <c r="D7571" s="8" t="str">
        <f t="shared" si="118"/>
        <v>435Wine grapes - Total - Total area (ha)</v>
      </c>
      <c r="E7571" s="7">
        <v>190.15</v>
      </c>
    </row>
    <row r="7572" spans="1:5" x14ac:dyDescent="0.25">
      <c r="A7572" s="6">
        <v>435</v>
      </c>
      <c r="B7572" s="6" t="s">
        <v>79</v>
      </c>
      <c r="C7572" s="6" t="s">
        <v>297</v>
      </c>
      <c r="D7572" s="8" t="str">
        <f t="shared" si="118"/>
        <v>435Wine grapes - Total - Area of varieties removed (ha)</v>
      </c>
      <c r="E7572" s="7">
        <v>2.29</v>
      </c>
    </row>
    <row r="7573" spans="1:5" x14ac:dyDescent="0.25">
      <c r="A7573" s="6">
        <v>435</v>
      </c>
      <c r="B7573" s="6" t="s">
        <v>79</v>
      </c>
      <c r="C7573" s="6" t="s">
        <v>298</v>
      </c>
      <c r="D7573" s="8" t="str">
        <f t="shared" si="118"/>
        <v>435Wine grapes - Total - Total area of grapes left on the vine or dropped on the ground (ha)</v>
      </c>
      <c r="E7573" s="7">
        <v>10.15</v>
      </c>
    </row>
    <row r="7574" spans="1:5" x14ac:dyDescent="0.25">
      <c r="A7574" s="6">
        <v>435</v>
      </c>
      <c r="B7574" s="6" t="s">
        <v>79</v>
      </c>
      <c r="C7574" s="6" t="s">
        <v>299</v>
      </c>
      <c r="D7574" s="8" t="str">
        <f t="shared" si="118"/>
        <v>435Wine grapes - Total - Yield (t/ha)</v>
      </c>
      <c r="E7574" s="7">
        <v>6.46</v>
      </c>
    </row>
    <row r="7575" spans="1:5" x14ac:dyDescent="0.25">
      <c r="A7575" s="6">
        <v>439</v>
      </c>
      <c r="B7575" s="6" t="s">
        <v>80</v>
      </c>
      <c r="C7575" s="6" t="s">
        <v>133</v>
      </c>
      <c r="D7575" s="8" t="str">
        <f t="shared" si="118"/>
        <v>439Red wine grapes - Cabernet Sauvignon - Production for winemaking or distillation (t)</v>
      </c>
      <c r="E7575" s="7">
        <v>357.16</v>
      </c>
    </row>
    <row r="7576" spans="1:5" x14ac:dyDescent="0.25">
      <c r="A7576" s="6">
        <v>439</v>
      </c>
      <c r="B7576" s="6" t="s">
        <v>80</v>
      </c>
      <c r="C7576" s="6" t="s">
        <v>134</v>
      </c>
      <c r="D7576" s="8" t="str">
        <f t="shared" si="118"/>
        <v>439Red wine grapes - Cabernet Sauvignon - Bearing area (ha)</v>
      </c>
      <c r="E7576" s="7">
        <v>81.13</v>
      </c>
    </row>
    <row r="7577" spans="1:5" x14ac:dyDescent="0.25">
      <c r="A7577" s="6">
        <v>439</v>
      </c>
      <c r="B7577" s="6" t="s">
        <v>80</v>
      </c>
      <c r="C7577" s="6" t="s">
        <v>137</v>
      </c>
      <c r="D7577" s="8" t="str">
        <f t="shared" si="118"/>
        <v>439Red wine grapes - Cabernet Sauvignon - Total area (ha)</v>
      </c>
      <c r="E7577" s="7">
        <v>81.13</v>
      </c>
    </row>
    <row r="7578" spans="1:5" x14ac:dyDescent="0.25">
      <c r="A7578" s="6">
        <v>439</v>
      </c>
      <c r="B7578" s="6" t="s">
        <v>80</v>
      </c>
      <c r="C7578" s="6" t="s">
        <v>139</v>
      </c>
      <c r="D7578" s="8" t="str">
        <f t="shared" si="118"/>
        <v>439Red wine grapes - Cabernet Sauvignon - Yield (t/ha)</v>
      </c>
      <c r="E7578" s="7">
        <v>4.4000000000000004</v>
      </c>
    </row>
    <row r="7579" spans="1:5" x14ac:dyDescent="0.25">
      <c r="A7579" s="6">
        <v>439</v>
      </c>
      <c r="B7579" s="6" t="s">
        <v>80</v>
      </c>
      <c r="C7579" s="6" t="s">
        <v>432</v>
      </c>
      <c r="D7579" s="8" t="str">
        <f t="shared" si="118"/>
        <v>439Red wine grapes - Grenache - Area not yet bearing - Planted or grafted after the 2014 harvest (ha)</v>
      </c>
      <c r="E7579" s="7">
        <v>0.46</v>
      </c>
    </row>
    <row r="7580" spans="1:5" x14ac:dyDescent="0.25">
      <c r="A7580" s="6">
        <v>439</v>
      </c>
      <c r="B7580" s="6" t="s">
        <v>80</v>
      </c>
      <c r="C7580" s="6" t="s">
        <v>146</v>
      </c>
      <c r="D7580" s="8" t="str">
        <f t="shared" si="118"/>
        <v>439Red wine grapes - Grenache - Total area (ha)</v>
      </c>
      <c r="E7580" s="7">
        <v>0.46</v>
      </c>
    </row>
    <row r="7581" spans="1:5" x14ac:dyDescent="0.25">
      <c r="A7581" s="6">
        <v>439</v>
      </c>
      <c r="B7581" s="6" t="s">
        <v>80</v>
      </c>
      <c r="C7581" s="6" t="s">
        <v>148</v>
      </c>
      <c r="D7581" s="8" t="str">
        <f t="shared" si="118"/>
        <v>439Red wine grapes - Malbec - Production for winemaking or distillation (t)</v>
      </c>
      <c r="E7581" s="7">
        <v>79.2</v>
      </c>
    </row>
    <row r="7582" spans="1:5" x14ac:dyDescent="0.25">
      <c r="A7582" s="6">
        <v>439</v>
      </c>
      <c r="B7582" s="6" t="s">
        <v>80</v>
      </c>
      <c r="C7582" s="6" t="s">
        <v>149</v>
      </c>
      <c r="D7582" s="8" t="str">
        <f t="shared" si="118"/>
        <v>439Red wine grapes - Malbec - Bearing area (ha)</v>
      </c>
      <c r="E7582" s="7">
        <v>10.74</v>
      </c>
    </row>
    <row r="7583" spans="1:5" x14ac:dyDescent="0.25">
      <c r="A7583" s="6">
        <v>439</v>
      </c>
      <c r="B7583" s="6" t="s">
        <v>80</v>
      </c>
      <c r="C7583" s="6" t="s">
        <v>150</v>
      </c>
      <c r="D7583" s="8" t="str">
        <f t="shared" si="118"/>
        <v>439Red wine grapes - Malbec - Total area (ha)</v>
      </c>
      <c r="E7583" s="7">
        <v>10.74</v>
      </c>
    </row>
    <row r="7584" spans="1:5" x14ac:dyDescent="0.25">
      <c r="A7584" s="6">
        <v>439</v>
      </c>
      <c r="B7584" s="6" t="s">
        <v>80</v>
      </c>
      <c r="C7584" s="6" t="s">
        <v>151</v>
      </c>
      <c r="D7584" s="8" t="str">
        <f t="shared" si="118"/>
        <v>439Red wine grapes - Malbec - Yield (t/ha)</v>
      </c>
      <c r="E7584" s="7">
        <v>7.37</v>
      </c>
    </row>
    <row r="7585" spans="1:5" x14ac:dyDescent="0.25">
      <c r="A7585" s="6">
        <v>439</v>
      </c>
      <c r="B7585" s="6" t="s">
        <v>80</v>
      </c>
      <c r="C7585" s="6" t="s">
        <v>413</v>
      </c>
      <c r="D7585" s="8" t="str">
        <f t="shared" si="118"/>
        <v>439Red wine grapes - Mataro (Mourvedre) - Area not yet bearing - Planted or grafted after the 2014 harvest (ha)</v>
      </c>
      <c r="E7585" s="7">
        <v>0.46</v>
      </c>
    </row>
    <row r="7586" spans="1:5" x14ac:dyDescent="0.25">
      <c r="A7586" s="6">
        <v>439</v>
      </c>
      <c r="B7586" s="6" t="s">
        <v>80</v>
      </c>
      <c r="C7586" s="6" t="s">
        <v>311</v>
      </c>
      <c r="D7586" s="8" t="str">
        <f t="shared" si="118"/>
        <v>439Red wine grapes - Mataro (Mourvedre) - Total area (ha)</v>
      </c>
      <c r="E7586" s="7">
        <v>0.46</v>
      </c>
    </row>
    <row r="7587" spans="1:5" x14ac:dyDescent="0.25">
      <c r="A7587" s="6">
        <v>439</v>
      </c>
      <c r="B7587" s="6" t="s">
        <v>80</v>
      </c>
      <c r="C7587" s="6" t="s">
        <v>152</v>
      </c>
      <c r="D7587" s="8" t="str">
        <f t="shared" si="118"/>
        <v>439Red wine grapes - Merlot - Production for winemaking or distillation (t)</v>
      </c>
      <c r="E7587" s="7">
        <v>126.74</v>
      </c>
    </row>
    <row r="7588" spans="1:5" x14ac:dyDescent="0.25">
      <c r="A7588" s="6">
        <v>439</v>
      </c>
      <c r="B7588" s="6" t="s">
        <v>80</v>
      </c>
      <c r="C7588" s="6" t="s">
        <v>153</v>
      </c>
      <c r="D7588" s="8" t="str">
        <f t="shared" si="118"/>
        <v>439Red wine grapes - Merlot - Bearing area (ha)</v>
      </c>
      <c r="E7588" s="7">
        <v>16.46</v>
      </c>
    </row>
    <row r="7589" spans="1:5" x14ac:dyDescent="0.25">
      <c r="A7589" s="6">
        <v>439</v>
      </c>
      <c r="B7589" s="6" t="s">
        <v>80</v>
      </c>
      <c r="C7589" s="6" t="s">
        <v>155</v>
      </c>
      <c r="D7589" s="8" t="str">
        <f t="shared" si="118"/>
        <v>439Red wine grapes - Merlot - Total area (ha)</v>
      </c>
      <c r="E7589" s="7">
        <v>16.46</v>
      </c>
    </row>
    <row r="7590" spans="1:5" x14ac:dyDescent="0.25">
      <c r="A7590" s="6">
        <v>439</v>
      </c>
      <c r="B7590" s="6" t="s">
        <v>80</v>
      </c>
      <c r="C7590" s="6" t="s">
        <v>157</v>
      </c>
      <c r="D7590" s="8" t="str">
        <f t="shared" si="118"/>
        <v>439Red wine grapes - Merlot - Yield (t/ha)</v>
      </c>
      <c r="E7590" s="7">
        <v>7.7</v>
      </c>
    </row>
    <row r="7591" spans="1:5" x14ac:dyDescent="0.25">
      <c r="A7591" s="6">
        <v>439</v>
      </c>
      <c r="B7591" s="6" t="s">
        <v>80</v>
      </c>
      <c r="C7591" s="6" t="s">
        <v>178</v>
      </c>
      <c r="D7591" s="8" t="str">
        <f t="shared" si="118"/>
        <v>439Red wine grapes - Pinot Noir - Production for winemaking or distillation (t)</v>
      </c>
      <c r="E7591" s="7">
        <v>25.56</v>
      </c>
    </row>
    <row r="7592" spans="1:5" x14ac:dyDescent="0.25">
      <c r="A7592" s="6">
        <v>439</v>
      </c>
      <c r="B7592" s="6" t="s">
        <v>80</v>
      </c>
      <c r="C7592" s="6" t="s">
        <v>179</v>
      </c>
      <c r="D7592" s="8" t="str">
        <f t="shared" si="118"/>
        <v>439Red wine grapes - Pinot Noir - Bearing area (ha)</v>
      </c>
      <c r="E7592" s="7">
        <v>2.2200000000000002</v>
      </c>
    </row>
    <row r="7593" spans="1:5" x14ac:dyDescent="0.25">
      <c r="A7593" s="6">
        <v>439</v>
      </c>
      <c r="B7593" s="6" t="s">
        <v>80</v>
      </c>
      <c r="C7593" s="6" t="s">
        <v>180</v>
      </c>
      <c r="D7593" s="8" t="str">
        <f t="shared" si="118"/>
        <v>439Red wine grapes - Pinot Noir - Total area (ha)</v>
      </c>
      <c r="E7593" s="7">
        <v>2.2200000000000002</v>
      </c>
    </row>
    <row r="7594" spans="1:5" x14ac:dyDescent="0.25">
      <c r="A7594" s="6">
        <v>439</v>
      </c>
      <c r="B7594" s="6" t="s">
        <v>80</v>
      </c>
      <c r="C7594" s="6" t="s">
        <v>181</v>
      </c>
      <c r="D7594" s="8" t="str">
        <f t="shared" si="118"/>
        <v>439Red wine grapes - Pinot Noir - Yield (t/ha)</v>
      </c>
      <c r="E7594" s="7">
        <v>11.5</v>
      </c>
    </row>
    <row r="7595" spans="1:5" x14ac:dyDescent="0.25">
      <c r="A7595" s="6">
        <v>439</v>
      </c>
      <c r="B7595" s="6" t="s">
        <v>80</v>
      </c>
      <c r="C7595" s="6" t="s">
        <v>328</v>
      </c>
      <c r="D7595" s="8" t="str">
        <f t="shared" si="118"/>
        <v>439Red wine grapes - Ruby Cabernet - Area of varieties removed (ha)</v>
      </c>
      <c r="E7595" s="7">
        <v>0.23</v>
      </c>
    </row>
    <row r="7596" spans="1:5" x14ac:dyDescent="0.25">
      <c r="A7596" s="6">
        <v>439</v>
      </c>
      <c r="B7596" s="6" t="s">
        <v>80</v>
      </c>
      <c r="C7596" s="6" t="s">
        <v>187</v>
      </c>
      <c r="D7596" s="8" t="str">
        <f t="shared" si="118"/>
        <v>439Red wine grapes - Sangiovese - Production for winemaking or distillation (t)</v>
      </c>
      <c r="E7596" s="7">
        <v>23.31</v>
      </c>
    </row>
    <row r="7597" spans="1:5" x14ac:dyDescent="0.25">
      <c r="A7597" s="6">
        <v>439</v>
      </c>
      <c r="B7597" s="6" t="s">
        <v>80</v>
      </c>
      <c r="C7597" s="6" t="s">
        <v>188</v>
      </c>
      <c r="D7597" s="8" t="str">
        <f t="shared" si="118"/>
        <v>439Red wine grapes - Sangiovese - Bearing area (ha)</v>
      </c>
      <c r="E7597" s="7">
        <v>2.97</v>
      </c>
    </row>
    <row r="7598" spans="1:5" x14ac:dyDescent="0.25">
      <c r="A7598" s="6">
        <v>439</v>
      </c>
      <c r="B7598" s="6" t="s">
        <v>80</v>
      </c>
      <c r="C7598" s="6" t="s">
        <v>189</v>
      </c>
      <c r="D7598" s="8" t="str">
        <f t="shared" si="118"/>
        <v>439Red wine grapes - Sangiovese - Total area (ha)</v>
      </c>
      <c r="E7598" s="7">
        <v>2.97</v>
      </c>
    </row>
    <row r="7599" spans="1:5" x14ac:dyDescent="0.25">
      <c r="A7599" s="6">
        <v>439</v>
      </c>
      <c r="B7599" s="6" t="s">
        <v>80</v>
      </c>
      <c r="C7599" s="6" t="s">
        <v>190</v>
      </c>
      <c r="D7599" s="8" t="str">
        <f t="shared" si="118"/>
        <v>439Red wine grapes - Sangiovese - Yield (t/ha)</v>
      </c>
      <c r="E7599" s="7">
        <v>7.85</v>
      </c>
    </row>
    <row r="7600" spans="1:5" x14ac:dyDescent="0.25">
      <c r="A7600" s="6">
        <v>439</v>
      </c>
      <c r="B7600" s="6" t="s">
        <v>80</v>
      </c>
      <c r="C7600" s="6" t="s">
        <v>191</v>
      </c>
      <c r="D7600" s="8" t="str">
        <f t="shared" si="118"/>
        <v>439Red wine grapes - Shiraz - Production for winemaking or distillation (t)</v>
      </c>
      <c r="E7600" s="7">
        <v>908.36</v>
      </c>
    </row>
    <row r="7601" spans="1:5" x14ac:dyDescent="0.25">
      <c r="A7601" s="6">
        <v>439</v>
      </c>
      <c r="B7601" s="6" t="s">
        <v>80</v>
      </c>
      <c r="C7601" s="6" t="s">
        <v>192</v>
      </c>
      <c r="D7601" s="8" t="str">
        <f t="shared" si="118"/>
        <v>439Red wine grapes - Shiraz - Bearing area (ha)</v>
      </c>
      <c r="E7601" s="7">
        <v>171.92</v>
      </c>
    </row>
    <row r="7602" spans="1:5" x14ac:dyDescent="0.25">
      <c r="A7602" s="6">
        <v>439</v>
      </c>
      <c r="B7602" s="6" t="s">
        <v>80</v>
      </c>
      <c r="C7602" s="6" t="s">
        <v>195</v>
      </c>
      <c r="D7602" s="8" t="str">
        <f t="shared" si="118"/>
        <v>439Red wine grapes - Shiraz - Total area (ha)</v>
      </c>
      <c r="E7602" s="7">
        <v>171.92</v>
      </c>
    </row>
    <row r="7603" spans="1:5" x14ac:dyDescent="0.25">
      <c r="A7603" s="6">
        <v>439</v>
      </c>
      <c r="B7603" s="6" t="s">
        <v>80</v>
      </c>
      <c r="C7603" s="6" t="s">
        <v>196</v>
      </c>
      <c r="D7603" s="8" t="str">
        <f t="shared" si="118"/>
        <v>439Red wine grapes - Shiraz - Area of varieties removed (ha)</v>
      </c>
      <c r="E7603" s="7">
        <v>0.56000000000000005</v>
      </c>
    </row>
    <row r="7604" spans="1:5" x14ac:dyDescent="0.25">
      <c r="A7604" s="6">
        <v>439</v>
      </c>
      <c r="B7604" s="6" t="s">
        <v>80</v>
      </c>
      <c r="C7604" s="6" t="s">
        <v>197</v>
      </c>
      <c r="D7604" s="8" t="str">
        <f t="shared" si="118"/>
        <v>439Red wine grapes - Shiraz - Yield (t/ha)</v>
      </c>
      <c r="E7604" s="7">
        <v>5.28</v>
      </c>
    </row>
    <row r="7605" spans="1:5" x14ac:dyDescent="0.25">
      <c r="A7605" s="6">
        <v>439</v>
      </c>
      <c r="B7605" s="6" t="s">
        <v>80</v>
      </c>
      <c r="C7605" s="6" t="s">
        <v>207</v>
      </c>
      <c r="D7605" s="8" t="str">
        <f t="shared" si="118"/>
        <v>439Red wine grapes - Total - Production for winemaking or distillation (t)</v>
      </c>
      <c r="E7605" s="7">
        <v>1520.32</v>
      </c>
    </row>
    <row r="7606" spans="1:5" x14ac:dyDescent="0.25">
      <c r="A7606" s="6">
        <v>439</v>
      </c>
      <c r="B7606" s="6" t="s">
        <v>80</v>
      </c>
      <c r="C7606" s="6" t="s">
        <v>208</v>
      </c>
      <c r="D7606" s="8" t="str">
        <f t="shared" si="118"/>
        <v>439Red wine grapes - Total - Bearing area (ha)</v>
      </c>
      <c r="E7606" s="7">
        <v>285.44</v>
      </c>
    </row>
    <row r="7607" spans="1:5" x14ac:dyDescent="0.25">
      <c r="A7607" s="6">
        <v>439</v>
      </c>
      <c r="B7607" s="6" t="s">
        <v>80</v>
      </c>
      <c r="C7607" s="6" t="s">
        <v>210</v>
      </c>
      <c r="D7607" s="8" t="str">
        <f t="shared" si="118"/>
        <v>439Red wine grapes - Total - Area not yet bearing - Planted or grafted after the 2014 harvest (ha)</v>
      </c>
      <c r="E7607" s="7">
        <v>0.91</v>
      </c>
    </row>
    <row r="7608" spans="1:5" x14ac:dyDescent="0.25">
      <c r="A7608" s="6">
        <v>439</v>
      </c>
      <c r="B7608" s="6" t="s">
        <v>80</v>
      </c>
      <c r="C7608" s="6" t="s">
        <v>211</v>
      </c>
      <c r="D7608" s="8" t="str">
        <f t="shared" si="118"/>
        <v>439Red wine grapes - Total - Total area (ha)</v>
      </c>
      <c r="E7608" s="7">
        <v>286.36</v>
      </c>
    </row>
    <row r="7609" spans="1:5" x14ac:dyDescent="0.25">
      <c r="A7609" s="6">
        <v>439</v>
      </c>
      <c r="B7609" s="6" t="s">
        <v>80</v>
      </c>
      <c r="C7609" s="6" t="s">
        <v>212</v>
      </c>
      <c r="D7609" s="8" t="str">
        <f t="shared" si="118"/>
        <v>439Red wine grapes - Total - Area of varieties removed (ha)</v>
      </c>
      <c r="E7609" s="7">
        <v>0.78</v>
      </c>
    </row>
    <row r="7610" spans="1:5" x14ac:dyDescent="0.25">
      <c r="A7610" s="6">
        <v>439</v>
      </c>
      <c r="B7610" s="6" t="s">
        <v>80</v>
      </c>
      <c r="C7610" s="6" t="s">
        <v>213</v>
      </c>
      <c r="D7610" s="8" t="str">
        <f t="shared" si="118"/>
        <v>439Red wine grapes - Total - Total area of grapes left on the vine or dropped on the ground (ha)</v>
      </c>
      <c r="E7610" s="7">
        <v>5.71</v>
      </c>
    </row>
    <row r="7611" spans="1:5" x14ac:dyDescent="0.25">
      <c r="A7611" s="6">
        <v>439</v>
      </c>
      <c r="B7611" s="6" t="s">
        <v>80</v>
      </c>
      <c r="C7611" s="6" t="s">
        <v>214</v>
      </c>
      <c r="D7611" s="8" t="str">
        <f t="shared" si="118"/>
        <v>439Red wine grapes - Total - Yield (t/ha)</v>
      </c>
      <c r="E7611" s="7">
        <v>5.33</v>
      </c>
    </row>
    <row r="7612" spans="1:5" x14ac:dyDescent="0.25">
      <c r="A7612" s="6">
        <v>439</v>
      </c>
      <c r="B7612" s="6" t="s">
        <v>80</v>
      </c>
      <c r="C7612" s="6" t="s">
        <v>215</v>
      </c>
      <c r="D7612" s="8" t="str">
        <f t="shared" si="118"/>
        <v>439White wine grapes - Chardonnay - Production for winemaking or distillation (t)</v>
      </c>
      <c r="E7612" s="7">
        <v>78.89</v>
      </c>
    </row>
    <row r="7613" spans="1:5" x14ac:dyDescent="0.25">
      <c r="A7613" s="6">
        <v>439</v>
      </c>
      <c r="B7613" s="6" t="s">
        <v>80</v>
      </c>
      <c r="C7613" s="6" t="s">
        <v>216</v>
      </c>
      <c r="D7613" s="8" t="str">
        <f t="shared" si="118"/>
        <v>439White wine grapes - Chardonnay - Bearing area (ha)</v>
      </c>
      <c r="E7613" s="7">
        <v>29.44</v>
      </c>
    </row>
    <row r="7614" spans="1:5" x14ac:dyDescent="0.25">
      <c r="A7614" s="6">
        <v>439</v>
      </c>
      <c r="B7614" s="6" t="s">
        <v>80</v>
      </c>
      <c r="C7614" s="6" t="s">
        <v>218</v>
      </c>
      <c r="D7614" s="8" t="str">
        <f t="shared" si="118"/>
        <v>439White wine grapes - Chardonnay - Total area (ha)</v>
      </c>
      <c r="E7614" s="7">
        <v>29.44</v>
      </c>
    </row>
    <row r="7615" spans="1:5" x14ac:dyDescent="0.25">
      <c r="A7615" s="6">
        <v>439</v>
      </c>
      <c r="B7615" s="6" t="s">
        <v>80</v>
      </c>
      <c r="C7615" s="6" t="s">
        <v>220</v>
      </c>
      <c r="D7615" s="8" t="str">
        <f t="shared" si="118"/>
        <v>439White wine grapes - Chardonnay - Yield (t/ha)</v>
      </c>
      <c r="E7615" s="7">
        <v>2.68</v>
      </c>
    </row>
    <row r="7616" spans="1:5" x14ac:dyDescent="0.25">
      <c r="A7616" s="6">
        <v>439</v>
      </c>
      <c r="B7616" s="6" t="s">
        <v>80</v>
      </c>
      <c r="C7616" s="6" t="s">
        <v>248</v>
      </c>
      <c r="D7616" s="8" t="str">
        <f t="shared" si="118"/>
        <v>439White wine grapes - Riesling - Production for winemaking or distillation (t)</v>
      </c>
      <c r="E7616" s="7">
        <v>17.37</v>
      </c>
    </row>
    <row r="7617" spans="1:5" x14ac:dyDescent="0.25">
      <c r="A7617" s="6">
        <v>439</v>
      </c>
      <c r="B7617" s="6" t="s">
        <v>80</v>
      </c>
      <c r="C7617" s="6" t="s">
        <v>249</v>
      </c>
      <c r="D7617" s="8" t="str">
        <f t="shared" si="118"/>
        <v>439White wine grapes - Riesling - Bearing area (ha)</v>
      </c>
      <c r="E7617" s="7">
        <v>3.83</v>
      </c>
    </row>
    <row r="7618" spans="1:5" x14ac:dyDescent="0.25">
      <c r="A7618" s="6">
        <v>439</v>
      </c>
      <c r="B7618" s="6" t="s">
        <v>80</v>
      </c>
      <c r="C7618" s="6" t="s">
        <v>250</v>
      </c>
      <c r="D7618" s="8" t="str">
        <f t="shared" ref="D7618:D7681" si="119">_xlfn.CONCAT(A7618,C7618)</f>
        <v>439White wine grapes - Riesling - Total area (ha)</v>
      </c>
      <c r="E7618" s="7">
        <v>3.83</v>
      </c>
    </row>
    <row r="7619" spans="1:5" x14ac:dyDescent="0.25">
      <c r="A7619" s="6">
        <v>439</v>
      </c>
      <c r="B7619" s="6" t="s">
        <v>80</v>
      </c>
      <c r="C7619" s="6" t="s">
        <v>251</v>
      </c>
      <c r="D7619" s="8" t="str">
        <f t="shared" si="119"/>
        <v>439White wine grapes - Riesling - Yield (t/ha)</v>
      </c>
      <c r="E7619" s="7">
        <v>4.54</v>
      </c>
    </row>
    <row r="7620" spans="1:5" x14ac:dyDescent="0.25">
      <c r="A7620" s="6">
        <v>439</v>
      </c>
      <c r="B7620" s="6" t="s">
        <v>80</v>
      </c>
      <c r="C7620" s="6" t="s">
        <v>359</v>
      </c>
      <c r="D7620" s="8" t="str">
        <f t="shared" si="119"/>
        <v>439White wine grapes - Traminer - Production for winemaking or distillation (t)</v>
      </c>
      <c r="E7620" s="7">
        <v>14.86</v>
      </c>
    </row>
    <row r="7621" spans="1:5" x14ac:dyDescent="0.25">
      <c r="A7621" s="6">
        <v>439</v>
      </c>
      <c r="B7621" s="6" t="s">
        <v>80</v>
      </c>
      <c r="C7621" s="6" t="s">
        <v>360</v>
      </c>
      <c r="D7621" s="8" t="str">
        <f t="shared" si="119"/>
        <v>439White wine grapes - Traminer - Bearing area (ha)</v>
      </c>
      <c r="E7621" s="7">
        <v>2.29</v>
      </c>
    </row>
    <row r="7622" spans="1:5" x14ac:dyDescent="0.25">
      <c r="A7622" s="6">
        <v>439</v>
      </c>
      <c r="B7622" s="6" t="s">
        <v>80</v>
      </c>
      <c r="C7622" s="6" t="s">
        <v>361</v>
      </c>
      <c r="D7622" s="8" t="str">
        <f t="shared" si="119"/>
        <v>439White wine grapes - Traminer - Total area (ha)</v>
      </c>
      <c r="E7622" s="7">
        <v>2.29</v>
      </c>
    </row>
    <row r="7623" spans="1:5" x14ac:dyDescent="0.25">
      <c r="A7623" s="6">
        <v>439</v>
      </c>
      <c r="B7623" s="6" t="s">
        <v>80</v>
      </c>
      <c r="C7623" s="6" t="s">
        <v>363</v>
      </c>
      <c r="D7623" s="8" t="str">
        <f t="shared" si="119"/>
        <v>439White wine grapes - Traminer - Yield (t/ha)</v>
      </c>
      <c r="E7623" s="7">
        <v>6.5</v>
      </c>
    </row>
    <row r="7624" spans="1:5" x14ac:dyDescent="0.25">
      <c r="A7624" s="6">
        <v>439</v>
      </c>
      <c r="B7624" s="6" t="s">
        <v>80</v>
      </c>
      <c r="C7624" s="6" t="s">
        <v>275</v>
      </c>
      <c r="D7624" s="8" t="str">
        <f t="shared" si="119"/>
        <v>439White wine grapes - Viognier - Production for winemaking or distillation (t)</v>
      </c>
      <c r="E7624" s="7">
        <v>0</v>
      </c>
    </row>
    <row r="7625" spans="1:5" x14ac:dyDescent="0.25">
      <c r="A7625" s="6">
        <v>439</v>
      </c>
      <c r="B7625" s="6" t="s">
        <v>80</v>
      </c>
      <c r="C7625" s="6" t="s">
        <v>276</v>
      </c>
      <c r="D7625" s="8" t="str">
        <f t="shared" si="119"/>
        <v>439White wine grapes - Viognier - Bearing area (ha)</v>
      </c>
      <c r="E7625" s="7">
        <v>2.2200000000000002</v>
      </c>
    </row>
    <row r="7626" spans="1:5" x14ac:dyDescent="0.25">
      <c r="A7626" s="6">
        <v>439</v>
      </c>
      <c r="B7626" s="6" t="s">
        <v>80</v>
      </c>
      <c r="C7626" s="6" t="s">
        <v>277</v>
      </c>
      <c r="D7626" s="8" t="str">
        <f t="shared" si="119"/>
        <v>439White wine grapes - Viognier - Total area (ha)</v>
      </c>
      <c r="E7626" s="7">
        <v>2.2200000000000002</v>
      </c>
    </row>
    <row r="7627" spans="1:5" x14ac:dyDescent="0.25">
      <c r="A7627" s="6">
        <v>439</v>
      </c>
      <c r="B7627" s="6" t="s">
        <v>80</v>
      </c>
      <c r="C7627" s="6" t="s">
        <v>278</v>
      </c>
      <c r="D7627" s="8" t="str">
        <f t="shared" si="119"/>
        <v>439White wine grapes - Viognier - Area of varieties removed (ha)</v>
      </c>
      <c r="E7627" s="7">
        <v>1.1100000000000001</v>
      </c>
    </row>
    <row r="7628" spans="1:5" x14ac:dyDescent="0.25">
      <c r="A7628" s="6">
        <v>439</v>
      </c>
      <c r="B7628" s="6" t="s">
        <v>80</v>
      </c>
      <c r="C7628" s="6" t="s">
        <v>279</v>
      </c>
      <c r="D7628" s="8" t="str">
        <f t="shared" si="119"/>
        <v>439White wine grapes - Viognier - Yield (t/ha)</v>
      </c>
      <c r="E7628" s="7">
        <v>0</v>
      </c>
    </row>
    <row r="7629" spans="1:5" x14ac:dyDescent="0.25">
      <c r="A7629" s="6">
        <v>439</v>
      </c>
      <c r="B7629" s="6" t="s">
        <v>80</v>
      </c>
      <c r="C7629" s="6" t="s">
        <v>284</v>
      </c>
      <c r="D7629" s="8" t="str">
        <f t="shared" si="119"/>
        <v>439White wine grapes - Total - Production for winemaking or distillation (t)</v>
      </c>
      <c r="E7629" s="7">
        <v>111.12</v>
      </c>
    </row>
    <row r="7630" spans="1:5" x14ac:dyDescent="0.25">
      <c r="A7630" s="6">
        <v>439</v>
      </c>
      <c r="B7630" s="6" t="s">
        <v>80</v>
      </c>
      <c r="C7630" s="6" t="s">
        <v>285</v>
      </c>
      <c r="D7630" s="8" t="str">
        <f t="shared" si="119"/>
        <v>439White wine grapes - Total - Bearing area (ha)</v>
      </c>
      <c r="E7630" s="7">
        <v>37.78</v>
      </c>
    </row>
    <row r="7631" spans="1:5" x14ac:dyDescent="0.25">
      <c r="A7631" s="6">
        <v>439</v>
      </c>
      <c r="B7631" s="6" t="s">
        <v>80</v>
      </c>
      <c r="C7631" s="6" t="s">
        <v>288</v>
      </c>
      <c r="D7631" s="8" t="str">
        <f t="shared" si="119"/>
        <v>439White wine grapes - Total - Total area (ha)</v>
      </c>
      <c r="E7631" s="7">
        <v>37.78</v>
      </c>
    </row>
    <row r="7632" spans="1:5" x14ac:dyDescent="0.25">
      <c r="A7632" s="6">
        <v>439</v>
      </c>
      <c r="B7632" s="6" t="s">
        <v>80</v>
      </c>
      <c r="C7632" s="6" t="s">
        <v>289</v>
      </c>
      <c r="D7632" s="8" t="str">
        <f t="shared" si="119"/>
        <v>439White wine grapes - Total - Area of varieties removed (ha)</v>
      </c>
      <c r="E7632" s="7">
        <v>1.1100000000000001</v>
      </c>
    </row>
    <row r="7633" spans="1:5" x14ac:dyDescent="0.25">
      <c r="A7633" s="6">
        <v>439</v>
      </c>
      <c r="B7633" s="6" t="s">
        <v>80</v>
      </c>
      <c r="C7633" s="6" t="s">
        <v>290</v>
      </c>
      <c r="D7633" s="8" t="str">
        <f t="shared" si="119"/>
        <v>439White wine grapes - Total - Total area of grapes left on the vine or dropped on the ground (ha)</v>
      </c>
      <c r="E7633" s="7">
        <v>9.56</v>
      </c>
    </row>
    <row r="7634" spans="1:5" x14ac:dyDescent="0.25">
      <c r="A7634" s="6">
        <v>439</v>
      </c>
      <c r="B7634" s="6" t="s">
        <v>80</v>
      </c>
      <c r="C7634" s="6" t="s">
        <v>291</v>
      </c>
      <c r="D7634" s="8" t="str">
        <f t="shared" si="119"/>
        <v>439White wine grapes - Total - Yield (t/ha)</v>
      </c>
      <c r="E7634" s="7">
        <v>2.94</v>
      </c>
    </row>
    <row r="7635" spans="1:5" x14ac:dyDescent="0.25">
      <c r="A7635" s="6">
        <v>439</v>
      </c>
      <c r="B7635" s="6" t="s">
        <v>80</v>
      </c>
      <c r="C7635" s="6" t="s">
        <v>292</v>
      </c>
      <c r="D7635" s="8" t="str">
        <f t="shared" si="119"/>
        <v>439Wine grapes - Total - Production for winemaking or distillation (t)</v>
      </c>
      <c r="E7635" s="7">
        <v>1631.44</v>
      </c>
    </row>
    <row r="7636" spans="1:5" x14ac:dyDescent="0.25">
      <c r="A7636" s="6">
        <v>439</v>
      </c>
      <c r="B7636" s="6" t="s">
        <v>80</v>
      </c>
      <c r="C7636" s="6" t="s">
        <v>293</v>
      </c>
      <c r="D7636" s="8" t="str">
        <f t="shared" si="119"/>
        <v>439Wine grapes - Total - Bearing area (ha)</v>
      </c>
      <c r="E7636" s="7">
        <v>323.22000000000003</v>
      </c>
    </row>
    <row r="7637" spans="1:5" x14ac:dyDescent="0.25">
      <c r="A7637" s="6">
        <v>439</v>
      </c>
      <c r="B7637" s="6" t="s">
        <v>80</v>
      </c>
      <c r="C7637" s="6" t="s">
        <v>295</v>
      </c>
      <c r="D7637" s="8" t="str">
        <f t="shared" si="119"/>
        <v>439Wine grapes - Total - Area not yet bearing - Planted or grafted after the 2014 harvest (ha)</v>
      </c>
      <c r="E7637" s="7">
        <v>0.91</v>
      </c>
    </row>
    <row r="7638" spans="1:5" x14ac:dyDescent="0.25">
      <c r="A7638" s="6">
        <v>439</v>
      </c>
      <c r="B7638" s="6" t="s">
        <v>80</v>
      </c>
      <c r="C7638" s="6" t="s">
        <v>296</v>
      </c>
      <c r="D7638" s="8" t="str">
        <f t="shared" si="119"/>
        <v>439Wine grapes - Total - Total area (ha)</v>
      </c>
      <c r="E7638" s="7">
        <v>324.14</v>
      </c>
    </row>
    <row r="7639" spans="1:5" x14ac:dyDescent="0.25">
      <c r="A7639" s="6">
        <v>439</v>
      </c>
      <c r="B7639" s="6" t="s">
        <v>80</v>
      </c>
      <c r="C7639" s="6" t="s">
        <v>297</v>
      </c>
      <c r="D7639" s="8" t="str">
        <f t="shared" si="119"/>
        <v>439Wine grapes - Total - Area of varieties removed (ha)</v>
      </c>
      <c r="E7639" s="7">
        <v>1.9</v>
      </c>
    </row>
    <row r="7640" spans="1:5" x14ac:dyDescent="0.25">
      <c r="A7640" s="6">
        <v>439</v>
      </c>
      <c r="B7640" s="6" t="s">
        <v>80</v>
      </c>
      <c r="C7640" s="6" t="s">
        <v>298</v>
      </c>
      <c r="D7640" s="8" t="str">
        <f t="shared" si="119"/>
        <v>439Wine grapes - Total - Total area of grapes left on the vine or dropped on the ground (ha)</v>
      </c>
      <c r="E7640" s="7">
        <v>15.27</v>
      </c>
    </row>
    <row r="7641" spans="1:5" x14ac:dyDescent="0.25">
      <c r="A7641" s="6">
        <v>439</v>
      </c>
      <c r="B7641" s="6" t="s">
        <v>80</v>
      </c>
      <c r="C7641" s="6" t="s">
        <v>299</v>
      </c>
      <c r="D7641" s="8" t="str">
        <f t="shared" si="119"/>
        <v>439Wine grapes - Total - Yield (t/ha)</v>
      </c>
      <c r="E7641" s="7">
        <v>5.05</v>
      </c>
    </row>
    <row r="7642" spans="1:5" x14ac:dyDescent="0.25">
      <c r="A7642" s="6">
        <v>441</v>
      </c>
      <c r="B7642" s="6" t="s">
        <v>81</v>
      </c>
      <c r="C7642" s="6" t="s">
        <v>304</v>
      </c>
      <c r="D7642" s="8" t="str">
        <f t="shared" si="119"/>
        <v>441Red wine grapes - Cabernet Franc - Production for winemaking or distillation (t)</v>
      </c>
      <c r="E7642" s="7">
        <v>20</v>
      </c>
    </row>
    <row r="7643" spans="1:5" x14ac:dyDescent="0.25">
      <c r="A7643" s="6">
        <v>441</v>
      </c>
      <c r="B7643" s="6" t="s">
        <v>81</v>
      </c>
      <c r="C7643" s="6" t="s">
        <v>305</v>
      </c>
      <c r="D7643" s="8" t="str">
        <f t="shared" si="119"/>
        <v>441Red wine grapes - Cabernet Franc - Bearing area (ha)</v>
      </c>
      <c r="E7643" s="7">
        <v>2</v>
      </c>
    </row>
    <row r="7644" spans="1:5" x14ac:dyDescent="0.25">
      <c r="A7644" s="6">
        <v>441</v>
      </c>
      <c r="B7644" s="6" t="s">
        <v>81</v>
      </c>
      <c r="C7644" s="6" t="s">
        <v>306</v>
      </c>
      <c r="D7644" s="8" t="str">
        <f t="shared" si="119"/>
        <v>441Red wine grapes - Cabernet Franc - Total area (ha)</v>
      </c>
      <c r="E7644" s="7">
        <v>2</v>
      </c>
    </row>
    <row r="7645" spans="1:5" x14ac:dyDescent="0.25">
      <c r="A7645" s="6">
        <v>441</v>
      </c>
      <c r="B7645" s="6" t="s">
        <v>81</v>
      </c>
      <c r="C7645" s="6" t="s">
        <v>307</v>
      </c>
      <c r="D7645" s="8" t="str">
        <f t="shared" si="119"/>
        <v>441Red wine grapes - Cabernet Franc - Yield (t/ha)</v>
      </c>
      <c r="E7645" s="7">
        <v>10</v>
      </c>
    </row>
    <row r="7646" spans="1:5" x14ac:dyDescent="0.25">
      <c r="A7646" s="6">
        <v>441</v>
      </c>
      <c r="B7646" s="6" t="s">
        <v>81</v>
      </c>
      <c r="C7646" s="6" t="s">
        <v>133</v>
      </c>
      <c r="D7646" s="8" t="str">
        <f t="shared" si="119"/>
        <v>441Red wine grapes - Cabernet Sauvignon - Production for winemaking or distillation (t)</v>
      </c>
      <c r="E7646" s="7">
        <v>330.97</v>
      </c>
    </row>
    <row r="7647" spans="1:5" x14ac:dyDescent="0.25">
      <c r="A7647" s="6">
        <v>441</v>
      </c>
      <c r="B7647" s="6" t="s">
        <v>81</v>
      </c>
      <c r="C7647" s="6" t="s">
        <v>134</v>
      </c>
      <c r="D7647" s="8" t="str">
        <f t="shared" si="119"/>
        <v>441Red wine grapes - Cabernet Sauvignon - Bearing area (ha)</v>
      </c>
      <c r="E7647" s="7">
        <v>72.37</v>
      </c>
    </row>
    <row r="7648" spans="1:5" x14ac:dyDescent="0.25">
      <c r="A7648" s="6">
        <v>441</v>
      </c>
      <c r="B7648" s="6" t="s">
        <v>81</v>
      </c>
      <c r="C7648" s="6" t="s">
        <v>137</v>
      </c>
      <c r="D7648" s="8" t="str">
        <f t="shared" si="119"/>
        <v>441Red wine grapes - Cabernet Sauvignon - Total area (ha)</v>
      </c>
      <c r="E7648" s="7">
        <v>72.37</v>
      </c>
    </row>
    <row r="7649" spans="1:5" x14ac:dyDescent="0.25">
      <c r="A7649" s="6">
        <v>441</v>
      </c>
      <c r="B7649" s="6" t="s">
        <v>81</v>
      </c>
      <c r="C7649" s="6" t="s">
        <v>139</v>
      </c>
      <c r="D7649" s="8" t="str">
        <f t="shared" si="119"/>
        <v>441Red wine grapes - Cabernet Sauvignon - Yield (t/ha)</v>
      </c>
      <c r="E7649" s="7">
        <v>4.57</v>
      </c>
    </row>
    <row r="7650" spans="1:5" x14ac:dyDescent="0.25">
      <c r="A7650" s="6">
        <v>441</v>
      </c>
      <c r="B7650" s="6" t="s">
        <v>81</v>
      </c>
      <c r="C7650" s="6" t="s">
        <v>152</v>
      </c>
      <c r="D7650" s="8" t="str">
        <f t="shared" si="119"/>
        <v>441Red wine grapes - Merlot - Production for winemaking or distillation (t)</v>
      </c>
      <c r="E7650" s="7">
        <v>185.75</v>
      </c>
    </row>
    <row r="7651" spans="1:5" x14ac:dyDescent="0.25">
      <c r="A7651" s="6">
        <v>441</v>
      </c>
      <c r="B7651" s="6" t="s">
        <v>81</v>
      </c>
      <c r="C7651" s="6" t="s">
        <v>153</v>
      </c>
      <c r="D7651" s="8" t="str">
        <f t="shared" si="119"/>
        <v>441Red wine grapes - Merlot - Bearing area (ha)</v>
      </c>
      <c r="E7651" s="7">
        <v>21.3</v>
      </c>
    </row>
    <row r="7652" spans="1:5" x14ac:dyDescent="0.25">
      <c r="A7652" s="6">
        <v>441</v>
      </c>
      <c r="B7652" s="6" t="s">
        <v>81</v>
      </c>
      <c r="C7652" s="6" t="s">
        <v>155</v>
      </c>
      <c r="D7652" s="8" t="str">
        <f t="shared" si="119"/>
        <v>441Red wine grapes - Merlot - Total area (ha)</v>
      </c>
      <c r="E7652" s="7">
        <v>21.3</v>
      </c>
    </row>
    <row r="7653" spans="1:5" x14ac:dyDescent="0.25">
      <c r="A7653" s="6">
        <v>441</v>
      </c>
      <c r="B7653" s="6" t="s">
        <v>81</v>
      </c>
      <c r="C7653" s="6" t="s">
        <v>157</v>
      </c>
      <c r="D7653" s="8" t="str">
        <f t="shared" si="119"/>
        <v>441Red wine grapes - Merlot - Yield (t/ha)</v>
      </c>
      <c r="E7653" s="7">
        <v>8.7200000000000006</v>
      </c>
    </row>
    <row r="7654" spans="1:5" x14ac:dyDescent="0.25">
      <c r="A7654" s="6">
        <v>441</v>
      </c>
      <c r="B7654" s="6" t="s">
        <v>81</v>
      </c>
      <c r="C7654" s="6" t="s">
        <v>174</v>
      </c>
      <c r="D7654" s="8" t="str">
        <f t="shared" si="119"/>
        <v>441Red wine grapes - Petit Verdot - Production for winemaking or distillation (t)</v>
      </c>
      <c r="E7654" s="7">
        <v>5.8</v>
      </c>
    </row>
    <row r="7655" spans="1:5" x14ac:dyDescent="0.25">
      <c r="A7655" s="6">
        <v>441</v>
      </c>
      <c r="B7655" s="6" t="s">
        <v>81</v>
      </c>
      <c r="C7655" s="6" t="s">
        <v>175</v>
      </c>
      <c r="D7655" s="8" t="str">
        <f t="shared" si="119"/>
        <v>441Red wine grapes - Petit Verdot - Bearing area (ha)</v>
      </c>
      <c r="E7655" s="7">
        <v>0.6</v>
      </c>
    </row>
    <row r="7656" spans="1:5" x14ac:dyDescent="0.25">
      <c r="A7656" s="6">
        <v>441</v>
      </c>
      <c r="B7656" s="6" t="s">
        <v>81</v>
      </c>
      <c r="C7656" s="6" t="s">
        <v>176</v>
      </c>
      <c r="D7656" s="8" t="str">
        <f t="shared" si="119"/>
        <v>441Red wine grapes - Petit Verdot - Total area (ha)</v>
      </c>
      <c r="E7656" s="7">
        <v>0.6</v>
      </c>
    </row>
    <row r="7657" spans="1:5" x14ac:dyDescent="0.25">
      <c r="A7657" s="6">
        <v>441</v>
      </c>
      <c r="B7657" s="6" t="s">
        <v>81</v>
      </c>
      <c r="C7657" s="6" t="s">
        <v>177</v>
      </c>
      <c r="D7657" s="8" t="str">
        <f t="shared" si="119"/>
        <v>441Red wine grapes - Petit Verdot - Yield (t/ha)</v>
      </c>
      <c r="E7657" s="7">
        <v>9.67</v>
      </c>
    </row>
    <row r="7658" spans="1:5" x14ac:dyDescent="0.25">
      <c r="A7658" s="6">
        <v>441</v>
      </c>
      <c r="B7658" s="6" t="s">
        <v>81</v>
      </c>
      <c r="C7658" s="6" t="s">
        <v>191</v>
      </c>
      <c r="D7658" s="8" t="str">
        <f t="shared" si="119"/>
        <v>441Red wine grapes - Shiraz - Production for winemaking or distillation (t)</v>
      </c>
      <c r="E7658" s="7">
        <v>432.19</v>
      </c>
    </row>
    <row r="7659" spans="1:5" x14ac:dyDescent="0.25">
      <c r="A7659" s="6">
        <v>441</v>
      </c>
      <c r="B7659" s="6" t="s">
        <v>81</v>
      </c>
      <c r="C7659" s="6" t="s">
        <v>192</v>
      </c>
      <c r="D7659" s="8" t="str">
        <f t="shared" si="119"/>
        <v>441Red wine grapes - Shiraz - Bearing area (ha)</v>
      </c>
      <c r="E7659" s="7">
        <v>78.25</v>
      </c>
    </row>
    <row r="7660" spans="1:5" x14ac:dyDescent="0.25">
      <c r="A7660" s="6">
        <v>441</v>
      </c>
      <c r="B7660" s="6" t="s">
        <v>81</v>
      </c>
      <c r="C7660" s="6" t="s">
        <v>193</v>
      </c>
      <c r="D7660" s="8" t="str">
        <f t="shared" si="119"/>
        <v>441Red wine grapes - Shiraz - Area not yet bearing - Planted or grafted before the 2014 harvest (ha)</v>
      </c>
      <c r="E7660" s="7">
        <v>8.69</v>
      </c>
    </row>
    <row r="7661" spans="1:5" x14ac:dyDescent="0.25">
      <c r="A7661" s="6">
        <v>441</v>
      </c>
      <c r="B7661" s="6" t="s">
        <v>81</v>
      </c>
      <c r="C7661" s="6" t="s">
        <v>195</v>
      </c>
      <c r="D7661" s="8" t="str">
        <f t="shared" si="119"/>
        <v>441Red wine grapes - Shiraz - Total area (ha)</v>
      </c>
      <c r="E7661" s="7">
        <v>86.94</v>
      </c>
    </row>
    <row r="7662" spans="1:5" x14ac:dyDescent="0.25">
      <c r="A7662" s="6">
        <v>441</v>
      </c>
      <c r="B7662" s="6" t="s">
        <v>81</v>
      </c>
      <c r="C7662" s="6" t="s">
        <v>197</v>
      </c>
      <c r="D7662" s="8" t="str">
        <f t="shared" si="119"/>
        <v>441Red wine grapes - Shiraz - Yield (t/ha)</v>
      </c>
      <c r="E7662" s="7">
        <v>5.52</v>
      </c>
    </row>
    <row r="7663" spans="1:5" x14ac:dyDescent="0.25">
      <c r="A7663" s="6">
        <v>441</v>
      </c>
      <c r="B7663" s="6" t="s">
        <v>81</v>
      </c>
      <c r="C7663" s="6" t="s">
        <v>207</v>
      </c>
      <c r="D7663" s="8" t="str">
        <f t="shared" si="119"/>
        <v>441Red wine grapes - Total - Production for winemaking or distillation (t)</v>
      </c>
      <c r="E7663" s="7">
        <v>974.71</v>
      </c>
    </row>
    <row r="7664" spans="1:5" x14ac:dyDescent="0.25">
      <c r="A7664" s="6">
        <v>441</v>
      </c>
      <c r="B7664" s="6" t="s">
        <v>81</v>
      </c>
      <c r="C7664" s="6" t="s">
        <v>208</v>
      </c>
      <c r="D7664" s="8" t="str">
        <f t="shared" si="119"/>
        <v>441Red wine grapes - Total - Bearing area (ha)</v>
      </c>
      <c r="E7664" s="7">
        <v>174.52</v>
      </c>
    </row>
    <row r="7665" spans="1:5" x14ac:dyDescent="0.25">
      <c r="A7665" s="6">
        <v>441</v>
      </c>
      <c r="B7665" s="6" t="s">
        <v>81</v>
      </c>
      <c r="C7665" s="6" t="s">
        <v>209</v>
      </c>
      <c r="D7665" s="8" t="str">
        <f t="shared" si="119"/>
        <v>441Red wine grapes - Total - Area not yet bearing - Planted or grafted before the 2014 harvest (ha)</v>
      </c>
      <c r="E7665" s="7">
        <v>8.69</v>
      </c>
    </row>
    <row r="7666" spans="1:5" x14ac:dyDescent="0.25">
      <c r="A7666" s="6">
        <v>441</v>
      </c>
      <c r="B7666" s="6" t="s">
        <v>81</v>
      </c>
      <c r="C7666" s="6" t="s">
        <v>211</v>
      </c>
      <c r="D7666" s="8" t="str">
        <f t="shared" si="119"/>
        <v>441Red wine grapes - Total - Total area (ha)</v>
      </c>
      <c r="E7666" s="7">
        <v>183.21</v>
      </c>
    </row>
    <row r="7667" spans="1:5" x14ac:dyDescent="0.25">
      <c r="A7667" s="6">
        <v>441</v>
      </c>
      <c r="B7667" s="6" t="s">
        <v>81</v>
      </c>
      <c r="C7667" s="6" t="s">
        <v>213</v>
      </c>
      <c r="D7667" s="8" t="str">
        <f t="shared" si="119"/>
        <v>441Red wine grapes - Total - Total area of grapes left on the vine or dropped on the ground (ha)</v>
      </c>
      <c r="E7667" s="7">
        <v>11.26</v>
      </c>
    </row>
    <row r="7668" spans="1:5" x14ac:dyDescent="0.25">
      <c r="A7668" s="6">
        <v>441</v>
      </c>
      <c r="B7668" s="6" t="s">
        <v>81</v>
      </c>
      <c r="C7668" s="6" t="s">
        <v>214</v>
      </c>
      <c r="D7668" s="8" t="str">
        <f t="shared" si="119"/>
        <v>441Red wine grapes - Total - Yield (t/ha)</v>
      </c>
      <c r="E7668" s="7">
        <v>5.58</v>
      </c>
    </row>
    <row r="7669" spans="1:5" x14ac:dyDescent="0.25">
      <c r="A7669" s="6">
        <v>441</v>
      </c>
      <c r="B7669" s="6" t="s">
        <v>81</v>
      </c>
      <c r="C7669" s="6" t="s">
        <v>215</v>
      </c>
      <c r="D7669" s="8" t="str">
        <f t="shared" si="119"/>
        <v>441White wine grapes - Chardonnay - Production for winemaking or distillation (t)</v>
      </c>
      <c r="E7669" s="7">
        <v>174.6</v>
      </c>
    </row>
    <row r="7670" spans="1:5" x14ac:dyDescent="0.25">
      <c r="A7670" s="6">
        <v>441</v>
      </c>
      <c r="B7670" s="6" t="s">
        <v>81</v>
      </c>
      <c r="C7670" s="6" t="s">
        <v>216</v>
      </c>
      <c r="D7670" s="8" t="str">
        <f t="shared" si="119"/>
        <v>441White wine grapes - Chardonnay - Bearing area (ha)</v>
      </c>
      <c r="E7670" s="7">
        <v>32.1</v>
      </c>
    </row>
    <row r="7671" spans="1:5" x14ac:dyDescent="0.25">
      <c r="A7671" s="6">
        <v>441</v>
      </c>
      <c r="B7671" s="6" t="s">
        <v>81</v>
      </c>
      <c r="C7671" s="6" t="s">
        <v>218</v>
      </c>
      <c r="D7671" s="8" t="str">
        <f t="shared" si="119"/>
        <v>441White wine grapes - Chardonnay - Total area (ha)</v>
      </c>
      <c r="E7671" s="7">
        <v>32.1</v>
      </c>
    </row>
    <row r="7672" spans="1:5" x14ac:dyDescent="0.25">
      <c r="A7672" s="6">
        <v>441</v>
      </c>
      <c r="B7672" s="6" t="s">
        <v>81</v>
      </c>
      <c r="C7672" s="6" t="s">
        <v>220</v>
      </c>
      <c r="D7672" s="8" t="str">
        <f t="shared" si="119"/>
        <v>441White wine grapes - Chardonnay - Yield (t/ha)</v>
      </c>
      <c r="E7672" s="7">
        <v>5.44</v>
      </c>
    </row>
    <row r="7673" spans="1:5" x14ac:dyDescent="0.25">
      <c r="A7673" s="6">
        <v>441</v>
      </c>
      <c r="B7673" s="6" t="s">
        <v>81</v>
      </c>
      <c r="C7673" s="6" t="s">
        <v>239</v>
      </c>
      <c r="D7673" s="8" t="str">
        <f t="shared" si="119"/>
        <v>441White wine grapes - Pinot Gris - Production for winemaking or distillation (t)</v>
      </c>
      <c r="E7673" s="7">
        <v>47.64</v>
      </c>
    </row>
    <row r="7674" spans="1:5" x14ac:dyDescent="0.25">
      <c r="A7674" s="6">
        <v>441</v>
      </c>
      <c r="B7674" s="6" t="s">
        <v>81</v>
      </c>
      <c r="C7674" s="6" t="s">
        <v>240</v>
      </c>
      <c r="D7674" s="8" t="str">
        <f t="shared" si="119"/>
        <v>441White wine grapes - Pinot Gris - Bearing area (ha)</v>
      </c>
      <c r="E7674" s="7">
        <v>6.14</v>
      </c>
    </row>
    <row r="7675" spans="1:5" x14ac:dyDescent="0.25">
      <c r="A7675" s="6">
        <v>441</v>
      </c>
      <c r="B7675" s="6" t="s">
        <v>81</v>
      </c>
      <c r="C7675" s="6" t="s">
        <v>242</v>
      </c>
      <c r="D7675" s="8" t="str">
        <f t="shared" si="119"/>
        <v>441White wine grapes - Pinot Gris - Total area (ha)</v>
      </c>
      <c r="E7675" s="7">
        <v>6.14</v>
      </c>
    </row>
    <row r="7676" spans="1:5" x14ac:dyDescent="0.25">
      <c r="A7676" s="6">
        <v>441</v>
      </c>
      <c r="B7676" s="6" t="s">
        <v>81</v>
      </c>
      <c r="C7676" s="6" t="s">
        <v>243</v>
      </c>
      <c r="D7676" s="8" t="str">
        <f t="shared" si="119"/>
        <v>441White wine grapes - Pinot Gris - Yield (t/ha)</v>
      </c>
      <c r="E7676" s="7">
        <v>7.76</v>
      </c>
    </row>
    <row r="7677" spans="1:5" x14ac:dyDescent="0.25">
      <c r="A7677" s="6">
        <v>441</v>
      </c>
      <c r="B7677" s="6" t="s">
        <v>81</v>
      </c>
      <c r="C7677" s="6" t="s">
        <v>252</v>
      </c>
      <c r="D7677" s="8" t="str">
        <f t="shared" si="119"/>
        <v>441White wine grapes - Sauvignon Blanc - Production for winemaking or distillation (t)</v>
      </c>
      <c r="E7677" s="7">
        <v>255.81</v>
      </c>
    </row>
    <row r="7678" spans="1:5" x14ac:dyDescent="0.25">
      <c r="A7678" s="6">
        <v>441</v>
      </c>
      <c r="B7678" s="6" t="s">
        <v>81</v>
      </c>
      <c r="C7678" s="6" t="s">
        <v>253</v>
      </c>
      <c r="D7678" s="8" t="str">
        <f t="shared" si="119"/>
        <v>441White wine grapes - Sauvignon Blanc - Bearing area (ha)</v>
      </c>
      <c r="E7678" s="7">
        <v>36</v>
      </c>
    </row>
    <row r="7679" spans="1:5" x14ac:dyDescent="0.25">
      <c r="A7679" s="6">
        <v>441</v>
      </c>
      <c r="B7679" s="6" t="s">
        <v>81</v>
      </c>
      <c r="C7679" s="6" t="s">
        <v>254</v>
      </c>
      <c r="D7679" s="8" t="str">
        <f t="shared" si="119"/>
        <v>441White wine grapes - Sauvignon Blanc - Total area (ha)</v>
      </c>
      <c r="E7679" s="7">
        <v>36</v>
      </c>
    </row>
    <row r="7680" spans="1:5" x14ac:dyDescent="0.25">
      <c r="A7680" s="6">
        <v>441</v>
      </c>
      <c r="B7680" s="6" t="s">
        <v>81</v>
      </c>
      <c r="C7680" s="6" t="s">
        <v>256</v>
      </c>
      <c r="D7680" s="8" t="str">
        <f t="shared" si="119"/>
        <v>441White wine grapes - Sauvignon Blanc - Yield (t/ha)</v>
      </c>
      <c r="E7680" s="7">
        <v>7.11</v>
      </c>
    </row>
    <row r="7681" spans="1:5" x14ac:dyDescent="0.25">
      <c r="A7681" s="6">
        <v>441</v>
      </c>
      <c r="B7681" s="6" t="s">
        <v>81</v>
      </c>
      <c r="C7681" s="6" t="s">
        <v>257</v>
      </c>
      <c r="D7681" s="8" t="str">
        <f t="shared" si="119"/>
        <v>441White wine grapes - Semillon - Production for winemaking or distillation (t)</v>
      </c>
      <c r="E7681" s="7">
        <v>19.239999999999998</v>
      </c>
    </row>
    <row r="7682" spans="1:5" x14ac:dyDescent="0.25">
      <c r="A7682" s="6">
        <v>441</v>
      </c>
      <c r="B7682" s="6" t="s">
        <v>81</v>
      </c>
      <c r="C7682" s="6" t="s">
        <v>258</v>
      </c>
      <c r="D7682" s="8" t="str">
        <f t="shared" ref="D7682:D7745" si="120">_xlfn.CONCAT(A7682,C7682)</f>
        <v>441White wine grapes - Semillon - Bearing area (ha)</v>
      </c>
      <c r="E7682" s="7">
        <v>5.03</v>
      </c>
    </row>
    <row r="7683" spans="1:5" x14ac:dyDescent="0.25">
      <c r="A7683" s="6">
        <v>441</v>
      </c>
      <c r="B7683" s="6" t="s">
        <v>81</v>
      </c>
      <c r="C7683" s="6" t="s">
        <v>259</v>
      </c>
      <c r="D7683" s="8" t="str">
        <f t="shared" si="120"/>
        <v>441White wine grapes - Semillon - Total area (ha)</v>
      </c>
      <c r="E7683" s="7">
        <v>5.03</v>
      </c>
    </row>
    <row r="7684" spans="1:5" x14ac:dyDescent="0.25">
      <c r="A7684" s="6">
        <v>441</v>
      </c>
      <c r="B7684" s="6" t="s">
        <v>81</v>
      </c>
      <c r="C7684" s="6" t="s">
        <v>261</v>
      </c>
      <c r="D7684" s="8" t="str">
        <f t="shared" si="120"/>
        <v>441White wine grapes - Semillon - Yield (t/ha)</v>
      </c>
      <c r="E7684" s="7">
        <v>3.83</v>
      </c>
    </row>
    <row r="7685" spans="1:5" x14ac:dyDescent="0.25">
      <c r="A7685" s="6">
        <v>441</v>
      </c>
      <c r="B7685" s="6" t="s">
        <v>81</v>
      </c>
      <c r="C7685" s="6" t="s">
        <v>370</v>
      </c>
      <c r="D7685" s="8" t="str">
        <f t="shared" si="120"/>
        <v>441White wine grapes - Verdelho - Area of varieties removed (ha)</v>
      </c>
      <c r="E7685" s="7">
        <v>4</v>
      </c>
    </row>
    <row r="7686" spans="1:5" x14ac:dyDescent="0.25">
      <c r="A7686" s="6">
        <v>441</v>
      </c>
      <c r="B7686" s="6" t="s">
        <v>81</v>
      </c>
      <c r="C7686" s="6" t="s">
        <v>275</v>
      </c>
      <c r="D7686" s="8" t="str">
        <f t="shared" si="120"/>
        <v>441White wine grapes - Viognier - Production for winemaking or distillation (t)</v>
      </c>
      <c r="E7686" s="7">
        <v>0</v>
      </c>
    </row>
    <row r="7687" spans="1:5" x14ac:dyDescent="0.25">
      <c r="A7687" s="6">
        <v>441</v>
      </c>
      <c r="B7687" s="6" t="s">
        <v>81</v>
      </c>
      <c r="C7687" s="6" t="s">
        <v>276</v>
      </c>
      <c r="D7687" s="8" t="str">
        <f t="shared" si="120"/>
        <v>441White wine grapes - Viognier - Bearing area (ha)</v>
      </c>
      <c r="E7687" s="7">
        <v>2.89</v>
      </c>
    </row>
    <row r="7688" spans="1:5" x14ac:dyDescent="0.25">
      <c r="A7688" s="6">
        <v>441</v>
      </c>
      <c r="B7688" s="6" t="s">
        <v>81</v>
      </c>
      <c r="C7688" s="6" t="s">
        <v>277</v>
      </c>
      <c r="D7688" s="8" t="str">
        <f t="shared" si="120"/>
        <v>441White wine grapes - Viognier - Total area (ha)</v>
      </c>
      <c r="E7688" s="7">
        <v>2.89</v>
      </c>
    </row>
    <row r="7689" spans="1:5" x14ac:dyDescent="0.25">
      <c r="A7689" s="6">
        <v>441</v>
      </c>
      <c r="B7689" s="6" t="s">
        <v>81</v>
      </c>
      <c r="C7689" s="6" t="s">
        <v>279</v>
      </c>
      <c r="D7689" s="8" t="str">
        <f t="shared" si="120"/>
        <v>441White wine grapes - Viognier - Yield (t/ha)</v>
      </c>
      <c r="E7689" s="7">
        <v>0</v>
      </c>
    </row>
    <row r="7690" spans="1:5" x14ac:dyDescent="0.25">
      <c r="A7690" s="6">
        <v>441</v>
      </c>
      <c r="B7690" s="6" t="s">
        <v>81</v>
      </c>
      <c r="C7690" s="6" t="s">
        <v>284</v>
      </c>
      <c r="D7690" s="8" t="str">
        <f t="shared" si="120"/>
        <v>441White wine grapes - Total - Production for winemaking or distillation (t)</v>
      </c>
      <c r="E7690" s="7">
        <v>497.3</v>
      </c>
    </row>
    <row r="7691" spans="1:5" x14ac:dyDescent="0.25">
      <c r="A7691" s="6">
        <v>441</v>
      </c>
      <c r="B7691" s="6" t="s">
        <v>81</v>
      </c>
      <c r="C7691" s="6" t="s">
        <v>285</v>
      </c>
      <c r="D7691" s="8" t="str">
        <f t="shared" si="120"/>
        <v>441White wine grapes - Total - Bearing area (ha)</v>
      </c>
      <c r="E7691" s="7">
        <v>82.16</v>
      </c>
    </row>
    <row r="7692" spans="1:5" x14ac:dyDescent="0.25">
      <c r="A7692" s="6">
        <v>441</v>
      </c>
      <c r="B7692" s="6" t="s">
        <v>81</v>
      </c>
      <c r="C7692" s="6" t="s">
        <v>288</v>
      </c>
      <c r="D7692" s="8" t="str">
        <f t="shared" si="120"/>
        <v>441White wine grapes - Total - Total area (ha)</v>
      </c>
      <c r="E7692" s="7">
        <v>82.16</v>
      </c>
    </row>
    <row r="7693" spans="1:5" x14ac:dyDescent="0.25">
      <c r="A7693" s="6">
        <v>441</v>
      </c>
      <c r="B7693" s="6" t="s">
        <v>81</v>
      </c>
      <c r="C7693" s="6" t="s">
        <v>289</v>
      </c>
      <c r="D7693" s="8" t="str">
        <f t="shared" si="120"/>
        <v>441White wine grapes - Total - Area of varieties removed (ha)</v>
      </c>
      <c r="E7693" s="7">
        <v>4</v>
      </c>
    </row>
    <row r="7694" spans="1:5" x14ac:dyDescent="0.25">
      <c r="A7694" s="6">
        <v>441</v>
      </c>
      <c r="B7694" s="6" t="s">
        <v>81</v>
      </c>
      <c r="C7694" s="6" t="s">
        <v>290</v>
      </c>
      <c r="D7694" s="8" t="str">
        <f t="shared" si="120"/>
        <v>441White wine grapes - Total - Total area of grapes left on the vine or dropped on the ground (ha)</v>
      </c>
      <c r="E7694" s="7">
        <v>5.29</v>
      </c>
    </row>
    <row r="7695" spans="1:5" x14ac:dyDescent="0.25">
      <c r="A7695" s="6">
        <v>441</v>
      </c>
      <c r="B7695" s="6" t="s">
        <v>81</v>
      </c>
      <c r="C7695" s="6" t="s">
        <v>291</v>
      </c>
      <c r="D7695" s="8" t="str">
        <f t="shared" si="120"/>
        <v>441White wine grapes - Total - Yield (t/ha)</v>
      </c>
      <c r="E7695" s="7">
        <v>6.05</v>
      </c>
    </row>
    <row r="7696" spans="1:5" x14ac:dyDescent="0.25">
      <c r="A7696" s="6">
        <v>441</v>
      </c>
      <c r="B7696" s="6" t="s">
        <v>81</v>
      </c>
      <c r="C7696" s="6" t="s">
        <v>292</v>
      </c>
      <c r="D7696" s="8" t="str">
        <f t="shared" si="120"/>
        <v>441Wine grapes - Total - Production for winemaking or distillation (t)</v>
      </c>
      <c r="E7696" s="7">
        <v>1472.01</v>
      </c>
    </row>
    <row r="7697" spans="1:5" x14ac:dyDescent="0.25">
      <c r="A7697" s="6">
        <v>441</v>
      </c>
      <c r="B7697" s="6" t="s">
        <v>81</v>
      </c>
      <c r="C7697" s="6" t="s">
        <v>293</v>
      </c>
      <c r="D7697" s="8" t="str">
        <f t="shared" si="120"/>
        <v>441Wine grapes - Total - Bearing area (ha)</v>
      </c>
      <c r="E7697" s="7">
        <v>256.69</v>
      </c>
    </row>
    <row r="7698" spans="1:5" x14ac:dyDescent="0.25">
      <c r="A7698" s="6">
        <v>441</v>
      </c>
      <c r="B7698" s="6" t="s">
        <v>81</v>
      </c>
      <c r="C7698" s="6" t="s">
        <v>294</v>
      </c>
      <c r="D7698" s="8" t="str">
        <f t="shared" si="120"/>
        <v>441Wine grapes - Total - Area not yet bearing - Planted or grafted before the 2014 harvest (ha)</v>
      </c>
      <c r="E7698" s="7">
        <v>8.69</v>
      </c>
    </row>
    <row r="7699" spans="1:5" x14ac:dyDescent="0.25">
      <c r="A7699" s="6">
        <v>441</v>
      </c>
      <c r="B7699" s="6" t="s">
        <v>81</v>
      </c>
      <c r="C7699" s="6" t="s">
        <v>296</v>
      </c>
      <c r="D7699" s="8" t="str">
        <f t="shared" si="120"/>
        <v>441Wine grapes - Total - Total area (ha)</v>
      </c>
      <c r="E7699" s="7">
        <v>265.37</v>
      </c>
    </row>
    <row r="7700" spans="1:5" x14ac:dyDescent="0.25">
      <c r="A7700" s="6">
        <v>441</v>
      </c>
      <c r="B7700" s="6" t="s">
        <v>81</v>
      </c>
      <c r="C7700" s="6" t="s">
        <v>297</v>
      </c>
      <c r="D7700" s="8" t="str">
        <f t="shared" si="120"/>
        <v>441Wine grapes - Total - Area of varieties removed (ha)</v>
      </c>
      <c r="E7700" s="7">
        <v>4</v>
      </c>
    </row>
    <row r="7701" spans="1:5" x14ac:dyDescent="0.25">
      <c r="A7701" s="6">
        <v>441</v>
      </c>
      <c r="B7701" s="6" t="s">
        <v>81</v>
      </c>
      <c r="C7701" s="6" t="s">
        <v>298</v>
      </c>
      <c r="D7701" s="8" t="str">
        <f t="shared" si="120"/>
        <v>441Wine grapes - Total - Total area of grapes left on the vine or dropped on the ground (ha)</v>
      </c>
      <c r="E7701" s="7">
        <v>16.55</v>
      </c>
    </row>
    <row r="7702" spans="1:5" x14ac:dyDescent="0.25">
      <c r="A7702" s="6">
        <v>441</v>
      </c>
      <c r="B7702" s="6" t="s">
        <v>81</v>
      </c>
      <c r="C7702" s="6" t="s">
        <v>299</v>
      </c>
      <c r="D7702" s="8" t="str">
        <f t="shared" si="120"/>
        <v>441Wine grapes - Total - Yield (t/ha)</v>
      </c>
      <c r="E7702" s="7">
        <v>5.73</v>
      </c>
    </row>
    <row r="7703" spans="1:5" x14ac:dyDescent="0.25">
      <c r="A7703" s="6">
        <v>442</v>
      </c>
      <c r="B7703" s="6" t="s">
        <v>82</v>
      </c>
      <c r="C7703" s="6" t="s">
        <v>300</v>
      </c>
      <c r="D7703" s="8" t="str">
        <f t="shared" si="120"/>
        <v>442Red wine grapes - Barbera - Production for winemaking or distillation (t)</v>
      </c>
      <c r="E7703" s="7">
        <v>0.89</v>
      </c>
    </row>
    <row r="7704" spans="1:5" x14ac:dyDescent="0.25">
      <c r="A7704" s="6">
        <v>442</v>
      </c>
      <c r="B7704" s="6" t="s">
        <v>82</v>
      </c>
      <c r="C7704" s="6" t="s">
        <v>301</v>
      </c>
      <c r="D7704" s="8" t="str">
        <f t="shared" si="120"/>
        <v>442Red wine grapes - Barbera - Bearing area (ha)</v>
      </c>
      <c r="E7704" s="7">
        <v>0.45</v>
      </c>
    </row>
    <row r="7705" spans="1:5" x14ac:dyDescent="0.25">
      <c r="A7705" s="6">
        <v>442</v>
      </c>
      <c r="B7705" s="6" t="s">
        <v>82</v>
      </c>
      <c r="C7705" s="6" t="s">
        <v>302</v>
      </c>
      <c r="D7705" s="8" t="str">
        <f t="shared" si="120"/>
        <v>442Red wine grapes - Barbera - Total area (ha)</v>
      </c>
      <c r="E7705" s="7">
        <v>0.45</v>
      </c>
    </row>
    <row r="7706" spans="1:5" x14ac:dyDescent="0.25">
      <c r="A7706" s="6">
        <v>442</v>
      </c>
      <c r="B7706" s="6" t="s">
        <v>82</v>
      </c>
      <c r="C7706" s="6" t="s">
        <v>303</v>
      </c>
      <c r="D7706" s="8" t="str">
        <f t="shared" si="120"/>
        <v>442Red wine grapes - Barbera - Yield (t/ha)</v>
      </c>
      <c r="E7706" s="7">
        <v>2</v>
      </c>
    </row>
    <row r="7707" spans="1:5" x14ac:dyDescent="0.25">
      <c r="A7707" s="6">
        <v>442</v>
      </c>
      <c r="B7707" s="6" t="s">
        <v>82</v>
      </c>
      <c r="C7707" s="6" t="s">
        <v>304</v>
      </c>
      <c r="D7707" s="8" t="str">
        <f t="shared" si="120"/>
        <v>442Red wine grapes - Cabernet Franc - Production for winemaking or distillation (t)</v>
      </c>
      <c r="E7707" s="7">
        <v>80.47</v>
      </c>
    </row>
    <row r="7708" spans="1:5" x14ac:dyDescent="0.25">
      <c r="A7708" s="6">
        <v>442</v>
      </c>
      <c r="B7708" s="6" t="s">
        <v>82</v>
      </c>
      <c r="C7708" s="6" t="s">
        <v>305</v>
      </c>
      <c r="D7708" s="8" t="str">
        <f t="shared" si="120"/>
        <v>442Red wine grapes - Cabernet Franc - Bearing area (ha)</v>
      </c>
      <c r="E7708" s="7">
        <v>7.1</v>
      </c>
    </row>
    <row r="7709" spans="1:5" x14ac:dyDescent="0.25">
      <c r="A7709" s="6">
        <v>442</v>
      </c>
      <c r="B7709" s="6" t="s">
        <v>82</v>
      </c>
      <c r="C7709" s="6" t="s">
        <v>306</v>
      </c>
      <c r="D7709" s="8" t="str">
        <f t="shared" si="120"/>
        <v>442Red wine grapes - Cabernet Franc - Total area (ha)</v>
      </c>
      <c r="E7709" s="7">
        <v>7.1</v>
      </c>
    </row>
    <row r="7710" spans="1:5" x14ac:dyDescent="0.25">
      <c r="A7710" s="6">
        <v>442</v>
      </c>
      <c r="B7710" s="6" t="s">
        <v>82</v>
      </c>
      <c r="C7710" s="6" t="s">
        <v>307</v>
      </c>
      <c r="D7710" s="8" t="str">
        <f t="shared" si="120"/>
        <v>442Red wine grapes - Cabernet Franc - Yield (t/ha)</v>
      </c>
      <c r="E7710" s="7">
        <v>11.33</v>
      </c>
    </row>
    <row r="7711" spans="1:5" x14ac:dyDescent="0.25">
      <c r="A7711" s="6">
        <v>442</v>
      </c>
      <c r="B7711" s="6" t="s">
        <v>82</v>
      </c>
      <c r="C7711" s="6" t="s">
        <v>133</v>
      </c>
      <c r="D7711" s="8" t="str">
        <f t="shared" si="120"/>
        <v>442Red wine grapes - Cabernet Sauvignon - Production for winemaking or distillation (t)</v>
      </c>
      <c r="E7711" s="7">
        <v>3055.83</v>
      </c>
    </row>
    <row r="7712" spans="1:5" x14ac:dyDescent="0.25">
      <c r="A7712" s="6">
        <v>442</v>
      </c>
      <c r="B7712" s="6" t="s">
        <v>82</v>
      </c>
      <c r="C7712" s="6" t="s">
        <v>134</v>
      </c>
      <c r="D7712" s="8" t="str">
        <f t="shared" si="120"/>
        <v>442Red wine grapes - Cabernet Sauvignon - Bearing area (ha)</v>
      </c>
      <c r="E7712" s="7">
        <v>683.76</v>
      </c>
    </row>
    <row r="7713" spans="1:5" x14ac:dyDescent="0.25">
      <c r="A7713" s="6">
        <v>442</v>
      </c>
      <c r="B7713" s="6" t="s">
        <v>82</v>
      </c>
      <c r="C7713" s="6" t="s">
        <v>135</v>
      </c>
      <c r="D7713" s="8" t="str">
        <f t="shared" si="120"/>
        <v>442Red wine grapes - Cabernet Sauvignon - Area not yet bearing - Planted or grafted before the 2014 harvest (ha)</v>
      </c>
      <c r="E7713" s="7">
        <v>40.92</v>
      </c>
    </row>
    <row r="7714" spans="1:5" x14ac:dyDescent="0.25">
      <c r="A7714" s="6">
        <v>442</v>
      </c>
      <c r="B7714" s="6" t="s">
        <v>82</v>
      </c>
      <c r="C7714" s="6" t="s">
        <v>136</v>
      </c>
      <c r="D7714" s="8" t="str">
        <f t="shared" si="120"/>
        <v>442Red wine grapes - Cabernet Sauvignon - Area not yet bearing - Planted or grafted after 2014 harvest (ha)</v>
      </c>
      <c r="E7714" s="7">
        <v>50.43</v>
      </c>
    </row>
    <row r="7715" spans="1:5" x14ac:dyDescent="0.25">
      <c r="A7715" s="6">
        <v>442</v>
      </c>
      <c r="B7715" s="6" t="s">
        <v>82</v>
      </c>
      <c r="C7715" s="6" t="s">
        <v>137</v>
      </c>
      <c r="D7715" s="8" t="str">
        <f t="shared" si="120"/>
        <v>442Red wine grapes - Cabernet Sauvignon - Total area (ha)</v>
      </c>
      <c r="E7715" s="7">
        <v>775.12</v>
      </c>
    </row>
    <row r="7716" spans="1:5" x14ac:dyDescent="0.25">
      <c r="A7716" s="6">
        <v>442</v>
      </c>
      <c r="B7716" s="6" t="s">
        <v>82</v>
      </c>
      <c r="C7716" s="6" t="s">
        <v>138</v>
      </c>
      <c r="D7716" s="8" t="str">
        <f t="shared" si="120"/>
        <v>442Red wine grapes - Cabernet Sauvignon - Area of varieties removed (ha)</v>
      </c>
      <c r="E7716" s="7">
        <v>23.3</v>
      </c>
    </row>
    <row r="7717" spans="1:5" x14ac:dyDescent="0.25">
      <c r="A7717" s="6">
        <v>442</v>
      </c>
      <c r="B7717" s="6" t="s">
        <v>82</v>
      </c>
      <c r="C7717" s="6" t="s">
        <v>139</v>
      </c>
      <c r="D7717" s="8" t="str">
        <f t="shared" si="120"/>
        <v>442Red wine grapes - Cabernet Sauvignon - Yield (t/ha)</v>
      </c>
      <c r="E7717" s="7">
        <v>4.47</v>
      </c>
    </row>
    <row r="7718" spans="1:5" x14ac:dyDescent="0.25">
      <c r="A7718" s="6">
        <v>442</v>
      </c>
      <c r="B7718" s="6" t="s">
        <v>82</v>
      </c>
      <c r="C7718" s="6" t="s">
        <v>148</v>
      </c>
      <c r="D7718" s="8" t="str">
        <f t="shared" si="120"/>
        <v>442Red wine grapes - Malbec - Production for winemaking or distillation (t)</v>
      </c>
      <c r="E7718" s="7">
        <v>333.1</v>
      </c>
    </row>
    <row r="7719" spans="1:5" x14ac:dyDescent="0.25">
      <c r="A7719" s="6">
        <v>442</v>
      </c>
      <c r="B7719" s="6" t="s">
        <v>82</v>
      </c>
      <c r="C7719" s="6" t="s">
        <v>149</v>
      </c>
      <c r="D7719" s="8" t="str">
        <f t="shared" si="120"/>
        <v>442Red wine grapes - Malbec - Bearing area (ha)</v>
      </c>
      <c r="E7719" s="7">
        <v>75.3</v>
      </c>
    </row>
    <row r="7720" spans="1:5" x14ac:dyDescent="0.25">
      <c r="A7720" s="6">
        <v>442</v>
      </c>
      <c r="B7720" s="6" t="s">
        <v>82</v>
      </c>
      <c r="C7720" s="6" t="s">
        <v>401</v>
      </c>
      <c r="D7720" s="8" t="str">
        <f t="shared" si="120"/>
        <v>442Red wine grapes - Malbec - Area not yet bearing - Planted or grafted before the 2014 harvest (ha)</v>
      </c>
      <c r="E7720" s="7">
        <v>4</v>
      </c>
    </row>
    <row r="7721" spans="1:5" x14ac:dyDescent="0.25">
      <c r="A7721" s="6">
        <v>442</v>
      </c>
      <c r="B7721" s="6" t="s">
        <v>82</v>
      </c>
      <c r="C7721" s="6" t="s">
        <v>382</v>
      </c>
      <c r="D7721" s="8" t="str">
        <f t="shared" si="120"/>
        <v>442Red wine grapes - Malbec - Area not yet bearing - Planted or grafted after the 2014 harvest (ha)</v>
      </c>
      <c r="E7721" s="7">
        <v>3</v>
      </c>
    </row>
    <row r="7722" spans="1:5" x14ac:dyDescent="0.25">
      <c r="A7722" s="6">
        <v>442</v>
      </c>
      <c r="B7722" s="6" t="s">
        <v>82</v>
      </c>
      <c r="C7722" s="6" t="s">
        <v>150</v>
      </c>
      <c r="D7722" s="8" t="str">
        <f t="shared" si="120"/>
        <v>442Red wine grapes - Malbec - Total area (ha)</v>
      </c>
      <c r="E7722" s="7">
        <v>82.3</v>
      </c>
    </row>
    <row r="7723" spans="1:5" x14ac:dyDescent="0.25">
      <c r="A7723" s="6">
        <v>442</v>
      </c>
      <c r="B7723" s="6" t="s">
        <v>82</v>
      </c>
      <c r="C7723" s="6" t="s">
        <v>151</v>
      </c>
      <c r="D7723" s="8" t="str">
        <f t="shared" si="120"/>
        <v>442Red wine grapes - Malbec - Yield (t/ha)</v>
      </c>
      <c r="E7723" s="7">
        <v>4.42</v>
      </c>
    </row>
    <row r="7724" spans="1:5" x14ac:dyDescent="0.25">
      <c r="A7724" s="6">
        <v>442</v>
      </c>
      <c r="B7724" s="6" t="s">
        <v>82</v>
      </c>
      <c r="C7724" s="6" t="s">
        <v>152</v>
      </c>
      <c r="D7724" s="8" t="str">
        <f t="shared" si="120"/>
        <v>442Red wine grapes - Merlot - Production for winemaking or distillation (t)</v>
      </c>
      <c r="E7724" s="7">
        <v>803.35</v>
      </c>
    </row>
    <row r="7725" spans="1:5" x14ac:dyDescent="0.25">
      <c r="A7725" s="6">
        <v>442</v>
      </c>
      <c r="B7725" s="6" t="s">
        <v>82</v>
      </c>
      <c r="C7725" s="6" t="s">
        <v>153</v>
      </c>
      <c r="D7725" s="8" t="str">
        <f t="shared" si="120"/>
        <v>442Red wine grapes - Merlot - Bearing area (ha)</v>
      </c>
      <c r="E7725" s="7">
        <v>105.89</v>
      </c>
    </row>
    <row r="7726" spans="1:5" x14ac:dyDescent="0.25">
      <c r="A7726" s="6">
        <v>442</v>
      </c>
      <c r="B7726" s="6" t="s">
        <v>82</v>
      </c>
      <c r="C7726" s="6" t="s">
        <v>155</v>
      </c>
      <c r="D7726" s="8" t="str">
        <f t="shared" si="120"/>
        <v>442Red wine grapes - Merlot - Total area (ha)</v>
      </c>
      <c r="E7726" s="7">
        <v>105.89</v>
      </c>
    </row>
    <row r="7727" spans="1:5" x14ac:dyDescent="0.25">
      <c r="A7727" s="6">
        <v>442</v>
      </c>
      <c r="B7727" s="6" t="s">
        <v>82</v>
      </c>
      <c r="C7727" s="6" t="s">
        <v>156</v>
      </c>
      <c r="D7727" s="8" t="str">
        <f t="shared" si="120"/>
        <v>442Red wine grapes - Merlot - Area of varieties removed (ha)</v>
      </c>
      <c r="E7727" s="7">
        <v>0.22</v>
      </c>
    </row>
    <row r="7728" spans="1:5" x14ac:dyDescent="0.25">
      <c r="A7728" s="6">
        <v>442</v>
      </c>
      <c r="B7728" s="6" t="s">
        <v>82</v>
      </c>
      <c r="C7728" s="6" t="s">
        <v>157</v>
      </c>
      <c r="D7728" s="8" t="str">
        <f t="shared" si="120"/>
        <v>442Red wine grapes - Merlot - Yield (t/ha)</v>
      </c>
      <c r="E7728" s="7">
        <v>7.59</v>
      </c>
    </row>
    <row r="7729" spans="1:5" x14ac:dyDescent="0.25">
      <c r="A7729" s="6">
        <v>442</v>
      </c>
      <c r="B7729" s="6" t="s">
        <v>82</v>
      </c>
      <c r="C7729" s="6" t="s">
        <v>178</v>
      </c>
      <c r="D7729" s="8" t="str">
        <f t="shared" si="120"/>
        <v>442Red wine grapes - Pinot Noir - Production for winemaking or distillation (t)</v>
      </c>
      <c r="E7729" s="7">
        <v>719.13</v>
      </c>
    </row>
    <row r="7730" spans="1:5" x14ac:dyDescent="0.25">
      <c r="A7730" s="6">
        <v>442</v>
      </c>
      <c r="B7730" s="6" t="s">
        <v>82</v>
      </c>
      <c r="C7730" s="6" t="s">
        <v>179</v>
      </c>
      <c r="D7730" s="8" t="str">
        <f t="shared" si="120"/>
        <v>442Red wine grapes - Pinot Noir - Bearing area (ha)</v>
      </c>
      <c r="E7730" s="7">
        <v>100.39</v>
      </c>
    </row>
    <row r="7731" spans="1:5" x14ac:dyDescent="0.25">
      <c r="A7731" s="6">
        <v>442</v>
      </c>
      <c r="B7731" s="6" t="s">
        <v>82</v>
      </c>
      <c r="C7731" s="6" t="s">
        <v>180</v>
      </c>
      <c r="D7731" s="8" t="str">
        <f t="shared" si="120"/>
        <v>442Red wine grapes - Pinot Noir - Total area (ha)</v>
      </c>
      <c r="E7731" s="7">
        <v>100.39</v>
      </c>
    </row>
    <row r="7732" spans="1:5" x14ac:dyDescent="0.25">
      <c r="A7732" s="6">
        <v>442</v>
      </c>
      <c r="B7732" s="6" t="s">
        <v>82</v>
      </c>
      <c r="C7732" s="6" t="s">
        <v>327</v>
      </c>
      <c r="D7732" s="8" t="str">
        <f t="shared" si="120"/>
        <v>442Red wine grapes - Pinot Noir - Area of varieties removed (ha)</v>
      </c>
      <c r="E7732" s="7">
        <v>10</v>
      </c>
    </row>
    <row r="7733" spans="1:5" x14ac:dyDescent="0.25">
      <c r="A7733" s="6">
        <v>442</v>
      </c>
      <c r="B7733" s="6" t="s">
        <v>82</v>
      </c>
      <c r="C7733" s="6" t="s">
        <v>181</v>
      </c>
      <c r="D7733" s="8" t="str">
        <f t="shared" si="120"/>
        <v>442Red wine grapes - Pinot Noir - Yield (t/ha)</v>
      </c>
      <c r="E7733" s="7">
        <v>7.16</v>
      </c>
    </row>
    <row r="7734" spans="1:5" x14ac:dyDescent="0.25">
      <c r="A7734" s="6">
        <v>442</v>
      </c>
      <c r="B7734" s="6" t="s">
        <v>82</v>
      </c>
      <c r="C7734" s="6" t="s">
        <v>187</v>
      </c>
      <c r="D7734" s="8" t="str">
        <f t="shared" si="120"/>
        <v>442Red wine grapes - Sangiovese - Production for winemaking or distillation (t)</v>
      </c>
      <c r="E7734" s="7">
        <v>46.66</v>
      </c>
    </row>
    <row r="7735" spans="1:5" x14ac:dyDescent="0.25">
      <c r="A7735" s="6">
        <v>442</v>
      </c>
      <c r="B7735" s="6" t="s">
        <v>82</v>
      </c>
      <c r="C7735" s="6" t="s">
        <v>188</v>
      </c>
      <c r="D7735" s="8" t="str">
        <f t="shared" si="120"/>
        <v>442Red wine grapes - Sangiovese - Bearing area (ha)</v>
      </c>
      <c r="E7735" s="7">
        <v>4.33</v>
      </c>
    </row>
    <row r="7736" spans="1:5" x14ac:dyDescent="0.25">
      <c r="A7736" s="6">
        <v>442</v>
      </c>
      <c r="B7736" s="6" t="s">
        <v>82</v>
      </c>
      <c r="C7736" s="6" t="s">
        <v>189</v>
      </c>
      <c r="D7736" s="8" t="str">
        <f t="shared" si="120"/>
        <v>442Red wine grapes - Sangiovese - Total area (ha)</v>
      </c>
      <c r="E7736" s="7">
        <v>4.33</v>
      </c>
    </row>
    <row r="7737" spans="1:5" x14ac:dyDescent="0.25">
      <c r="A7737" s="6">
        <v>442</v>
      </c>
      <c r="B7737" s="6" t="s">
        <v>82</v>
      </c>
      <c r="C7737" s="6" t="s">
        <v>190</v>
      </c>
      <c r="D7737" s="8" t="str">
        <f t="shared" si="120"/>
        <v>442Red wine grapes - Sangiovese - Yield (t/ha)</v>
      </c>
      <c r="E7737" s="7">
        <v>10.78</v>
      </c>
    </row>
    <row r="7738" spans="1:5" x14ac:dyDescent="0.25">
      <c r="A7738" s="6">
        <v>442</v>
      </c>
      <c r="B7738" s="6" t="s">
        <v>82</v>
      </c>
      <c r="C7738" s="6" t="s">
        <v>191</v>
      </c>
      <c r="D7738" s="8" t="str">
        <f t="shared" si="120"/>
        <v>442Red wine grapes - Shiraz - Production for winemaking or distillation (t)</v>
      </c>
      <c r="E7738" s="7">
        <v>7321.6</v>
      </c>
    </row>
    <row r="7739" spans="1:5" x14ac:dyDescent="0.25">
      <c r="A7739" s="6">
        <v>442</v>
      </c>
      <c r="B7739" s="6" t="s">
        <v>82</v>
      </c>
      <c r="C7739" s="6" t="s">
        <v>192</v>
      </c>
      <c r="D7739" s="8" t="str">
        <f t="shared" si="120"/>
        <v>442Red wine grapes - Shiraz - Bearing area (ha)</v>
      </c>
      <c r="E7739" s="7">
        <v>1045.71</v>
      </c>
    </row>
    <row r="7740" spans="1:5" x14ac:dyDescent="0.25">
      <c r="A7740" s="6">
        <v>442</v>
      </c>
      <c r="B7740" s="6" t="s">
        <v>82</v>
      </c>
      <c r="C7740" s="6" t="s">
        <v>194</v>
      </c>
      <c r="D7740" s="8" t="str">
        <f t="shared" si="120"/>
        <v>442Red wine grapes - Shiraz - Area not yet bearing - Planted or grafted after the 2014 harvest (ha)</v>
      </c>
      <c r="E7740" s="7">
        <v>0.34</v>
      </c>
    </row>
    <row r="7741" spans="1:5" x14ac:dyDescent="0.25">
      <c r="A7741" s="6">
        <v>442</v>
      </c>
      <c r="B7741" s="6" t="s">
        <v>82</v>
      </c>
      <c r="C7741" s="6" t="s">
        <v>195</v>
      </c>
      <c r="D7741" s="8" t="str">
        <f t="shared" si="120"/>
        <v>442Red wine grapes - Shiraz - Total area (ha)</v>
      </c>
      <c r="E7741" s="7">
        <v>1046.04</v>
      </c>
    </row>
    <row r="7742" spans="1:5" x14ac:dyDescent="0.25">
      <c r="A7742" s="6">
        <v>442</v>
      </c>
      <c r="B7742" s="6" t="s">
        <v>82</v>
      </c>
      <c r="C7742" s="6" t="s">
        <v>196</v>
      </c>
      <c r="D7742" s="8" t="str">
        <f t="shared" si="120"/>
        <v>442Red wine grapes - Shiraz - Area of varieties removed (ha)</v>
      </c>
      <c r="E7742" s="7">
        <v>31.6</v>
      </c>
    </row>
    <row r="7743" spans="1:5" x14ac:dyDescent="0.25">
      <c r="A7743" s="6">
        <v>442</v>
      </c>
      <c r="B7743" s="6" t="s">
        <v>82</v>
      </c>
      <c r="C7743" s="6" t="s">
        <v>197</v>
      </c>
      <c r="D7743" s="8" t="str">
        <f t="shared" si="120"/>
        <v>442Red wine grapes - Shiraz - Yield (t/ha)</v>
      </c>
      <c r="E7743" s="7">
        <v>7</v>
      </c>
    </row>
    <row r="7744" spans="1:5" x14ac:dyDescent="0.25">
      <c r="A7744" s="6">
        <v>442</v>
      </c>
      <c r="B7744" s="6" t="s">
        <v>82</v>
      </c>
      <c r="C7744" s="6" t="s">
        <v>207</v>
      </c>
      <c r="D7744" s="8" t="str">
        <f t="shared" si="120"/>
        <v>442Red wine grapes - Total - Production for winemaking or distillation (t)</v>
      </c>
      <c r="E7744" s="7">
        <v>12361.03</v>
      </c>
    </row>
    <row r="7745" spans="1:5" x14ac:dyDescent="0.25">
      <c r="A7745" s="6">
        <v>442</v>
      </c>
      <c r="B7745" s="6" t="s">
        <v>82</v>
      </c>
      <c r="C7745" s="6" t="s">
        <v>208</v>
      </c>
      <c r="D7745" s="8" t="str">
        <f t="shared" si="120"/>
        <v>442Red wine grapes - Total - Bearing area (ha)</v>
      </c>
      <c r="E7745" s="7">
        <v>2022.92</v>
      </c>
    </row>
    <row r="7746" spans="1:5" x14ac:dyDescent="0.25">
      <c r="A7746" s="6">
        <v>442</v>
      </c>
      <c r="B7746" s="6" t="s">
        <v>82</v>
      </c>
      <c r="C7746" s="6" t="s">
        <v>209</v>
      </c>
      <c r="D7746" s="8" t="str">
        <f t="shared" ref="D7746:D7809" si="121">_xlfn.CONCAT(A7746,C7746)</f>
        <v>442Red wine grapes - Total - Area not yet bearing - Planted or grafted before the 2014 harvest (ha)</v>
      </c>
      <c r="E7746" s="7">
        <v>44.92</v>
      </c>
    </row>
    <row r="7747" spans="1:5" x14ac:dyDescent="0.25">
      <c r="A7747" s="6">
        <v>442</v>
      </c>
      <c r="B7747" s="6" t="s">
        <v>82</v>
      </c>
      <c r="C7747" s="6" t="s">
        <v>210</v>
      </c>
      <c r="D7747" s="8" t="str">
        <f t="shared" si="121"/>
        <v>442Red wine grapes - Total - Area not yet bearing - Planted or grafted after the 2014 harvest (ha)</v>
      </c>
      <c r="E7747" s="7">
        <v>53.76</v>
      </c>
    </row>
    <row r="7748" spans="1:5" x14ac:dyDescent="0.25">
      <c r="A7748" s="6">
        <v>442</v>
      </c>
      <c r="B7748" s="6" t="s">
        <v>82</v>
      </c>
      <c r="C7748" s="6" t="s">
        <v>211</v>
      </c>
      <c r="D7748" s="8" t="str">
        <f t="shared" si="121"/>
        <v>442Red wine grapes - Total - Total area (ha)</v>
      </c>
      <c r="E7748" s="7">
        <v>2121.61</v>
      </c>
    </row>
    <row r="7749" spans="1:5" x14ac:dyDescent="0.25">
      <c r="A7749" s="6">
        <v>442</v>
      </c>
      <c r="B7749" s="6" t="s">
        <v>82</v>
      </c>
      <c r="C7749" s="6" t="s">
        <v>212</v>
      </c>
      <c r="D7749" s="8" t="str">
        <f t="shared" si="121"/>
        <v>442Red wine grapes - Total - Area of varieties removed (ha)</v>
      </c>
      <c r="E7749" s="7">
        <v>65.12</v>
      </c>
    </row>
    <row r="7750" spans="1:5" x14ac:dyDescent="0.25">
      <c r="A7750" s="6">
        <v>442</v>
      </c>
      <c r="B7750" s="6" t="s">
        <v>82</v>
      </c>
      <c r="C7750" s="6" t="s">
        <v>214</v>
      </c>
      <c r="D7750" s="8" t="str">
        <f t="shared" si="121"/>
        <v>442Red wine grapes - Total - Yield (t/ha)</v>
      </c>
      <c r="E7750" s="7">
        <v>6.11</v>
      </c>
    </row>
    <row r="7751" spans="1:5" x14ac:dyDescent="0.25">
      <c r="A7751" s="6">
        <v>442</v>
      </c>
      <c r="B7751" s="6" t="s">
        <v>82</v>
      </c>
      <c r="C7751" s="6" t="s">
        <v>336</v>
      </c>
      <c r="D7751" s="8" t="str">
        <f t="shared" si="121"/>
        <v>442White wine grapes - Arneis - Production for winemaking or distillation (t)</v>
      </c>
      <c r="E7751" s="7">
        <v>3.2</v>
      </c>
    </row>
    <row r="7752" spans="1:5" x14ac:dyDescent="0.25">
      <c r="A7752" s="6">
        <v>442</v>
      </c>
      <c r="B7752" s="6" t="s">
        <v>82</v>
      </c>
      <c r="C7752" s="6" t="s">
        <v>337</v>
      </c>
      <c r="D7752" s="8" t="str">
        <f t="shared" si="121"/>
        <v>442White wine grapes - Arneis - Bearing area (ha)</v>
      </c>
      <c r="E7752" s="7">
        <v>1.6</v>
      </c>
    </row>
    <row r="7753" spans="1:5" x14ac:dyDescent="0.25">
      <c r="A7753" s="6">
        <v>442</v>
      </c>
      <c r="B7753" s="6" t="s">
        <v>82</v>
      </c>
      <c r="C7753" s="6" t="s">
        <v>338</v>
      </c>
      <c r="D7753" s="8" t="str">
        <f t="shared" si="121"/>
        <v>442White wine grapes - Arneis - Total area (ha)</v>
      </c>
      <c r="E7753" s="7">
        <v>1.6</v>
      </c>
    </row>
    <row r="7754" spans="1:5" x14ac:dyDescent="0.25">
      <c r="A7754" s="6">
        <v>442</v>
      </c>
      <c r="B7754" s="6" t="s">
        <v>82</v>
      </c>
      <c r="C7754" s="6" t="s">
        <v>339</v>
      </c>
      <c r="D7754" s="8" t="str">
        <f t="shared" si="121"/>
        <v>442White wine grapes - Arneis - Yield (t/ha)</v>
      </c>
      <c r="E7754" s="7">
        <v>2</v>
      </c>
    </row>
    <row r="7755" spans="1:5" x14ac:dyDescent="0.25">
      <c r="A7755" s="6">
        <v>442</v>
      </c>
      <c r="B7755" s="6" t="s">
        <v>82</v>
      </c>
      <c r="C7755" s="6" t="s">
        <v>215</v>
      </c>
      <c r="D7755" s="8" t="str">
        <f t="shared" si="121"/>
        <v>442White wine grapes - Chardonnay - Production for winemaking or distillation (t)</v>
      </c>
      <c r="E7755" s="7">
        <v>6832.66</v>
      </c>
    </row>
    <row r="7756" spans="1:5" x14ac:dyDescent="0.25">
      <c r="A7756" s="6">
        <v>442</v>
      </c>
      <c r="B7756" s="6" t="s">
        <v>82</v>
      </c>
      <c r="C7756" s="6" t="s">
        <v>216</v>
      </c>
      <c r="D7756" s="8" t="str">
        <f t="shared" si="121"/>
        <v>442White wine grapes - Chardonnay - Bearing area (ha)</v>
      </c>
      <c r="E7756" s="7">
        <v>760.67</v>
      </c>
    </row>
    <row r="7757" spans="1:5" x14ac:dyDescent="0.25">
      <c r="A7757" s="6">
        <v>442</v>
      </c>
      <c r="B7757" s="6" t="s">
        <v>82</v>
      </c>
      <c r="C7757" s="6" t="s">
        <v>218</v>
      </c>
      <c r="D7757" s="8" t="str">
        <f t="shared" si="121"/>
        <v>442White wine grapes - Chardonnay - Total area (ha)</v>
      </c>
      <c r="E7757" s="7">
        <v>760.67</v>
      </c>
    </row>
    <row r="7758" spans="1:5" x14ac:dyDescent="0.25">
      <c r="A7758" s="6">
        <v>442</v>
      </c>
      <c r="B7758" s="6" t="s">
        <v>82</v>
      </c>
      <c r="C7758" s="6" t="s">
        <v>219</v>
      </c>
      <c r="D7758" s="8" t="str">
        <f t="shared" si="121"/>
        <v>442White wine grapes - Chardonnay - Area of varieties removed (ha)</v>
      </c>
      <c r="E7758" s="7">
        <v>26.95</v>
      </c>
    </row>
    <row r="7759" spans="1:5" x14ac:dyDescent="0.25">
      <c r="A7759" s="6">
        <v>442</v>
      </c>
      <c r="B7759" s="6" t="s">
        <v>82</v>
      </c>
      <c r="C7759" s="6" t="s">
        <v>220</v>
      </c>
      <c r="D7759" s="8" t="str">
        <f t="shared" si="121"/>
        <v>442White wine grapes - Chardonnay - Yield (t/ha)</v>
      </c>
      <c r="E7759" s="7">
        <v>8.98</v>
      </c>
    </row>
    <row r="7760" spans="1:5" x14ac:dyDescent="0.25">
      <c r="A7760" s="6">
        <v>442</v>
      </c>
      <c r="B7760" s="6" t="s">
        <v>82</v>
      </c>
      <c r="C7760" s="6" t="s">
        <v>239</v>
      </c>
      <c r="D7760" s="8" t="str">
        <f t="shared" si="121"/>
        <v>442White wine grapes - Pinot Gris - Production for winemaking or distillation (t)</v>
      </c>
      <c r="E7760" s="7">
        <v>1397.6</v>
      </c>
    </row>
    <row r="7761" spans="1:5" x14ac:dyDescent="0.25">
      <c r="A7761" s="6">
        <v>442</v>
      </c>
      <c r="B7761" s="6" t="s">
        <v>82</v>
      </c>
      <c r="C7761" s="6" t="s">
        <v>240</v>
      </c>
      <c r="D7761" s="8" t="str">
        <f t="shared" si="121"/>
        <v>442White wine grapes - Pinot Gris - Bearing area (ha)</v>
      </c>
      <c r="E7761" s="7">
        <v>163.96</v>
      </c>
    </row>
    <row r="7762" spans="1:5" x14ac:dyDescent="0.25">
      <c r="A7762" s="6">
        <v>442</v>
      </c>
      <c r="B7762" s="6" t="s">
        <v>82</v>
      </c>
      <c r="C7762" s="6" t="s">
        <v>242</v>
      </c>
      <c r="D7762" s="8" t="str">
        <f t="shared" si="121"/>
        <v>442White wine grapes - Pinot Gris - Total area (ha)</v>
      </c>
      <c r="E7762" s="7">
        <v>163.96</v>
      </c>
    </row>
    <row r="7763" spans="1:5" x14ac:dyDescent="0.25">
      <c r="A7763" s="6">
        <v>442</v>
      </c>
      <c r="B7763" s="6" t="s">
        <v>82</v>
      </c>
      <c r="C7763" s="6" t="s">
        <v>243</v>
      </c>
      <c r="D7763" s="8" t="str">
        <f t="shared" si="121"/>
        <v>442White wine grapes - Pinot Gris - Yield (t/ha)</v>
      </c>
      <c r="E7763" s="7">
        <v>8.52</v>
      </c>
    </row>
    <row r="7764" spans="1:5" x14ac:dyDescent="0.25">
      <c r="A7764" s="6">
        <v>442</v>
      </c>
      <c r="B7764" s="6" t="s">
        <v>82</v>
      </c>
      <c r="C7764" s="6" t="s">
        <v>248</v>
      </c>
      <c r="D7764" s="8" t="str">
        <f t="shared" si="121"/>
        <v>442White wine grapes - Riesling - Production for winemaking or distillation (t)</v>
      </c>
      <c r="E7764" s="7">
        <v>1511.51</v>
      </c>
    </row>
    <row r="7765" spans="1:5" x14ac:dyDescent="0.25">
      <c r="A7765" s="6">
        <v>442</v>
      </c>
      <c r="B7765" s="6" t="s">
        <v>82</v>
      </c>
      <c r="C7765" s="6" t="s">
        <v>249</v>
      </c>
      <c r="D7765" s="8" t="str">
        <f t="shared" si="121"/>
        <v>442White wine grapes - Riesling - Bearing area (ha)</v>
      </c>
      <c r="E7765" s="7">
        <v>149.41</v>
      </c>
    </row>
    <row r="7766" spans="1:5" x14ac:dyDescent="0.25">
      <c r="A7766" s="6">
        <v>442</v>
      </c>
      <c r="B7766" s="6" t="s">
        <v>82</v>
      </c>
      <c r="C7766" s="6" t="s">
        <v>250</v>
      </c>
      <c r="D7766" s="8" t="str">
        <f t="shared" si="121"/>
        <v>442White wine grapes - Riesling - Total area (ha)</v>
      </c>
      <c r="E7766" s="7">
        <v>149.41</v>
      </c>
    </row>
    <row r="7767" spans="1:5" x14ac:dyDescent="0.25">
      <c r="A7767" s="6">
        <v>442</v>
      </c>
      <c r="B7767" s="6" t="s">
        <v>82</v>
      </c>
      <c r="C7767" s="6" t="s">
        <v>251</v>
      </c>
      <c r="D7767" s="8" t="str">
        <f t="shared" si="121"/>
        <v>442White wine grapes - Riesling - Yield (t/ha)</v>
      </c>
      <c r="E7767" s="7">
        <v>10.119999999999999</v>
      </c>
    </row>
    <row r="7768" spans="1:5" x14ac:dyDescent="0.25">
      <c r="A7768" s="6">
        <v>442</v>
      </c>
      <c r="B7768" s="6" t="s">
        <v>82</v>
      </c>
      <c r="C7768" s="6" t="s">
        <v>252</v>
      </c>
      <c r="D7768" s="8" t="str">
        <f t="shared" si="121"/>
        <v>442White wine grapes - Sauvignon Blanc - Production for winemaking or distillation (t)</v>
      </c>
      <c r="E7768" s="7">
        <v>644.45000000000005</v>
      </c>
    </row>
    <row r="7769" spans="1:5" x14ac:dyDescent="0.25">
      <c r="A7769" s="6">
        <v>442</v>
      </c>
      <c r="B7769" s="6" t="s">
        <v>82</v>
      </c>
      <c r="C7769" s="6" t="s">
        <v>253</v>
      </c>
      <c r="D7769" s="8" t="str">
        <f t="shared" si="121"/>
        <v>442White wine grapes - Sauvignon Blanc - Bearing area (ha)</v>
      </c>
      <c r="E7769" s="7">
        <v>72.37</v>
      </c>
    </row>
    <row r="7770" spans="1:5" x14ac:dyDescent="0.25">
      <c r="A7770" s="6">
        <v>442</v>
      </c>
      <c r="B7770" s="6" t="s">
        <v>82</v>
      </c>
      <c r="C7770" s="6" t="s">
        <v>254</v>
      </c>
      <c r="D7770" s="8" t="str">
        <f t="shared" si="121"/>
        <v>442White wine grapes - Sauvignon Blanc - Total area (ha)</v>
      </c>
      <c r="E7770" s="7">
        <v>72.37</v>
      </c>
    </row>
    <row r="7771" spans="1:5" x14ac:dyDescent="0.25">
      <c r="A7771" s="6">
        <v>442</v>
      </c>
      <c r="B7771" s="6" t="s">
        <v>82</v>
      </c>
      <c r="C7771" s="6" t="s">
        <v>255</v>
      </c>
      <c r="D7771" s="8" t="str">
        <f t="shared" si="121"/>
        <v>442White wine grapes - Sauvignon Blanc - Area of varieties removed (ha)</v>
      </c>
      <c r="E7771" s="7">
        <v>8</v>
      </c>
    </row>
    <row r="7772" spans="1:5" x14ac:dyDescent="0.25">
      <c r="A7772" s="6">
        <v>442</v>
      </c>
      <c r="B7772" s="6" t="s">
        <v>82</v>
      </c>
      <c r="C7772" s="6" t="s">
        <v>256</v>
      </c>
      <c r="D7772" s="8" t="str">
        <f t="shared" si="121"/>
        <v>442White wine grapes - Sauvignon Blanc - Yield (t/ha)</v>
      </c>
      <c r="E7772" s="7">
        <v>8.9</v>
      </c>
    </row>
    <row r="7773" spans="1:5" x14ac:dyDescent="0.25">
      <c r="A7773" s="6">
        <v>442</v>
      </c>
      <c r="B7773" s="6" t="s">
        <v>82</v>
      </c>
      <c r="C7773" s="6" t="s">
        <v>366</v>
      </c>
      <c r="D7773" s="8" t="str">
        <f t="shared" si="121"/>
        <v>442White wine grapes - Savagnin - Production for winemaking or distillation (t)</v>
      </c>
      <c r="E7773" s="7">
        <v>70.11</v>
      </c>
    </row>
    <row r="7774" spans="1:5" x14ac:dyDescent="0.25">
      <c r="A7774" s="6">
        <v>442</v>
      </c>
      <c r="B7774" s="6" t="s">
        <v>82</v>
      </c>
      <c r="C7774" s="6" t="s">
        <v>367</v>
      </c>
      <c r="D7774" s="8" t="str">
        <f t="shared" si="121"/>
        <v>442White wine grapes - Savagnin - Bearing area (ha)</v>
      </c>
      <c r="E7774" s="7">
        <v>5.44</v>
      </c>
    </row>
    <row r="7775" spans="1:5" x14ac:dyDescent="0.25">
      <c r="A7775" s="6">
        <v>442</v>
      </c>
      <c r="B7775" s="6" t="s">
        <v>82</v>
      </c>
      <c r="C7775" s="6" t="s">
        <v>368</v>
      </c>
      <c r="D7775" s="8" t="str">
        <f t="shared" si="121"/>
        <v>442White wine grapes - Savagnin - Total area (ha)</v>
      </c>
      <c r="E7775" s="7">
        <v>5.44</v>
      </c>
    </row>
    <row r="7776" spans="1:5" x14ac:dyDescent="0.25">
      <c r="A7776" s="6">
        <v>442</v>
      </c>
      <c r="B7776" s="6" t="s">
        <v>82</v>
      </c>
      <c r="C7776" s="6" t="s">
        <v>369</v>
      </c>
      <c r="D7776" s="8" t="str">
        <f t="shared" si="121"/>
        <v>442White wine grapes - Savagnin - Yield (t/ha)</v>
      </c>
      <c r="E7776" s="7">
        <v>12.9</v>
      </c>
    </row>
    <row r="7777" spans="1:5" x14ac:dyDescent="0.25">
      <c r="A7777" s="6">
        <v>442</v>
      </c>
      <c r="B7777" s="6" t="s">
        <v>82</v>
      </c>
      <c r="C7777" s="6" t="s">
        <v>257</v>
      </c>
      <c r="D7777" s="8" t="str">
        <f t="shared" si="121"/>
        <v>442White wine grapes - Semillon - Production for winemaking or distillation (t)</v>
      </c>
      <c r="E7777" s="7">
        <v>16.54</v>
      </c>
    </row>
    <row r="7778" spans="1:5" x14ac:dyDescent="0.25">
      <c r="A7778" s="6">
        <v>442</v>
      </c>
      <c r="B7778" s="6" t="s">
        <v>82</v>
      </c>
      <c r="C7778" s="6" t="s">
        <v>258</v>
      </c>
      <c r="D7778" s="8" t="str">
        <f t="shared" si="121"/>
        <v>442White wine grapes - Semillon - Bearing area (ha)</v>
      </c>
      <c r="E7778" s="7">
        <v>8.27</v>
      </c>
    </row>
    <row r="7779" spans="1:5" x14ac:dyDescent="0.25">
      <c r="A7779" s="6">
        <v>442</v>
      </c>
      <c r="B7779" s="6" t="s">
        <v>82</v>
      </c>
      <c r="C7779" s="6" t="s">
        <v>259</v>
      </c>
      <c r="D7779" s="8" t="str">
        <f t="shared" si="121"/>
        <v>442White wine grapes - Semillon - Total area (ha)</v>
      </c>
      <c r="E7779" s="7">
        <v>8.27</v>
      </c>
    </row>
    <row r="7780" spans="1:5" x14ac:dyDescent="0.25">
      <c r="A7780" s="6">
        <v>442</v>
      </c>
      <c r="B7780" s="6" t="s">
        <v>82</v>
      </c>
      <c r="C7780" s="6" t="s">
        <v>261</v>
      </c>
      <c r="D7780" s="8" t="str">
        <f t="shared" si="121"/>
        <v>442White wine grapes - Semillon - Yield (t/ha)</v>
      </c>
      <c r="E7780" s="7">
        <v>2</v>
      </c>
    </row>
    <row r="7781" spans="1:5" x14ac:dyDescent="0.25">
      <c r="A7781" s="6">
        <v>442</v>
      </c>
      <c r="B7781" s="6" t="s">
        <v>82</v>
      </c>
      <c r="C7781" s="6" t="s">
        <v>359</v>
      </c>
      <c r="D7781" s="8" t="str">
        <f t="shared" si="121"/>
        <v>442White wine grapes - Traminer - Production for winemaking or distillation (t)</v>
      </c>
      <c r="E7781" s="7">
        <v>247.35</v>
      </c>
    </row>
    <row r="7782" spans="1:5" x14ac:dyDescent="0.25">
      <c r="A7782" s="6">
        <v>442</v>
      </c>
      <c r="B7782" s="6" t="s">
        <v>82</v>
      </c>
      <c r="C7782" s="6" t="s">
        <v>360</v>
      </c>
      <c r="D7782" s="8" t="str">
        <f t="shared" si="121"/>
        <v>442White wine grapes - Traminer - Bearing area (ha)</v>
      </c>
      <c r="E7782" s="7">
        <v>21.96</v>
      </c>
    </row>
    <row r="7783" spans="1:5" x14ac:dyDescent="0.25">
      <c r="A7783" s="6">
        <v>442</v>
      </c>
      <c r="B7783" s="6" t="s">
        <v>82</v>
      </c>
      <c r="C7783" s="6" t="s">
        <v>361</v>
      </c>
      <c r="D7783" s="8" t="str">
        <f t="shared" si="121"/>
        <v>442White wine grapes - Traminer - Total area (ha)</v>
      </c>
      <c r="E7783" s="7">
        <v>21.96</v>
      </c>
    </row>
    <row r="7784" spans="1:5" x14ac:dyDescent="0.25">
      <c r="A7784" s="6">
        <v>442</v>
      </c>
      <c r="B7784" s="6" t="s">
        <v>82</v>
      </c>
      <c r="C7784" s="6" t="s">
        <v>362</v>
      </c>
      <c r="D7784" s="8" t="str">
        <f t="shared" si="121"/>
        <v>442White wine grapes - Traminer - Area of varieties removed (ha)</v>
      </c>
      <c r="E7784" s="7">
        <v>13.3</v>
      </c>
    </row>
    <row r="7785" spans="1:5" x14ac:dyDescent="0.25">
      <c r="A7785" s="6">
        <v>442</v>
      </c>
      <c r="B7785" s="6" t="s">
        <v>82</v>
      </c>
      <c r="C7785" s="6" t="s">
        <v>363</v>
      </c>
      <c r="D7785" s="8" t="str">
        <f t="shared" si="121"/>
        <v>442White wine grapes - Traminer - Yield (t/ha)</v>
      </c>
      <c r="E7785" s="7">
        <v>11.26</v>
      </c>
    </row>
    <row r="7786" spans="1:5" x14ac:dyDescent="0.25">
      <c r="A7786" s="6">
        <v>442</v>
      </c>
      <c r="B7786" s="6" t="s">
        <v>82</v>
      </c>
      <c r="C7786" s="6" t="s">
        <v>267</v>
      </c>
      <c r="D7786" s="8" t="str">
        <f t="shared" si="121"/>
        <v>442White wine grapes - Verdelho - Production for winemaking or distillation (t)</v>
      </c>
      <c r="E7786" s="7">
        <v>132.80000000000001</v>
      </c>
    </row>
    <row r="7787" spans="1:5" x14ac:dyDescent="0.25">
      <c r="A7787" s="6">
        <v>442</v>
      </c>
      <c r="B7787" s="6" t="s">
        <v>82</v>
      </c>
      <c r="C7787" s="6" t="s">
        <v>268</v>
      </c>
      <c r="D7787" s="8" t="str">
        <f t="shared" si="121"/>
        <v>442White wine grapes - Verdelho - Bearing area (ha)</v>
      </c>
      <c r="E7787" s="7">
        <v>14.3</v>
      </c>
    </row>
    <row r="7788" spans="1:5" x14ac:dyDescent="0.25">
      <c r="A7788" s="6">
        <v>442</v>
      </c>
      <c r="B7788" s="6" t="s">
        <v>82</v>
      </c>
      <c r="C7788" s="6" t="s">
        <v>269</v>
      </c>
      <c r="D7788" s="8" t="str">
        <f t="shared" si="121"/>
        <v>442White wine grapes - Verdelho - Total area (ha)</v>
      </c>
      <c r="E7788" s="7">
        <v>14.3</v>
      </c>
    </row>
    <row r="7789" spans="1:5" x14ac:dyDescent="0.25">
      <c r="A7789" s="6">
        <v>442</v>
      </c>
      <c r="B7789" s="6" t="s">
        <v>82</v>
      </c>
      <c r="C7789" s="6" t="s">
        <v>270</v>
      </c>
      <c r="D7789" s="8" t="str">
        <f t="shared" si="121"/>
        <v>442White wine grapes - Verdelho - Yield (t/ha)</v>
      </c>
      <c r="E7789" s="7">
        <v>9.2899999999999991</v>
      </c>
    </row>
    <row r="7790" spans="1:5" x14ac:dyDescent="0.25">
      <c r="A7790" s="6">
        <v>442</v>
      </c>
      <c r="B7790" s="6" t="s">
        <v>82</v>
      </c>
      <c r="C7790" s="6" t="s">
        <v>275</v>
      </c>
      <c r="D7790" s="8" t="str">
        <f t="shared" si="121"/>
        <v>442White wine grapes - Viognier - Production for winemaking or distillation (t)</v>
      </c>
      <c r="E7790" s="7">
        <v>77.89</v>
      </c>
    </row>
    <row r="7791" spans="1:5" x14ac:dyDescent="0.25">
      <c r="A7791" s="6">
        <v>442</v>
      </c>
      <c r="B7791" s="6" t="s">
        <v>82</v>
      </c>
      <c r="C7791" s="6" t="s">
        <v>276</v>
      </c>
      <c r="D7791" s="8" t="str">
        <f t="shared" si="121"/>
        <v>442White wine grapes - Viognier - Bearing area (ha)</v>
      </c>
      <c r="E7791" s="7">
        <v>16.309999999999999</v>
      </c>
    </row>
    <row r="7792" spans="1:5" x14ac:dyDescent="0.25">
      <c r="A7792" s="6">
        <v>442</v>
      </c>
      <c r="B7792" s="6" t="s">
        <v>82</v>
      </c>
      <c r="C7792" s="6" t="s">
        <v>277</v>
      </c>
      <c r="D7792" s="8" t="str">
        <f t="shared" si="121"/>
        <v>442White wine grapes - Viognier - Total area (ha)</v>
      </c>
      <c r="E7792" s="7">
        <v>16.309999999999999</v>
      </c>
    </row>
    <row r="7793" spans="1:5" x14ac:dyDescent="0.25">
      <c r="A7793" s="6">
        <v>442</v>
      </c>
      <c r="B7793" s="6" t="s">
        <v>82</v>
      </c>
      <c r="C7793" s="6" t="s">
        <v>279</v>
      </c>
      <c r="D7793" s="8" t="str">
        <f t="shared" si="121"/>
        <v>442White wine grapes - Viognier - Yield (t/ha)</v>
      </c>
      <c r="E7793" s="7">
        <v>4.78</v>
      </c>
    </row>
    <row r="7794" spans="1:5" x14ac:dyDescent="0.25">
      <c r="A7794" s="6">
        <v>442</v>
      </c>
      <c r="B7794" s="6" t="s">
        <v>82</v>
      </c>
      <c r="C7794" s="6" t="s">
        <v>284</v>
      </c>
      <c r="D7794" s="8" t="str">
        <f t="shared" si="121"/>
        <v>442White wine grapes - Total - Production for winemaking or distillation (t)</v>
      </c>
      <c r="E7794" s="7">
        <v>10934.1</v>
      </c>
    </row>
    <row r="7795" spans="1:5" x14ac:dyDescent="0.25">
      <c r="A7795" s="6">
        <v>442</v>
      </c>
      <c r="B7795" s="6" t="s">
        <v>82</v>
      </c>
      <c r="C7795" s="6" t="s">
        <v>285</v>
      </c>
      <c r="D7795" s="8" t="str">
        <f t="shared" si="121"/>
        <v>442White wine grapes - Total - Bearing area (ha)</v>
      </c>
      <c r="E7795" s="7">
        <v>1214.29</v>
      </c>
    </row>
    <row r="7796" spans="1:5" x14ac:dyDescent="0.25">
      <c r="A7796" s="6">
        <v>442</v>
      </c>
      <c r="B7796" s="6" t="s">
        <v>82</v>
      </c>
      <c r="C7796" s="6" t="s">
        <v>288</v>
      </c>
      <c r="D7796" s="8" t="str">
        <f t="shared" si="121"/>
        <v>442White wine grapes - Total - Total area (ha)</v>
      </c>
      <c r="E7796" s="7">
        <v>1214.29</v>
      </c>
    </row>
    <row r="7797" spans="1:5" x14ac:dyDescent="0.25">
      <c r="A7797" s="6">
        <v>442</v>
      </c>
      <c r="B7797" s="6" t="s">
        <v>82</v>
      </c>
      <c r="C7797" s="6" t="s">
        <v>289</v>
      </c>
      <c r="D7797" s="8" t="str">
        <f t="shared" si="121"/>
        <v>442White wine grapes - Total - Area of varieties removed (ha)</v>
      </c>
      <c r="E7797" s="7">
        <v>48.25</v>
      </c>
    </row>
    <row r="7798" spans="1:5" x14ac:dyDescent="0.25">
      <c r="A7798" s="6">
        <v>442</v>
      </c>
      <c r="B7798" s="6" t="s">
        <v>82</v>
      </c>
      <c r="C7798" s="6" t="s">
        <v>291</v>
      </c>
      <c r="D7798" s="8" t="str">
        <f t="shared" si="121"/>
        <v>442White wine grapes - Total - Yield (t/ha)</v>
      </c>
      <c r="E7798" s="7">
        <v>9</v>
      </c>
    </row>
    <row r="7799" spans="1:5" x14ac:dyDescent="0.25">
      <c r="A7799" s="6">
        <v>442</v>
      </c>
      <c r="B7799" s="6" t="s">
        <v>82</v>
      </c>
      <c r="C7799" s="6" t="s">
        <v>292</v>
      </c>
      <c r="D7799" s="8" t="str">
        <f t="shared" si="121"/>
        <v>442Wine grapes - Total - Production for winemaking or distillation (t)</v>
      </c>
      <c r="E7799" s="7">
        <v>23295.14</v>
      </c>
    </row>
    <row r="7800" spans="1:5" x14ac:dyDescent="0.25">
      <c r="A7800" s="6">
        <v>442</v>
      </c>
      <c r="B7800" s="6" t="s">
        <v>82</v>
      </c>
      <c r="C7800" s="6" t="s">
        <v>293</v>
      </c>
      <c r="D7800" s="8" t="str">
        <f t="shared" si="121"/>
        <v>442Wine grapes - Total - Bearing area (ha)</v>
      </c>
      <c r="E7800" s="7">
        <v>3237.21</v>
      </c>
    </row>
    <row r="7801" spans="1:5" x14ac:dyDescent="0.25">
      <c r="A7801" s="6">
        <v>442</v>
      </c>
      <c r="B7801" s="6" t="s">
        <v>82</v>
      </c>
      <c r="C7801" s="6" t="s">
        <v>294</v>
      </c>
      <c r="D7801" s="8" t="str">
        <f t="shared" si="121"/>
        <v>442Wine grapes - Total - Area not yet bearing - Planted or grafted before the 2014 harvest (ha)</v>
      </c>
      <c r="E7801" s="7">
        <v>44.92</v>
      </c>
    </row>
    <row r="7802" spans="1:5" x14ac:dyDescent="0.25">
      <c r="A7802" s="6">
        <v>442</v>
      </c>
      <c r="B7802" s="6" t="s">
        <v>82</v>
      </c>
      <c r="C7802" s="6" t="s">
        <v>295</v>
      </c>
      <c r="D7802" s="8" t="str">
        <f t="shared" si="121"/>
        <v>442Wine grapes - Total - Area not yet bearing - Planted or grafted after the 2014 harvest (ha)</v>
      </c>
      <c r="E7802" s="7">
        <v>53.76</v>
      </c>
    </row>
    <row r="7803" spans="1:5" x14ac:dyDescent="0.25">
      <c r="A7803" s="6">
        <v>442</v>
      </c>
      <c r="B7803" s="6" t="s">
        <v>82</v>
      </c>
      <c r="C7803" s="6" t="s">
        <v>296</v>
      </c>
      <c r="D7803" s="8" t="str">
        <f t="shared" si="121"/>
        <v>442Wine grapes - Total - Total area (ha)</v>
      </c>
      <c r="E7803" s="7">
        <v>3335.9</v>
      </c>
    </row>
    <row r="7804" spans="1:5" x14ac:dyDescent="0.25">
      <c r="A7804" s="6">
        <v>442</v>
      </c>
      <c r="B7804" s="6" t="s">
        <v>82</v>
      </c>
      <c r="C7804" s="6" t="s">
        <v>297</v>
      </c>
      <c r="D7804" s="8" t="str">
        <f t="shared" si="121"/>
        <v>442Wine grapes - Total - Area of varieties removed (ha)</v>
      </c>
      <c r="E7804" s="7">
        <v>113.38</v>
      </c>
    </row>
    <row r="7805" spans="1:5" x14ac:dyDescent="0.25">
      <c r="A7805" s="6">
        <v>442</v>
      </c>
      <c r="B7805" s="6" t="s">
        <v>82</v>
      </c>
      <c r="C7805" s="6" t="s">
        <v>299</v>
      </c>
      <c r="D7805" s="8" t="str">
        <f t="shared" si="121"/>
        <v>442Wine grapes - Total - Yield (t/ha)</v>
      </c>
      <c r="E7805" s="7">
        <v>7.2</v>
      </c>
    </row>
    <row r="7806" spans="1:5" x14ac:dyDescent="0.25">
      <c r="A7806" s="6">
        <v>443</v>
      </c>
      <c r="B7806" s="6" t="s">
        <v>83</v>
      </c>
      <c r="C7806" s="6" t="s">
        <v>300</v>
      </c>
      <c r="D7806" s="8" t="str">
        <f t="shared" si="121"/>
        <v>443Red wine grapes - Barbera - Production for winemaking or distillation (t)</v>
      </c>
      <c r="E7806" s="7">
        <v>7.39</v>
      </c>
    </row>
    <row r="7807" spans="1:5" x14ac:dyDescent="0.25">
      <c r="A7807" s="6">
        <v>443</v>
      </c>
      <c r="B7807" s="6" t="s">
        <v>83</v>
      </c>
      <c r="C7807" s="6" t="s">
        <v>301</v>
      </c>
      <c r="D7807" s="8" t="str">
        <f t="shared" si="121"/>
        <v>443Red wine grapes - Barbera - Bearing area (ha)</v>
      </c>
      <c r="E7807" s="7">
        <v>1.06</v>
      </c>
    </row>
    <row r="7808" spans="1:5" x14ac:dyDescent="0.25">
      <c r="A7808" s="6">
        <v>443</v>
      </c>
      <c r="B7808" s="6" t="s">
        <v>83</v>
      </c>
      <c r="C7808" s="6" t="s">
        <v>302</v>
      </c>
      <c r="D7808" s="8" t="str">
        <f t="shared" si="121"/>
        <v>443Red wine grapes - Barbera - Total area (ha)</v>
      </c>
      <c r="E7808" s="7">
        <v>1.06</v>
      </c>
    </row>
    <row r="7809" spans="1:5" x14ac:dyDescent="0.25">
      <c r="A7809" s="6">
        <v>443</v>
      </c>
      <c r="B7809" s="6" t="s">
        <v>83</v>
      </c>
      <c r="C7809" s="6" t="s">
        <v>303</v>
      </c>
      <c r="D7809" s="8" t="str">
        <f t="shared" si="121"/>
        <v>443Red wine grapes - Barbera - Yield (t/ha)</v>
      </c>
      <c r="E7809" s="7">
        <v>7</v>
      </c>
    </row>
    <row r="7810" spans="1:5" x14ac:dyDescent="0.25">
      <c r="A7810" s="6">
        <v>443</v>
      </c>
      <c r="B7810" s="6" t="s">
        <v>83</v>
      </c>
      <c r="C7810" s="6" t="s">
        <v>304</v>
      </c>
      <c r="D7810" s="8" t="str">
        <f t="shared" ref="D7810:D7873" si="122">_xlfn.CONCAT(A7810,C7810)</f>
        <v>443Red wine grapes - Cabernet Franc - Production for winemaking or distillation (t)</v>
      </c>
      <c r="E7810" s="7">
        <v>71.83</v>
      </c>
    </row>
    <row r="7811" spans="1:5" x14ac:dyDescent="0.25">
      <c r="A7811" s="6">
        <v>443</v>
      </c>
      <c r="B7811" s="6" t="s">
        <v>83</v>
      </c>
      <c r="C7811" s="6" t="s">
        <v>305</v>
      </c>
      <c r="D7811" s="8" t="str">
        <f t="shared" si="122"/>
        <v>443Red wine grapes - Cabernet Franc - Bearing area (ha)</v>
      </c>
      <c r="E7811" s="7">
        <v>12.53</v>
      </c>
    </row>
    <row r="7812" spans="1:5" x14ac:dyDescent="0.25">
      <c r="A7812" s="6">
        <v>443</v>
      </c>
      <c r="B7812" s="6" t="s">
        <v>83</v>
      </c>
      <c r="C7812" s="6" t="s">
        <v>306</v>
      </c>
      <c r="D7812" s="8" t="str">
        <f t="shared" si="122"/>
        <v>443Red wine grapes - Cabernet Franc - Total area (ha)</v>
      </c>
      <c r="E7812" s="7">
        <v>12.53</v>
      </c>
    </row>
    <row r="7813" spans="1:5" x14ac:dyDescent="0.25">
      <c r="A7813" s="6">
        <v>443</v>
      </c>
      <c r="B7813" s="6" t="s">
        <v>83</v>
      </c>
      <c r="C7813" s="6" t="s">
        <v>307</v>
      </c>
      <c r="D7813" s="8" t="str">
        <f t="shared" si="122"/>
        <v>443Red wine grapes - Cabernet Franc - Yield (t/ha)</v>
      </c>
      <c r="E7813" s="7">
        <v>5.73</v>
      </c>
    </row>
    <row r="7814" spans="1:5" x14ac:dyDescent="0.25">
      <c r="A7814" s="6">
        <v>443</v>
      </c>
      <c r="B7814" s="6" t="s">
        <v>83</v>
      </c>
      <c r="C7814" s="6" t="s">
        <v>133</v>
      </c>
      <c r="D7814" s="8" t="str">
        <f t="shared" si="122"/>
        <v>443Red wine grapes - Cabernet Sauvignon - Production for winemaking or distillation (t)</v>
      </c>
      <c r="E7814" s="7">
        <v>13924.9</v>
      </c>
    </row>
    <row r="7815" spans="1:5" x14ac:dyDescent="0.25">
      <c r="A7815" s="6">
        <v>443</v>
      </c>
      <c r="B7815" s="6" t="s">
        <v>83</v>
      </c>
      <c r="C7815" s="6" t="s">
        <v>134</v>
      </c>
      <c r="D7815" s="8" t="str">
        <f t="shared" si="122"/>
        <v>443Red wine grapes - Cabernet Sauvignon - Bearing area (ha)</v>
      </c>
      <c r="E7815" s="7">
        <v>2921.69</v>
      </c>
    </row>
    <row r="7816" spans="1:5" x14ac:dyDescent="0.25">
      <c r="A7816" s="6">
        <v>443</v>
      </c>
      <c r="B7816" s="6" t="s">
        <v>83</v>
      </c>
      <c r="C7816" s="6" t="s">
        <v>135</v>
      </c>
      <c r="D7816" s="8" t="str">
        <f t="shared" si="122"/>
        <v>443Red wine grapes - Cabernet Sauvignon - Area not yet bearing - Planted or grafted before the 2014 harvest (ha)</v>
      </c>
      <c r="E7816" s="7">
        <v>93.46</v>
      </c>
    </row>
    <row r="7817" spans="1:5" x14ac:dyDescent="0.25">
      <c r="A7817" s="6">
        <v>443</v>
      </c>
      <c r="B7817" s="6" t="s">
        <v>83</v>
      </c>
      <c r="C7817" s="6" t="s">
        <v>136</v>
      </c>
      <c r="D7817" s="8" t="str">
        <f t="shared" si="122"/>
        <v>443Red wine grapes - Cabernet Sauvignon - Area not yet bearing - Planted or grafted after 2014 harvest (ha)</v>
      </c>
      <c r="E7817" s="7">
        <v>82.9</v>
      </c>
    </row>
    <row r="7818" spans="1:5" x14ac:dyDescent="0.25">
      <c r="A7818" s="6">
        <v>443</v>
      </c>
      <c r="B7818" s="6" t="s">
        <v>83</v>
      </c>
      <c r="C7818" s="6" t="s">
        <v>137</v>
      </c>
      <c r="D7818" s="8" t="str">
        <f t="shared" si="122"/>
        <v>443Red wine grapes - Cabernet Sauvignon - Total area (ha)</v>
      </c>
      <c r="E7818" s="7">
        <v>3098.05</v>
      </c>
    </row>
    <row r="7819" spans="1:5" x14ac:dyDescent="0.25">
      <c r="A7819" s="6">
        <v>443</v>
      </c>
      <c r="B7819" s="6" t="s">
        <v>83</v>
      </c>
      <c r="C7819" s="6" t="s">
        <v>138</v>
      </c>
      <c r="D7819" s="8" t="str">
        <f t="shared" si="122"/>
        <v>443Red wine grapes - Cabernet Sauvignon - Area of varieties removed (ha)</v>
      </c>
      <c r="E7819" s="7">
        <v>34.229999999999997</v>
      </c>
    </row>
    <row r="7820" spans="1:5" x14ac:dyDescent="0.25">
      <c r="A7820" s="6">
        <v>443</v>
      </c>
      <c r="B7820" s="6" t="s">
        <v>83</v>
      </c>
      <c r="C7820" s="6" t="s">
        <v>139</v>
      </c>
      <c r="D7820" s="8" t="str">
        <f t="shared" si="122"/>
        <v>443Red wine grapes - Cabernet Sauvignon - Yield (t/ha)</v>
      </c>
      <c r="E7820" s="7">
        <v>4.7699999999999996</v>
      </c>
    </row>
    <row r="7821" spans="1:5" x14ac:dyDescent="0.25">
      <c r="A7821" s="6">
        <v>443</v>
      </c>
      <c r="B7821" s="6" t="s">
        <v>83</v>
      </c>
      <c r="C7821" s="6" t="s">
        <v>148</v>
      </c>
      <c r="D7821" s="8" t="str">
        <f t="shared" si="122"/>
        <v>443Red wine grapes - Malbec - Production for winemaking or distillation (t)</v>
      </c>
      <c r="E7821" s="7">
        <v>52.29</v>
      </c>
    </row>
    <row r="7822" spans="1:5" x14ac:dyDescent="0.25">
      <c r="A7822" s="6">
        <v>443</v>
      </c>
      <c r="B7822" s="6" t="s">
        <v>83</v>
      </c>
      <c r="C7822" s="6" t="s">
        <v>149</v>
      </c>
      <c r="D7822" s="8" t="str">
        <f t="shared" si="122"/>
        <v>443Red wine grapes - Malbec - Bearing area (ha)</v>
      </c>
      <c r="E7822" s="7">
        <v>8.2799999999999994</v>
      </c>
    </row>
    <row r="7823" spans="1:5" x14ac:dyDescent="0.25">
      <c r="A7823" s="6">
        <v>443</v>
      </c>
      <c r="B7823" s="6" t="s">
        <v>83</v>
      </c>
      <c r="C7823" s="6" t="s">
        <v>401</v>
      </c>
      <c r="D7823" s="8" t="str">
        <f t="shared" si="122"/>
        <v>443Red wine grapes - Malbec - Area not yet bearing - Planted or grafted before the 2014 harvest (ha)</v>
      </c>
      <c r="E7823" s="7">
        <v>2.04</v>
      </c>
    </row>
    <row r="7824" spans="1:5" x14ac:dyDescent="0.25">
      <c r="A7824" s="6">
        <v>443</v>
      </c>
      <c r="B7824" s="6" t="s">
        <v>83</v>
      </c>
      <c r="C7824" s="6" t="s">
        <v>150</v>
      </c>
      <c r="D7824" s="8" t="str">
        <f t="shared" si="122"/>
        <v>443Red wine grapes - Malbec - Total area (ha)</v>
      </c>
      <c r="E7824" s="7">
        <v>10.32</v>
      </c>
    </row>
    <row r="7825" spans="1:5" x14ac:dyDescent="0.25">
      <c r="A7825" s="6">
        <v>443</v>
      </c>
      <c r="B7825" s="6" t="s">
        <v>83</v>
      </c>
      <c r="C7825" s="6" t="s">
        <v>151</v>
      </c>
      <c r="D7825" s="8" t="str">
        <f t="shared" si="122"/>
        <v>443Red wine grapes - Malbec - Yield (t/ha)</v>
      </c>
      <c r="E7825" s="7">
        <v>6.32</v>
      </c>
    </row>
    <row r="7826" spans="1:5" x14ac:dyDescent="0.25">
      <c r="A7826" s="6">
        <v>443</v>
      </c>
      <c r="B7826" s="6" t="s">
        <v>83</v>
      </c>
      <c r="C7826" s="6" t="s">
        <v>152</v>
      </c>
      <c r="D7826" s="8" t="str">
        <f t="shared" si="122"/>
        <v>443Red wine grapes - Merlot - Production for winemaking or distillation (t)</v>
      </c>
      <c r="E7826" s="7">
        <v>2338.8200000000002</v>
      </c>
    </row>
    <row r="7827" spans="1:5" x14ac:dyDescent="0.25">
      <c r="A7827" s="6">
        <v>443</v>
      </c>
      <c r="B7827" s="6" t="s">
        <v>83</v>
      </c>
      <c r="C7827" s="6" t="s">
        <v>153</v>
      </c>
      <c r="D7827" s="8" t="str">
        <f t="shared" si="122"/>
        <v>443Red wine grapes - Merlot - Bearing area (ha)</v>
      </c>
      <c r="E7827" s="7">
        <v>298.29000000000002</v>
      </c>
    </row>
    <row r="7828" spans="1:5" x14ac:dyDescent="0.25">
      <c r="A7828" s="6">
        <v>443</v>
      </c>
      <c r="B7828" s="6" t="s">
        <v>83</v>
      </c>
      <c r="C7828" s="6" t="s">
        <v>322</v>
      </c>
      <c r="D7828" s="8" t="str">
        <f t="shared" si="122"/>
        <v>443Red wine grapes - Merlot - Area not yet bearing - Planted or grafted before the 2014 harvest (ha)</v>
      </c>
      <c r="E7828" s="7">
        <v>2.9</v>
      </c>
    </row>
    <row r="7829" spans="1:5" x14ac:dyDescent="0.25">
      <c r="A7829" s="6">
        <v>443</v>
      </c>
      <c r="B7829" s="6" t="s">
        <v>83</v>
      </c>
      <c r="C7829" s="6" t="s">
        <v>155</v>
      </c>
      <c r="D7829" s="8" t="str">
        <f t="shared" si="122"/>
        <v>443Red wine grapes - Merlot - Total area (ha)</v>
      </c>
      <c r="E7829" s="7">
        <v>301.19</v>
      </c>
    </row>
    <row r="7830" spans="1:5" x14ac:dyDescent="0.25">
      <c r="A7830" s="6">
        <v>443</v>
      </c>
      <c r="B7830" s="6" t="s">
        <v>83</v>
      </c>
      <c r="C7830" s="6" t="s">
        <v>156</v>
      </c>
      <c r="D7830" s="8" t="str">
        <f t="shared" si="122"/>
        <v>443Red wine grapes - Merlot - Area of varieties removed (ha)</v>
      </c>
      <c r="E7830" s="7">
        <v>0.74</v>
      </c>
    </row>
    <row r="7831" spans="1:5" x14ac:dyDescent="0.25">
      <c r="A7831" s="6">
        <v>443</v>
      </c>
      <c r="B7831" s="6" t="s">
        <v>83</v>
      </c>
      <c r="C7831" s="6" t="s">
        <v>157</v>
      </c>
      <c r="D7831" s="8" t="str">
        <f t="shared" si="122"/>
        <v>443Red wine grapes - Merlot - Yield (t/ha)</v>
      </c>
      <c r="E7831" s="7">
        <v>7.84</v>
      </c>
    </row>
    <row r="7832" spans="1:5" x14ac:dyDescent="0.25">
      <c r="A7832" s="6">
        <v>443</v>
      </c>
      <c r="B7832" s="6" t="s">
        <v>83</v>
      </c>
      <c r="C7832" s="6" t="s">
        <v>174</v>
      </c>
      <c r="D7832" s="8" t="str">
        <f t="shared" si="122"/>
        <v>443Red wine grapes - Petit Verdot - Production for winemaking or distillation (t)</v>
      </c>
      <c r="E7832" s="7">
        <v>358.61</v>
      </c>
    </row>
    <row r="7833" spans="1:5" x14ac:dyDescent="0.25">
      <c r="A7833" s="6">
        <v>443</v>
      </c>
      <c r="B7833" s="6" t="s">
        <v>83</v>
      </c>
      <c r="C7833" s="6" t="s">
        <v>175</v>
      </c>
      <c r="D7833" s="8" t="str">
        <f t="shared" si="122"/>
        <v>443Red wine grapes - Petit Verdot - Bearing area (ha)</v>
      </c>
      <c r="E7833" s="7">
        <v>21.49</v>
      </c>
    </row>
    <row r="7834" spans="1:5" x14ac:dyDescent="0.25">
      <c r="A7834" s="6">
        <v>443</v>
      </c>
      <c r="B7834" s="6" t="s">
        <v>83</v>
      </c>
      <c r="C7834" s="6" t="s">
        <v>176</v>
      </c>
      <c r="D7834" s="8" t="str">
        <f t="shared" si="122"/>
        <v>443Red wine grapes - Petit Verdot - Total area (ha)</v>
      </c>
      <c r="E7834" s="7">
        <v>21.49</v>
      </c>
    </row>
    <row r="7835" spans="1:5" x14ac:dyDescent="0.25">
      <c r="A7835" s="6">
        <v>443</v>
      </c>
      <c r="B7835" s="6" t="s">
        <v>83</v>
      </c>
      <c r="C7835" s="6" t="s">
        <v>325</v>
      </c>
      <c r="D7835" s="8" t="str">
        <f t="shared" si="122"/>
        <v>443Red wine grapes - Petit Verdot - Area of varieties removed (ha)</v>
      </c>
      <c r="E7835" s="7">
        <v>1.53</v>
      </c>
    </row>
    <row r="7836" spans="1:5" x14ac:dyDescent="0.25">
      <c r="A7836" s="6">
        <v>443</v>
      </c>
      <c r="B7836" s="6" t="s">
        <v>83</v>
      </c>
      <c r="C7836" s="6" t="s">
        <v>177</v>
      </c>
      <c r="D7836" s="8" t="str">
        <f t="shared" si="122"/>
        <v>443Red wine grapes - Petit Verdot - Yield (t/ha)</v>
      </c>
      <c r="E7836" s="7">
        <v>16.690000000000001</v>
      </c>
    </row>
    <row r="7837" spans="1:5" x14ac:dyDescent="0.25">
      <c r="A7837" s="6">
        <v>443</v>
      </c>
      <c r="B7837" s="6" t="s">
        <v>83</v>
      </c>
      <c r="C7837" s="6" t="s">
        <v>178</v>
      </c>
      <c r="D7837" s="8" t="str">
        <f t="shared" si="122"/>
        <v>443Red wine grapes - Pinot Noir - Production for winemaking or distillation (t)</v>
      </c>
      <c r="E7837" s="7">
        <v>131.34</v>
      </c>
    </row>
    <row r="7838" spans="1:5" x14ac:dyDescent="0.25">
      <c r="A7838" s="6">
        <v>443</v>
      </c>
      <c r="B7838" s="6" t="s">
        <v>83</v>
      </c>
      <c r="C7838" s="6" t="s">
        <v>179</v>
      </c>
      <c r="D7838" s="8" t="str">
        <f t="shared" si="122"/>
        <v>443Red wine grapes - Pinot Noir - Bearing area (ha)</v>
      </c>
      <c r="E7838" s="7">
        <v>18.850000000000001</v>
      </c>
    </row>
    <row r="7839" spans="1:5" x14ac:dyDescent="0.25">
      <c r="A7839" s="6">
        <v>443</v>
      </c>
      <c r="B7839" s="6" t="s">
        <v>83</v>
      </c>
      <c r="C7839" s="6" t="s">
        <v>180</v>
      </c>
      <c r="D7839" s="8" t="str">
        <f t="shared" si="122"/>
        <v>443Red wine grapes - Pinot Noir - Total area (ha)</v>
      </c>
      <c r="E7839" s="7">
        <v>18.850000000000001</v>
      </c>
    </row>
    <row r="7840" spans="1:5" x14ac:dyDescent="0.25">
      <c r="A7840" s="6">
        <v>443</v>
      </c>
      <c r="B7840" s="6" t="s">
        <v>83</v>
      </c>
      <c r="C7840" s="6" t="s">
        <v>181</v>
      </c>
      <c r="D7840" s="8" t="str">
        <f t="shared" si="122"/>
        <v>443Red wine grapes - Pinot Noir - Yield (t/ha)</v>
      </c>
      <c r="E7840" s="7">
        <v>6.97</v>
      </c>
    </row>
    <row r="7841" spans="1:5" x14ac:dyDescent="0.25">
      <c r="A7841" s="6">
        <v>443</v>
      </c>
      <c r="B7841" s="6" t="s">
        <v>83</v>
      </c>
      <c r="C7841" s="6" t="s">
        <v>187</v>
      </c>
      <c r="D7841" s="8" t="str">
        <f t="shared" si="122"/>
        <v>443Red wine grapes - Sangiovese - Production for winemaking or distillation (t)</v>
      </c>
      <c r="E7841" s="7">
        <v>8.44</v>
      </c>
    </row>
    <row r="7842" spans="1:5" x14ac:dyDescent="0.25">
      <c r="A7842" s="6">
        <v>443</v>
      </c>
      <c r="B7842" s="6" t="s">
        <v>83</v>
      </c>
      <c r="C7842" s="6" t="s">
        <v>188</v>
      </c>
      <c r="D7842" s="8" t="str">
        <f t="shared" si="122"/>
        <v>443Red wine grapes - Sangiovese - Bearing area (ha)</v>
      </c>
      <c r="E7842" s="7">
        <v>1.06</v>
      </c>
    </row>
    <row r="7843" spans="1:5" x14ac:dyDescent="0.25">
      <c r="A7843" s="6">
        <v>443</v>
      </c>
      <c r="B7843" s="6" t="s">
        <v>83</v>
      </c>
      <c r="C7843" s="6" t="s">
        <v>189</v>
      </c>
      <c r="D7843" s="8" t="str">
        <f t="shared" si="122"/>
        <v>443Red wine grapes - Sangiovese - Total area (ha)</v>
      </c>
      <c r="E7843" s="7">
        <v>1.06</v>
      </c>
    </row>
    <row r="7844" spans="1:5" x14ac:dyDescent="0.25">
      <c r="A7844" s="6">
        <v>443</v>
      </c>
      <c r="B7844" s="6" t="s">
        <v>83</v>
      </c>
      <c r="C7844" s="6" t="s">
        <v>190</v>
      </c>
      <c r="D7844" s="8" t="str">
        <f t="shared" si="122"/>
        <v>443Red wine grapes - Sangiovese - Yield (t/ha)</v>
      </c>
      <c r="E7844" s="7">
        <v>8</v>
      </c>
    </row>
    <row r="7845" spans="1:5" x14ac:dyDescent="0.25">
      <c r="A7845" s="6">
        <v>443</v>
      </c>
      <c r="B7845" s="6" t="s">
        <v>83</v>
      </c>
      <c r="C7845" s="6" t="s">
        <v>191</v>
      </c>
      <c r="D7845" s="8" t="str">
        <f t="shared" si="122"/>
        <v>443Red wine grapes - Shiraz - Production for winemaking or distillation (t)</v>
      </c>
      <c r="E7845" s="7">
        <v>7086.92</v>
      </c>
    </row>
    <row r="7846" spans="1:5" x14ac:dyDescent="0.25">
      <c r="A7846" s="6">
        <v>443</v>
      </c>
      <c r="B7846" s="6" t="s">
        <v>83</v>
      </c>
      <c r="C7846" s="6" t="s">
        <v>192</v>
      </c>
      <c r="D7846" s="8" t="str">
        <f t="shared" si="122"/>
        <v>443Red wine grapes - Shiraz - Bearing area (ha)</v>
      </c>
      <c r="E7846" s="7">
        <v>1047.3900000000001</v>
      </c>
    </row>
    <row r="7847" spans="1:5" x14ac:dyDescent="0.25">
      <c r="A7847" s="6">
        <v>443</v>
      </c>
      <c r="B7847" s="6" t="s">
        <v>83</v>
      </c>
      <c r="C7847" s="6" t="s">
        <v>193</v>
      </c>
      <c r="D7847" s="8" t="str">
        <f t="shared" si="122"/>
        <v>443Red wine grapes - Shiraz - Area not yet bearing - Planted or grafted before the 2014 harvest (ha)</v>
      </c>
      <c r="E7847" s="7">
        <v>6.34</v>
      </c>
    </row>
    <row r="7848" spans="1:5" x14ac:dyDescent="0.25">
      <c r="A7848" s="6">
        <v>443</v>
      </c>
      <c r="B7848" s="6" t="s">
        <v>83</v>
      </c>
      <c r="C7848" s="6" t="s">
        <v>194</v>
      </c>
      <c r="D7848" s="8" t="str">
        <f t="shared" si="122"/>
        <v>443Red wine grapes - Shiraz - Area not yet bearing - Planted or grafted after the 2014 harvest (ha)</v>
      </c>
      <c r="E7848" s="7">
        <v>43.11</v>
      </c>
    </row>
    <row r="7849" spans="1:5" x14ac:dyDescent="0.25">
      <c r="A7849" s="6">
        <v>443</v>
      </c>
      <c r="B7849" s="6" t="s">
        <v>83</v>
      </c>
      <c r="C7849" s="6" t="s">
        <v>195</v>
      </c>
      <c r="D7849" s="8" t="str">
        <f t="shared" si="122"/>
        <v>443Red wine grapes - Shiraz - Total area (ha)</v>
      </c>
      <c r="E7849" s="7">
        <v>1096.8399999999999</v>
      </c>
    </row>
    <row r="7850" spans="1:5" x14ac:dyDescent="0.25">
      <c r="A7850" s="6">
        <v>443</v>
      </c>
      <c r="B7850" s="6" t="s">
        <v>83</v>
      </c>
      <c r="C7850" s="6" t="s">
        <v>196</v>
      </c>
      <c r="D7850" s="8" t="str">
        <f t="shared" si="122"/>
        <v>443Red wine grapes - Shiraz - Area of varieties removed (ha)</v>
      </c>
      <c r="E7850" s="7">
        <v>4.13</v>
      </c>
    </row>
    <row r="7851" spans="1:5" x14ac:dyDescent="0.25">
      <c r="A7851" s="6">
        <v>443</v>
      </c>
      <c r="B7851" s="6" t="s">
        <v>83</v>
      </c>
      <c r="C7851" s="6" t="s">
        <v>197</v>
      </c>
      <c r="D7851" s="8" t="str">
        <f t="shared" si="122"/>
        <v>443Red wine grapes - Shiraz - Yield (t/ha)</v>
      </c>
      <c r="E7851" s="7">
        <v>6.77</v>
      </c>
    </row>
    <row r="7852" spans="1:5" x14ac:dyDescent="0.25">
      <c r="A7852" s="6">
        <v>443</v>
      </c>
      <c r="B7852" s="6" t="s">
        <v>83</v>
      </c>
      <c r="C7852" s="6" t="s">
        <v>198</v>
      </c>
      <c r="D7852" s="8" t="str">
        <f t="shared" si="122"/>
        <v>443Red wine grapes - Tempranillo - Production for winemaking or distillation (t)</v>
      </c>
      <c r="E7852" s="7">
        <v>10.01</v>
      </c>
    </row>
    <row r="7853" spans="1:5" x14ac:dyDescent="0.25">
      <c r="A7853" s="6">
        <v>443</v>
      </c>
      <c r="B7853" s="6" t="s">
        <v>83</v>
      </c>
      <c r="C7853" s="6" t="s">
        <v>199</v>
      </c>
      <c r="D7853" s="8" t="str">
        <f t="shared" si="122"/>
        <v>443Red wine grapes - Tempranillo - Bearing area (ha)</v>
      </c>
      <c r="E7853" s="7">
        <v>1.25</v>
      </c>
    </row>
    <row r="7854" spans="1:5" x14ac:dyDescent="0.25">
      <c r="A7854" s="6">
        <v>443</v>
      </c>
      <c r="B7854" s="6" t="s">
        <v>83</v>
      </c>
      <c r="C7854" s="6" t="s">
        <v>200</v>
      </c>
      <c r="D7854" s="8" t="str">
        <f t="shared" si="122"/>
        <v>443Red wine grapes - Tempranillo - Total area (ha)</v>
      </c>
      <c r="E7854" s="7">
        <v>1.25</v>
      </c>
    </row>
    <row r="7855" spans="1:5" x14ac:dyDescent="0.25">
      <c r="A7855" s="6">
        <v>443</v>
      </c>
      <c r="B7855" s="6" t="s">
        <v>83</v>
      </c>
      <c r="C7855" s="6" t="s">
        <v>201</v>
      </c>
      <c r="D7855" s="8" t="str">
        <f t="shared" si="122"/>
        <v>443Red wine grapes - Tempranillo - Yield (t/ha)</v>
      </c>
      <c r="E7855" s="7">
        <v>8</v>
      </c>
    </row>
    <row r="7856" spans="1:5" x14ac:dyDescent="0.25">
      <c r="A7856" s="6">
        <v>443</v>
      </c>
      <c r="B7856" s="6" t="s">
        <v>83</v>
      </c>
      <c r="C7856" s="6" t="s">
        <v>202</v>
      </c>
      <c r="D7856" s="8" t="str">
        <f t="shared" si="122"/>
        <v>443Red wine grapes - All other - Production for winemaking or distillation (t)</v>
      </c>
      <c r="E7856" s="7">
        <v>8.24</v>
      </c>
    </row>
    <row r="7857" spans="1:5" x14ac:dyDescent="0.25">
      <c r="A7857" s="6">
        <v>443</v>
      </c>
      <c r="B7857" s="6" t="s">
        <v>83</v>
      </c>
      <c r="C7857" s="6" t="s">
        <v>203</v>
      </c>
      <c r="D7857" s="8" t="str">
        <f t="shared" si="122"/>
        <v>443Red wine grapes - All other - Bearing area (ha)</v>
      </c>
      <c r="E7857" s="7">
        <v>2.57</v>
      </c>
    </row>
    <row r="7858" spans="1:5" x14ac:dyDescent="0.25">
      <c r="A7858" s="6">
        <v>443</v>
      </c>
      <c r="B7858" s="6" t="s">
        <v>83</v>
      </c>
      <c r="C7858" s="6" t="s">
        <v>205</v>
      </c>
      <c r="D7858" s="8" t="str">
        <f t="shared" si="122"/>
        <v>443Red wine grapes - All other - Total area (ha)</v>
      </c>
      <c r="E7858" s="7">
        <v>2.57</v>
      </c>
    </row>
    <row r="7859" spans="1:5" x14ac:dyDescent="0.25">
      <c r="A7859" s="6">
        <v>443</v>
      </c>
      <c r="B7859" s="6" t="s">
        <v>83</v>
      </c>
      <c r="C7859" s="6" t="s">
        <v>206</v>
      </c>
      <c r="D7859" s="8" t="str">
        <f t="shared" si="122"/>
        <v>443Red wine grapes - All other - Yield (t/ha)</v>
      </c>
      <c r="E7859" s="7">
        <v>3.2</v>
      </c>
    </row>
    <row r="7860" spans="1:5" x14ac:dyDescent="0.25">
      <c r="A7860" s="6">
        <v>443</v>
      </c>
      <c r="B7860" s="6" t="s">
        <v>83</v>
      </c>
      <c r="C7860" s="6" t="s">
        <v>207</v>
      </c>
      <c r="D7860" s="8" t="str">
        <f t="shared" si="122"/>
        <v>443Red wine grapes - Total - Production for winemaking or distillation (t)</v>
      </c>
      <c r="E7860" s="7">
        <v>23998.79</v>
      </c>
    </row>
    <row r="7861" spans="1:5" x14ac:dyDescent="0.25">
      <c r="A7861" s="6">
        <v>443</v>
      </c>
      <c r="B7861" s="6" t="s">
        <v>83</v>
      </c>
      <c r="C7861" s="6" t="s">
        <v>208</v>
      </c>
      <c r="D7861" s="8" t="str">
        <f t="shared" si="122"/>
        <v>443Red wine grapes - Total - Bearing area (ha)</v>
      </c>
      <c r="E7861" s="7">
        <v>4334.45</v>
      </c>
    </row>
    <row r="7862" spans="1:5" x14ac:dyDescent="0.25">
      <c r="A7862" s="6">
        <v>443</v>
      </c>
      <c r="B7862" s="6" t="s">
        <v>83</v>
      </c>
      <c r="C7862" s="6" t="s">
        <v>209</v>
      </c>
      <c r="D7862" s="8" t="str">
        <f t="shared" si="122"/>
        <v>443Red wine grapes - Total - Area not yet bearing - Planted or grafted before the 2014 harvest (ha)</v>
      </c>
      <c r="E7862" s="7">
        <v>104.74</v>
      </c>
    </row>
    <row r="7863" spans="1:5" x14ac:dyDescent="0.25">
      <c r="A7863" s="6">
        <v>443</v>
      </c>
      <c r="B7863" s="6" t="s">
        <v>83</v>
      </c>
      <c r="C7863" s="6" t="s">
        <v>210</v>
      </c>
      <c r="D7863" s="8" t="str">
        <f t="shared" si="122"/>
        <v>443Red wine grapes - Total - Area not yet bearing - Planted or grafted after the 2014 harvest (ha)</v>
      </c>
      <c r="E7863" s="7">
        <v>126.01</v>
      </c>
    </row>
    <row r="7864" spans="1:5" x14ac:dyDescent="0.25">
      <c r="A7864" s="6">
        <v>443</v>
      </c>
      <c r="B7864" s="6" t="s">
        <v>83</v>
      </c>
      <c r="C7864" s="6" t="s">
        <v>211</v>
      </c>
      <c r="D7864" s="8" t="str">
        <f t="shared" si="122"/>
        <v>443Red wine grapes - Total - Total area (ha)</v>
      </c>
      <c r="E7864" s="7">
        <v>4565.2</v>
      </c>
    </row>
    <row r="7865" spans="1:5" x14ac:dyDescent="0.25">
      <c r="A7865" s="6">
        <v>443</v>
      </c>
      <c r="B7865" s="6" t="s">
        <v>83</v>
      </c>
      <c r="C7865" s="6" t="s">
        <v>212</v>
      </c>
      <c r="D7865" s="8" t="str">
        <f t="shared" si="122"/>
        <v>443Red wine grapes - Total - Area of varieties removed (ha)</v>
      </c>
      <c r="E7865" s="7">
        <v>40.630000000000003</v>
      </c>
    </row>
    <row r="7866" spans="1:5" x14ac:dyDescent="0.25">
      <c r="A7866" s="6">
        <v>443</v>
      </c>
      <c r="B7866" s="6" t="s">
        <v>83</v>
      </c>
      <c r="C7866" s="6" t="s">
        <v>213</v>
      </c>
      <c r="D7866" s="8" t="str">
        <f t="shared" si="122"/>
        <v>443Red wine grapes - Total - Total area of grapes left on the vine or dropped on the ground (ha)</v>
      </c>
      <c r="E7866" s="7">
        <v>6.39</v>
      </c>
    </row>
    <row r="7867" spans="1:5" x14ac:dyDescent="0.25">
      <c r="A7867" s="6">
        <v>443</v>
      </c>
      <c r="B7867" s="6" t="s">
        <v>83</v>
      </c>
      <c r="C7867" s="6" t="s">
        <v>214</v>
      </c>
      <c r="D7867" s="8" t="str">
        <f t="shared" si="122"/>
        <v>443Red wine grapes - Total - Yield (t/ha)</v>
      </c>
      <c r="E7867" s="7">
        <v>5.54</v>
      </c>
    </row>
    <row r="7868" spans="1:5" x14ac:dyDescent="0.25">
      <c r="A7868" s="6">
        <v>443</v>
      </c>
      <c r="B7868" s="6" t="s">
        <v>83</v>
      </c>
      <c r="C7868" s="6" t="s">
        <v>215</v>
      </c>
      <c r="D7868" s="8" t="str">
        <f t="shared" si="122"/>
        <v>443White wine grapes - Chardonnay - Production for winemaking or distillation (t)</v>
      </c>
      <c r="E7868" s="7">
        <v>1520.57</v>
      </c>
    </row>
    <row r="7869" spans="1:5" x14ac:dyDescent="0.25">
      <c r="A7869" s="6">
        <v>443</v>
      </c>
      <c r="B7869" s="6" t="s">
        <v>83</v>
      </c>
      <c r="C7869" s="6" t="s">
        <v>216</v>
      </c>
      <c r="D7869" s="8" t="str">
        <f t="shared" si="122"/>
        <v>443White wine grapes - Chardonnay - Bearing area (ha)</v>
      </c>
      <c r="E7869" s="7">
        <v>230.65</v>
      </c>
    </row>
    <row r="7870" spans="1:5" x14ac:dyDescent="0.25">
      <c r="A7870" s="6">
        <v>443</v>
      </c>
      <c r="B7870" s="6" t="s">
        <v>83</v>
      </c>
      <c r="C7870" s="6" t="s">
        <v>218</v>
      </c>
      <c r="D7870" s="8" t="str">
        <f t="shared" si="122"/>
        <v>443White wine grapes - Chardonnay - Total area (ha)</v>
      </c>
      <c r="E7870" s="7">
        <v>230.65</v>
      </c>
    </row>
    <row r="7871" spans="1:5" x14ac:dyDescent="0.25">
      <c r="A7871" s="6">
        <v>443</v>
      </c>
      <c r="B7871" s="6" t="s">
        <v>83</v>
      </c>
      <c r="C7871" s="6" t="s">
        <v>219</v>
      </c>
      <c r="D7871" s="8" t="str">
        <f t="shared" si="122"/>
        <v>443White wine grapes - Chardonnay - Area of varieties removed (ha)</v>
      </c>
      <c r="E7871" s="7">
        <v>6.33</v>
      </c>
    </row>
    <row r="7872" spans="1:5" x14ac:dyDescent="0.25">
      <c r="A7872" s="6">
        <v>443</v>
      </c>
      <c r="B7872" s="6" t="s">
        <v>83</v>
      </c>
      <c r="C7872" s="6" t="s">
        <v>220</v>
      </c>
      <c r="D7872" s="8" t="str">
        <f t="shared" si="122"/>
        <v>443White wine grapes - Chardonnay - Yield (t/ha)</v>
      </c>
      <c r="E7872" s="7">
        <v>6.59</v>
      </c>
    </row>
    <row r="7873" spans="1:5" x14ac:dyDescent="0.25">
      <c r="A7873" s="6">
        <v>443</v>
      </c>
      <c r="B7873" s="6" t="s">
        <v>83</v>
      </c>
      <c r="C7873" s="6" t="s">
        <v>239</v>
      </c>
      <c r="D7873" s="8" t="str">
        <f t="shared" si="122"/>
        <v>443White wine grapes - Pinot Gris - Production for winemaking or distillation (t)</v>
      </c>
      <c r="E7873" s="7">
        <v>23</v>
      </c>
    </row>
    <row r="7874" spans="1:5" x14ac:dyDescent="0.25">
      <c r="A7874" s="6">
        <v>443</v>
      </c>
      <c r="B7874" s="6" t="s">
        <v>83</v>
      </c>
      <c r="C7874" s="6" t="s">
        <v>240</v>
      </c>
      <c r="D7874" s="8" t="str">
        <f t="shared" ref="D7874:D7937" si="123">_xlfn.CONCAT(A7874,C7874)</f>
        <v>443White wine grapes - Pinot Gris - Bearing area (ha)</v>
      </c>
      <c r="E7874" s="7">
        <v>7.67</v>
      </c>
    </row>
    <row r="7875" spans="1:5" x14ac:dyDescent="0.25">
      <c r="A7875" s="6">
        <v>443</v>
      </c>
      <c r="B7875" s="6" t="s">
        <v>83</v>
      </c>
      <c r="C7875" s="6" t="s">
        <v>242</v>
      </c>
      <c r="D7875" s="8" t="str">
        <f t="shared" si="123"/>
        <v>443White wine grapes - Pinot Gris - Total area (ha)</v>
      </c>
      <c r="E7875" s="7">
        <v>7.67</v>
      </c>
    </row>
    <row r="7876" spans="1:5" x14ac:dyDescent="0.25">
      <c r="A7876" s="6">
        <v>443</v>
      </c>
      <c r="B7876" s="6" t="s">
        <v>83</v>
      </c>
      <c r="C7876" s="6" t="s">
        <v>243</v>
      </c>
      <c r="D7876" s="8" t="str">
        <f t="shared" si="123"/>
        <v>443White wine grapes - Pinot Gris - Yield (t/ha)</v>
      </c>
      <c r="E7876" s="7">
        <v>3</v>
      </c>
    </row>
    <row r="7877" spans="1:5" x14ac:dyDescent="0.25">
      <c r="A7877" s="6">
        <v>443</v>
      </c>
      <c r="B7877" s="6" t="s">
        <v>83</v>
      </c>
      <c r="C7877" s="6" t="s">
        <v>248</v>
      </c>
      <c r="D7877" s="8" t="str">
        <f t="shared" si="123"/>
        <v>443White wine grapes - Riesling - Production for winemaking or distillation (t)</v>
      </c>
      <c r="E7877" s="7">
        <v>573.38</v>
      </c>
    </row>
    <row r="7878" spans="1:5" x14ac:dyDescent="0.25">
      <c r="A7878" s="6">
        <v>443</v>
      </c>
      <c r="B7878" s="6" t="s">
        <v>83</v>
      </c>
      <c r="C7878" s="6" t="s">
        <v>249</v>
      </c>
      <c r="D7878" s="8" t="str">
        <f t="shared" si="123"/>
        <v>443White wine grapes - Riesling - Bearing area (ha)</v>
      </c>
      <c r="E7878" s="7">
        <v>70.849999999999994</v>
      </c>
    </row>
    <row r="7879" spans="1:5" x14ac:dyDescent="0.25">
      <c r="A7879" s="6">
        <v>443</v>
      </c>
      <c r="B7879" s="6" t="s">
        <v>83</v>
      </c>
      <c r="C7879" s="6" t="s">
        <v>250</v>
      </c>
      <c r="D7879" s="8" t="str">
        <f t="shared" si="123"/>
        <v>443White wine grapes - Riesling - Total area (ha)</v>
      </c>
      <c r="E7879" s="7">
        <v>70.849999999999994</v>
      </c>
    </row>
    <row r="7880" spans="1:5" x14ac:dyDescent="0.25">
      <c r="A7880" s="6">
        <v>443</v>
      </c>
      <c r="B7880" s="6" t="s">
        <v>83</v>
      </c>
      <c r="C7880" s="6" t="s">
        <v>251</v>
      </c>
      <c r="D7880" s="8" t="str">
        <f t="shared" si="123"/>
        <v>443White wine grapes - Riesling - Yield (t/ha)</v>
      </c>
      <c r="E7880" s="7">
        <v>8.09</v>
      </c>
    </row>
    <row r="7881" spans="1:5" x14ac:dyDescent="0.25">
      <c r="A7881" s="6">
        <v>443</v>
      </c>
      <c r="B7881" s="6" t="s">
        <v>83</v>
      </c>
      <c r="C7881" s="6" t="s">
        <v>252</v>
      </c>
      <c r="D7881" s="8" t="str">
        <f t="shared" si="123"/>
        <v>443White wine grapes - Sauvignon Blanc - Production for winemaking or distillation (t)</v>
      </c>
      <c r="E7881" s="7">
        <v>436.24</v>
      </c>
    </row>
    <row r="7882" spans="1:5" x14ac:dyDescent="0.25">
      <c r="A7882" s="6">
        <v>443</v>
      </c>
      <c r="B7882" s="6" t="s">
        <v>83</v>
      </c>
      <c r="C7882" s="6" t="s">
        <v>253</v>
      </c>
      <c r="D7882" s="8" t="str">
        <f t="shared" si="123"/>
        <v>443White wine grapes - Sauvignon Blanc - Bearing area (ha)</v>
      </c>
      <c r="E7882" s="7">
        <v>68.59</v>
      </c>
    </row>
    <row r="7883" spans="1:5" x14ac:dyDescent="0.25">
      <c r="A7883" s="6">
        <v>443</v>
      </c>
      <c r="B7883" s="6" t="s">
        <v>83</v>
      </c>
      <c r="C7883" s="6" t="s">
        <v>254</v>
      </c>
      <c r="D7883" s="8" t="str">
        <f t="shared" si="123"/>
        <v>443White wine grapes - Sauvignon Blanc - Total area (ha)</v>
      </c>
      <c r="E7883" s="7">
        <v>68.59</v>
      </c>
    </row>
    <row r="7884" spans="1:5" x14ac:dyDescent="0.25">
      <c r="A7884" s="6">
        <v>443</v>
      </c>
      <c r="B7884" s="6" t="s">
        <v>83</v>
      </c>
      <c r="C7884" s="6" t="s">
        <v>256</v>
      </c>
      <c r="D7884" s="8" t="str">
        <f t="shared" si="123"/>
        <v>443White wine grapes - Sauvignon Blanc - Yield (t/ha)</v>
      </c>
      <c r="E7884" s="7">
        <v>6.36</v>
      </c>
    </row>
    <row r="7885" spans="1:5" x14ac:dyDescent="0.25">
      <c r="A7885" s="6">
        <v>443</v>
      </c>
      <c r="B7885" s="6" t="s">
        <v>83</v>
      </c>
      <c r="C7885" s="6" t="s">
        <v>366</v>
      </c>
      <c r="D7885" s="8" t="str">
        <f t="shared" si="123"/>
        <v>443White wine grapes - Savagnin - Production for winemaking or distillation (t)</v>
      </c>
      <c r="E7885" s="7">
        <v>12.67</v>
      </c>
    </row>
    <row r="7886" spans="1:5" x14ac:dyDescent="0.25">
      <c r="A7886" s="6">
        <v>443</v>
      </c>
      <c r="B7886" s="6" t="s">
        <v>83</v>
      </c>
      <c r="C7886" s="6" t="s">
        <v>367</v>
      </c>
      <c r="D7886" s="8" t="str">
        <f t="shared" si="123"/>
        <v>443White wine grapes - Savagnin - Bearing area (ha)</v>
      </c>
      <c r="E7886" s="7">
        <v>1.06</v>
      </c>
    </row>
    <row r="7887" spans="1:5" x14ac:dyDescent="0.25">
      <c r="A7887" s="6">
        <v>443</v>
      </c>
      <c r="B7887" s="6" t="s">
        <v>83</v>
      </c>
      <c r="C7887" s="6" t="s">
        <v>368</v>
      </c>
      <c r="D7887" s="8" t="str">
        <f t="shared" si="123"/>
        <v>443White wine grapes - Savagnin - Total area (ha)</v>
      </c>
      <c r="E7887" s="7">
        <v>1.06</v>
      </c>
    </row>
    <row r="7888" spans="1:5" x14ac:dyDescent="0.25">
      <c r="A7888" s="6">
        <v>443</v>
      </c>
      <c r="B7888" s="6" t="s">
        <v>83</v>
      </c>
      <c r="C7888" s="6" t="s">
        <v>369</v>
      </c>
      <c r="D7888" s="8" t="str">
        <f t="shared" si="123"/>
        <v>443White wine grapes - Savagnin - Yield (t/ha)</v>
      </c>
      <c r="E7888" s="7">
        <v>12</v>
      </c>
    </row>
    <row r="7889" spans="1:5" x14ac:dyDescent="0.25">
      <c r="A7889" s="6">
        <v>443</v>
      </c>
      <c r="B7889" s="6" t="s">
        <v>83</v>
      </c>
      <c r="C7889" s="6" t="s">
        <v>257</v>
      </c>
      <c r="D7889" s="8" t="str">
        <f t="shared" si="123"/>
        <v>443White wine grapes - Semillon - Production for winemaking or distillation (t)</v>
      </c>
      <c r="E7889" s="7">
        <v>119.68</v>
      </c>
    </row>
    <row r="7890" spans="1:5" x14ac:dyDescent="0.25">
      <c r="A7890" s="6">
        <v>443</v>
      </c>
      <c r="B7890" s="6" t="s">
        <v>83</v>
      </c>
      <c r="C7890" s="6" t="s">
        <v>258</v>
      </c>
      <c r="D7890" s="8" t="str">
        <f t="shared" si="123"/>
        <v>443White wine grapes - Semillon - Bearing area (ha)</v>
      </c>
      <c r="E7890" s="7">
        <v>9.24</v>
      </c>
    </row>
    <row r="7891" spans="1:5" x14ac:dyDescent="0.25">
      <c r="A7891" s="6">
        <v>443</v>
      </c>
      <c r="B7891" s="6" t="s">
        <v>83</v>
      </c>
      <c r="C7891" s="6" t="s">
        <v>259</v>
      </c>
      <c r="D7891" s="8" t="str">
        <f t="shared" si="123"/>
        <v>443White wine grapes - Semillon - Total area (ha)</v>
      </c>
      <c r="E7891" s="7">
        <v>9.24</v>
      </c>
    </row>
    <row r="7892" spans="1:5" x14ac:dyDescent="0.25">
      <c r="A7892" s="6">
        <v>443</v>
      </c>
      <c r="B7892" s="6" t="s">
        <v>83</v>
      </c>
      <c r="C7892" s="6" t="s">
        <v>261</v>
      </c>
      <c r="D7892" s="8" t="str">
        <f t="shared" si="123"/>
        <v>443White wine grapes - Semillon - Yield (t/ha)</v>
      </c>
      <c r="E7892" s="7">
        <v>12.96</v>
      </c>
    </row>
    <row r="7893" spans="1:5" x14ac:dyDescent="0.25">
      <c r="A7893" s="6">
        <v>443</v>
      </c>
      <c r="B7893" s="6" t="s">
        <v>83</v>
      </c>
      <c r="C7893" s="6" t="s">
        <v>359</v>
      </c>
      <c r="D7893" s="8" t="str">
        <f t="shared" si="123"/>
        <v>443White wine grapes - Traminer - Production for winemaking or distillation (t)</v>
      </c>
      <c r="E7893" s="7">
        <v>19</v>
      </c>
    </row>
    <row r="7894" spans="1:5" x14ac:dyDescent="0.25">
      <c r="A7894" s="6">
        <v>443</v>
      </c>
      <c r="B7894" s="6" t="s">
        <v>83</v>
      </c>
      <c r="C7894" s="6" t="s">
        <v>360</v>
      </c>
      <c r="D7894" s="8" t="str">
        <f t="shared" si="123"/>
        <v>443White wine grapes - Traminer - Bearing area (ha)</v>
      </c>
      <c r="E7894" s="7">
        <v>2.11</v>
      </c>
    </row>
    <row r="7895" spans="1:5" x14ac:dyDescent="0.25">
      <c r="A7895" s="6">
        <v>443</v>
      </c>
      <c r="B7895" s="6" t="s">
        <v>83</v>
      </c>
      <c r="C7895" s="6" t="s">
        <v>361</v>
      </c>
      <c r="D7895" s="8" t="str">
        <f t="shared" si="123"/>
        <v>443White wine grapes - Traminer - Total area (ha)</v>
      </c>
      <c r="E7895" s="7">
        <v>2.11</v>
      </c>
    </row>
    <row r="7896" spans="1:5" x14ac:dyDescent="0.25">
      <c r="A7896" s="6">
        <v>443</v>
      </c>
      <c r="B7896" s="6" t="s">
        <v>83</v>
      </c>
      <c r="C7896" s="6" t="s">
        <v>363</v>
      </c>
      <c r="D7896" s="8" t="str">
        <f t="shared" si="123"/>
        <v>443White wine grapes - Traminer - Yield (t/ha)</v>
      </c>
      <c r="E7896" s="7">
        <v>9</v>
      </c>
    </row>
    <row r="7897" spans="1:5" x14ac:dyDescent="0.25">
      <c r="A7897" s="6">
        <v>443</v>
      </c>
      <c r="B7897" s="6" t="s">
        <v>83</v>
      </c>
      <c r="C7897" s="6" t="s">
        <v>280</v>
      </c>
      <c r="D7897" s="8" t="str">
        <f t="shared" si="123"/>
        <v>443White wine grapes - All other - Production for winemaking or distillation (t)</v>
      </c>
      <c r="E7897" s="7">
        <v>10</v>
      </c>
    </row>
    <row r="7898" spans="1:5" x14ac:dyDescent="0.25">
      <c r="A7898" s="6">
        <v>443</v>
      </c>
      <c r="B7898" s="6" t="s">
        <v>83</v>
      </c>
      <c r="C7898" s="6" t="s">
        <v>281</v>
      </c>
      <c r="D7898" s="8" t="str">
        <f t="shared" si="123"/>
        <v>443White wine grapes - All other - Bearing area (ha)</v>
      </c>
      <c r="E7898" s="7">
        <v>1.2</v>
      </c>
    </row>
    <row r="7899" spans="1:5" x14ac:dyDescent="0.25">
      <c r="A7899" s="6">
        <v>443</v>
      </c>
      <c r="B7899" s="6" t="s">
        <v>83</v>
      </c>
      <c r="C7899" s="6" t="s">
        <v>282</v>
      </c>
      <c r="D7899" s="8" t="str">
        <f t="shared" si="123"/>
        <v>443White wine grapes - All other - Total area (ha)</v>
      </c>
      <c r="E7899" s="7">
        <v>1.2</v>
      </c>
    </row>
    <row r="7900" spans="1:5" x14ac:dyDescent="0.25">
      <c r="A7900" s="6">
        <v>443</v>
      </c>
      <c r="B7900" s="6" t="s">
        <v>83</v>
      </c>
      <c r="C7900" s="6" t="s">
        <v>283</v>
      </c>
      <c r="D7900" s="8" t="str">
        <f t="shared" si="123"/>
        <v>443White wine grapes - All other - Yield (t/ha)</v>
      </c>
      <c r="E7900" s="7">
        <v>8.33</v>
      </c>
    </row>
    <row r="7901" spans="1:5" x14ac:dyDescent="0.25">
      <c r="A7901" s="6">
        <v>443</v>
      </c>
      <c r="B7901" s="6" t="s">
        <v>83</v>
      </c>
      <c r="C7901" s="6" t="s">
        <v>284</v>
      </c>
      <c r="D7901" s="8" t="str">
        <f t="shared" si="123"/>
        <v>443White wine grapes - Total - Production for winemaking or distillation (t)</v>
      </c>
      <c r="E7901" s="7">
        <v>2714.54</v>
      </c>
    </row>
    <row r="7902" spans="1:5" x14ac:dyDescent="0.25">
      <c r="A7902" s="6">
        <v>443</v>
      </c>
      <c r="B7902" s="6" t="s">
        <v>83</v>
      </c>
      <c r="C7902" s="6" t="s">
        <v>285</v>
      </c>
      <c r="D7902" s="8" t="str">
        <f t="shared" si="123"/>
        <v>443White wine grapes - Total - Bearing area (ha)</v>
      </c>
      <c r="E7902" s="7">
        <v>391.36</v>
      </c>
    </row>
    <row r="7903" spans="1:5" x14ac:dyDescent="0.25">
      <c r="A7903" s="6">
        <v>443</v>
      </c>
      <c r="B7903" s="6" t="s">
        <v>83</v>
      </c>
      <c r="C7903" s="6" t="s">
        <v>288</v>
      </c>
      <c r="D7903" s="8" t="str">
        <f t="shared" si="123"/>
        <v>443White wine grapes - Total - Total area (ha)</v>
      </c>
      <c r="E7903" s="7">
        <v>391.36</v>
      </c>
    </row>
    <row r="7904" spans="1:5" x14ac:dyDescent="0.25">
      <c r="A7904" s="6">
        <v>443</v>
      </c>
      <c r="B7904" s="6" t="s">
        <v>83</v>
      </c>
      <c r="C7904" s="6" t="s">
        <v>289</v>
      </c>
      <c r="D7904" s="8" t="str">
        <f t="shared" si="123"/>
        <v>443White wine grapes - Total - Area of varieties removed (ha)</v>
      </c>
      <c r="E7904" s="7">
        <v>6.33</v>
      </c>
    </row>
    <row r="7905" spans="1:5" x14ac:dyDescent="0.25">
      <c r="A7905" s="6">
        <v>443</v>
      </c>
      <c r="B7905" s="6" t="s">
        <v>83</v>
      </c>
      <c r="C7905" s="6" t="s">
        <v>290</v>
      </c>
      <c r="D7905" s="8" t="str">
        <f t="shared" si="123"/>
        <v>443White wine grapes - Total - Total area of grapes left on the vine or dropped on the ground (ha)</v>
      </c>
      <c r="E7905" s="7">
        <v>9.58</v>
      </c>
    </row>
    <row r="7906" spans="1:5" x14ac:dyDescent="0.25">
      <c r="A7906" s="6">
        <v>443</v>
      </c>
      <c r="B7906" s="6" t="s">
        <v>83</v>
      </c>
      <c r="C7906" s="6" t="s">
        <v>291</v>
      </c>
      <c r="D7906" s="8" t="str">
        <f t="shared" si="123"/>
        <v>443White wine grapes - Total - Yield (t/ha)</v>
      </c>
      <c r="E7906" s="7">
        <v>6.94</v>
      </c>
    </row>
    <row r="7907" spans="1:5" x14ac:dyDescent="0.25">
      <c r="A7907" s="6">
        <v>443</v>
      </c>
      <c r="B7907" s="6" t="s">
        <v>83</v>
      </c>
      <c r="C7907" s="6" t="s">
        <v>292</v>
      </c>
      <c r="D7907" s="8" t="str">
        <f t="shared" si="123"/>
        <v>443Wine grapes - Total - Production for winemaking or distillation (t)</v>
      </c>
      <c r="E7907" s="7">
        <v>26713.32</v>
      </c>
    </row>
    <row r="7908" spans="1:5" x14ac:dyDescent="0.25">
      <c r="A7908" s="6">
        <v>443</v>
      </c>
      <c r="B7908" s="6" t="s">
        <v>83</v>
      </c>
      <c r="C7908" s="6" t="s">
        <v>293</v>
      </c>
      <c r="D7908" s="8" t="str">
        <f t="shared" si="123"/>
        <v>443Wine grapes - Total - Bearing area (ha)</v>
      </c>
      <c r="E7908" s="7">
        <v>4725.8100000000004</v>
      </c>
    </row>
    <row r="7909" spans="1:5" x14ac:dyDescent="0.25">
      <c r="A7909" s="6">
        <v>443</v>
      </c>
      <c r="B7909" s="6" t="s">
        <v>83</v>
      </c>
      <c r="C7909" s="6" t="s">
        <v>294</v>
      </c>
      <c r="D7909" s="8" t="str">
        <f t="shared" si="123"/>
        <v>443Wine grapes - Total - Area not yet bearing - Planted or grafted before the 2014 harvest (ha)</v>
      </c>
      <c r="E7909" s="7">
        <v>104.74</v>
      </c>
    </row>
    <row r="7910" spans="1:5" x14ac:dyDescent="0.25">
      <c r="A7910" s="6">
        <v>443</v>
      </c>
      <c r="B7910" s="6" t="s">
        <v>83</v>
      </c>
      <c r="C7910" s="6" t="s">
        <v>295</v>
      </c>
      <c r="D7910" s="8" t="str">
        <f t="shared" si="123"/>
        <v>443Wine grapes - Total - Area not yet bearing - Planted or grafted after the 2014 harvest (ha)</v>
      </c>
      <c r="E7910" s="7">
        <v>126.01</v>
      </c>
    </row>
    <row r="7911" spans="1:5" x14ac:dyDescent="0.25">
      <c r="A7911" s="6">
        <v>443</v>
      </c>
      <c r="B7911" s="6" t="s">
        <v>83</v>
      </c>
      <c r="C7911" s="6" t="s">
        <v>296</v>
      </c>
      <c r="D7911" s="8" t="str">
        <f t="shared" si="123"/>
        <v>443Wine grapes - Total - Total area (ha)</v>
      </c>
      <c r="E7911" s="7">
        <v>4956.5600000000004</v>
      </c>
    </row>
    <row r="7912" spans="1:5" x14ac:dyDescent="0.25">
      <c r="A7912" s="6">
        <v>443</v>
      </c>
      <c r="B7912" s="6" t="s">
        <v>83</v>
      </c>
      <c r="C7912" s="6" t="s">
        <v>297</v>
      </c>
      <c r="D7912" s="8" t="str">
        <f t="shared" si="123"/>
        <v>443Wine grapes - Total - Area of varieties removed (ha)</v>
      </c>
      <c r="E7912" s="7">
        <v>46.97</v>
      </c>
    </row>
    <row r="7913" spans="1:5" x14ac:dyDescent="0.25">
      <c r="A7913" s="6">
        <v>443</v>
      </c>
      <c r="B7913" s="6" t="s">
        <v>83</v>
      </c>
      <c r="C7913" s="6" t="s">
        <v>298</v>
      </c>
      <c r="D7913" s="8" t="str">
        <f t="shared" si="123"/>
        <v>443Wine grapes - Total - Total area of grapes left on the vine or dropped on the ground (ha)</v>
      </c>
      <c r="E7913" s="7">
        <v>15.97</v>
      </c>
    </row>
    <row r="7914" spans="1:5" x14ac:dyDescent="0.25">
      <c r="A7914" s="6">
        <v>443</v>
      </c>
      <c r="B7914" s="6" t="s">
        <v>83</v>
      </c>
      <c r="C7914" s="6" t="s">
        <v>299</v>
      </c>
      <c r="D7914" s="8" t="str">
        <f t="shared" si="123"/>
        <v>443Wine grapes - Total - Yield (t/ha)</v>
      </c>
      <c r="E7914" s="7">
        <v>5.65</v>
      </c>
    </row>
    <row r="7915" spans="1:5" x14ac:dyDescent="0.25">
      <c r="A7915" s="6">
        <v>444</v>
      </c>
      <c r="B7915" s="6" t="s">
        <v>84</v>
      </c>
      <c r="C7915" s="6" t="s">
        <v>300</v>
      </c>
      <c r="D7915" s="8" t="str">
        <f t="shared" si="123"/>
        <v>444Red wine grapes - Barbera - Production for winemaking or distillation (t)</v>
      </c>
      <c r="E7915" s="7">
        <v>13.83</v>
      </c>
    </row>
    <row r="7916" spans="1:5" x14ac:dyDescent="0.25">
      <c r="A7916" s="6">
        <v>444</v>
      </c>
      <c r="B7916" s="6" t="s">
        <v>84</v>
      </c>
      <c r="C7916" s="6" t="s">
        <v>301</v>
      </c>
      <c r="D7916" s="8" t="str">
        <f t="shared" si="123"/>
        <v>444Red wine grapes - Barbera - Bearing area (ha)</v>
      </c>
      <c r="E7916" s="7">
        <v>1.27</v>
      </c>
    </row>
    <row r="7917" spans="1:5" x14ac:dyDescent="0.25">
      <c r="A7917" s="6">
        <v>444</v>
      </c>
      <c r="B7917" s="6" t="s">
        <v>84</v>
      </c>
      <c r="C7917" s="6" t="s">
        <v>302</v>
      </c>
      <c r="D7917" s="8" t="str">
        <f t="shared" si="123"/>
        <v>444Red wine grapes - Barbera - Total area (ha)</v>
      </c>
      <c r="E7917" s="7">
        <v>1.27</v>
      </c>
    </row>
    <row r="7918" spans="1:5" x14ac:dyDescent="0.25">
      <c r="A7918" s="6">
        <v>444</v>
      </c>
      <c r="B7918" s="6" t="s">
        <v>84</v>
      </c>
      <c r="C7918" s="6" t="s">
        <v>303</v>
      </c>
      <c r="D7918" s="8" t="str">
        <f t="shared" si="123"/>
        <v>444Red wine grapes - Barbera - Yield (t/ha)</v>
      </c>
      <c r="E7918" s="7">
        <v>10.92</v>
      </c>
    </row>
    <row r="7919" spans="1:5" x14ac:dyDescent="0.25">
      <c r="A7919" s="6">
        <v>444</v>
      </c>
      <c r="B7919" s="6" t="s">
        <v>84</v>
      </c>
      <c r="C7919" s="6" t="s">
        <v>304</v>
      </c>
      <c r="D7919" s="8" t="str">
        <f t="shared" si="123"/>
        <v>444Red wine grapes - Cabernet Franc - Production for winemaking or distillation (t)</v>
      </c>
      <c r="E7919" s="7">
        <v>9.92</v>
      </c>
    </row>
    <row r="7920" spans="1:5" x14ac:dyDescent="0.25">
      <c r="A7920" s="6">
        <v>444</v>
      </c>
      <c r="B7920" s="6" t="s">
        <v>84</v>
      </c>
      <c r="C7920" s="6" t="s">
        <v>305</v>
      </c>
      <c r="D7920" s="8" t="str">
        <f t="shared" si="123"/>
        <v>444Red wine grapes - Cabernet Franc - Bearing area (ha)</v>
      </c>
      <c r="E7920" s="7">
        <v>1.69</v>
      </c>
    </row>
    <row r="7921" spans="1:5" x14ac:dyDescent="0.25">
      <c r="A7921" s="6">
        <v>444</v>
      </c>
      <c r="B7921" s="6" t="s">
        <v>84</v>
      </c>
      <c r="C7921" s="6" t="s">
        <v>420</v>
      </c>
      <c r="D7921" s="8" t="str">
        <f t="shared" si="123"/>
        <v>444Red wine grapes - Cabernet Franc - Area not yet bearing - Planted or grafted before the 2014 harvest (ha)</v>
      </c>
      <c r="E7921" s="7">
        <v>0.63</v>
      </c>
    </row>
    <row r="7922" spans="1:5" x14ac:dyDescent="0.25">
      <c r="A7922" s="6">
        <v>444</v>
      </c>
      <c r="B7922" s="6" t="s">
        <v>84</v>
      </c>
      <c r="C7922" s="6" t="s">
        <v>306</v>
      </c>
      <c r="D7922" s="8" t="str">
        <f t="shared" si="123"/>
        <v>444Red wine grapes - Cabernet Franc - Total area (ha)</v>
      </c>
      <c r="E7922" s="7">
        <v>2.3199999999999998</v>
      </c>
    </row>
    <row r="7923" spans="1:5" x14ac:dyDescent="0.25">
      <c r="A7923" s="6">
        <v>444</v>
      </c>
      <c r="B7923" s="6" t="s">
        <v>84</v>
      </c>
      <c r="C7923" s="6" t="s">
        <v>307</v>
      </c>
      <c r="D7923" s="8" t="str">
        <f t="shared" si="123"/>
        <v>444Red wine grapes - Cabernet Franc - Yield (t/ha)</v>
      </c>
      <c r="E7923" s="7">
        <v>5.88</v>
      </c>
    </row>
    <row r="7924" spans="1:5" x14ac:dyDescent="0.25">
      <c r="A7924" s="6">
        <v>444</v>
      </c>
      <c r="B7924" s="6" t="s">
        <v>84</v>
      </c>
      <c r="C7924" s="6" t="s">
        <v>133</v>
      </c>
      <c r="D7924" s="8" t="str">
        <f t="shared" si="123"/>
        <v>444Red wine grapes - Cabernet Sauvignon - Production for winemaking or distillation (t)</v>
      </c>
      <c r="E7924" s="7">
        <v>5577.51</v>
      </c>
    </row>
    <row r="7925" spans="1:5" x14ac:dyDescent="0.25">
      <c r="A7925" s="6">
        <v>444</v>
      </c>
      <c r="B7925" s="6" t="s">
        <v>84</v>
      </c>
      <c r="C7925" s="6" t="s">
        <v>134</v>
      </c>
      <c r="D7925" s="8" t="str">
        <f t="shared" si="123"/>
        <v>444Red wine grapes - Cabernet Sauvignon - Bearing area (ha)</v>
      </c>
      <c r="E7925" s="7">
        <v>1083.23</v>
      </c>
    </row>
    <row r="7926" spans="1:5" x14ac:dyDescent="0.25">
      <c r="A7926" s="6">
        <v>444</v>
      </c>
      <c r="B7926" s="6" t="s">
        <v>84</v>
      </c>
      <c r="C7926" s="6" t="s">
        <v>137</v>
      </c>
      <c r="D7926" s="8" t="str">
        <f t="shared" si="123"/>
        <v>444Red wine grapes - Cabernet Sauvignon - Total area (ha)</v>
      </c>
      <c r="E7926" s="7">
        <v>1083.23</v>
      </c>
    </row>
    <row r="7927" spans="1:5" x14ac:dyDescent="0.25">
      <c r="A7927" s="6">
        <v>444</v>
      </c>
      <c r="B7927" s="6" t="s">
        <v>84</v>
      </c>
      <c r="C7927" s="6" t="s">
        <v>139</v>
      </c>
      <c r="D7927" s="8" t="str">
        <f t="shared" si="123"/>
        <v>444Red wine grapes - Cabernet Sauvignon - Yield (t/ha)</v>
      </c>
      <c r="E7927" s="7">
        <v>5.15</v>
      </c>
    </row>
    <row r="7928" spans="1:5" x14ac:dyDescent="0.25">
      <c r="A7928" s="6">
        <v>444</v>
      </c>
      <c r="B7928" s="6" t="s">
        <v>84</v>
      </c>
      <c r="C7928" s="6" t="s">
        <v>148</v>
      </c>
      <c r="D7928" s="8" t="str">
        <f t="shared" si="123"/>
        <v>444Red wine grapes - Malbec - Production for winemaking or distillation (t)</v>
      </c>
      <c r="E7928" s="7">
        <v>23.33</v>
      </c>
    </row>
    <row r="7929" spans="1:5" x14ac:dyDescent="0.25">
      <c r="A7929" s="6">
        <v>444</v>
      </c>
      <c r="B7929" s="6" t="s">
        <v>84</v>
      </c>
      <c r="C7929" s="6" t="s">
        <v>149</v>
      </c>
      <c r="D7929" s="8" t="str">
        <f t="shared" si="123"/>
        <v>444Red wine grapes - Malbec - Bearing area (ha)</v>
      </c>
      <c r="E7929" s="7">
        <v>6.02</v>
      </c>
    </row>
    <row r="7930" spans="1:5" x14ac:dyDescent="0.25">
      <c r="A7930" s="6">
        <v>444</v>
      </c>
      <c r="B7930" s="6" t="s">
        <v>84</v>
      </c>
      <c r="C7930" s="6" t="s">
        <v>382</v>
      </c>
      <c r="D7930" s="8" t="str">
        <f t="shared" si="123"/>
        <v>444Red wine grapes - Malbec - Area not yet bearing - Planted or grafted after the 2014 harvest (ha)</v>
      </c>
      <c r="E7930" s="7">
        <v>2.11</v>
      </c>
    </row>
    <row r="7931" spans="1:5" x14ac:dyDescent="0.25">
      <c r="A7931" s="6">
        <v>444</v>
      </c>
      <c r="B7931" s="6" t="s">
        <v>84</v>
      </c>
      <c r="C7931" s="6" t="s">
        <v>150</v>
      </c>
      <c r="D7931" s="8" t="str">
        <f t="shared" si="123"/>
        <v>444Red wine grapes - Malbec - Total area (ha)</v>
      </c>
      <c r="E7931" s="7">
        <v>8.1300000000000008</v>
      </c>
    </row>
    <row r="7932" spans="1:5" x14ac:dyDescent="0.25">
      <c r="A7932" s="6">
        <v>444</v>
      </c>
      <c r="B7932" s="6" t="s">
        <v>84</v>
      </c>
      <c r="C7932" s="6" t="s">
        <v>151</v>
      </c>
      <c r="D7932" s="8" t="str">
        <f t="shared" si="123"/>
        <v>444Red wine grapes - Malbec - Yield (t/ha)</v>
      </c>
      <c r="E7932" s="7">
        <v>3.88</v>
      </c>
    </row>
    <row r="7933" spans="1:5" x14ac:dyDescent="0.25">
      <c r="A7933" s="6">
        <v>444</v>
      </c>
      <c r="B7933" s="6" t="s">
        <v>84</v>
      </c>
      <c r="C7933" s="6" t="s">
        <v>152</v>
      </c>
      <c r="D7933" s="8" t="str">
        <f t="shared" si="123"/>
        <v>444Red wine grapes - Merlot - Production for winemaking or distillation (t)</v>
      </c>
      <c r="E7933" s="7">
        <v>2357.67</v>
      </c>
    </row>
    <row r="7934" spans="1:5" x14ac:dyDescent="0.25">
      <c r="A7934" s="6">
        <v>444</v>
      </c>
      <c r="B7934" s="6" t="s">
        <v>84</v>
      </c>
      <c r="C7934" s="6" t="s">
        <v>153</v>
      </c>
      <c r="D7934" s="8" t="str">
        <f t="shared" si="123"/>
        <v>444Red wine grapes - Merlot - Bearing area (ha)</v>
      </c>
      <c r="E7934" s="7">
        <v>269.83999999999997</v>
      </c>
    </row>
    <row r="7935" spans="1:5" x14ac:dyDescent="0.25">
      <c r="A7935" s="6">
        <v>444</v>
      </c>
      <c r="B7935" s="6" t="s">
        <v>84</v>
      </c>
      <c r="C7935" s="6" t="s">
        <v>322</v>
      </c>
      <c r="D7935" s="8" t="str">
        <f t="shared" si="123"/>
        <v>444Red wine grapes - Merlot - Area not yet bearing - Planted or grafted before the 2014 harvest (ha)</v>
      </c>
      <c r="E7935" s="7">
        <v>0.63</v>
      </c>
    </row>
    <row r="7936" spans="1:5" x14ac:dyDescent="0.25">
      <c r="A7936" s="6">
        <v>444</v>
      </c>
      <c r="B7936" s="6" t="s">
        <v>84</v>
      </c>
      <c r="C7936" s="6" t="s">
        <v>155</v>
      </c>
      <c r="D7936" s="8" t="str">
        <f t="shared" si="123"/>
        <v>444Red wine grapes - Merlot - Total area (ha)</v>
      </c>
      <c r="E7936" s="7">
        <v>270.48</v>
      </c>
    </row>
    <row r="7937" spans="1:5" x14ac:dyDescent="0.25">
      <c r="A7937" s="6">
        <v>444</v>
      </c>
      <c r="B7937" s="6" t="s">
        <v>84</v>
      </c>
      <c r="C7937" s="6" t="s">
        <v>156</v>
      </c>
      <c r="D7937" s="8" t="str">
        <f t="shared" si="123"/>
        <v>444Red wine grapes - Merlot - Area of varieties removed (ha)</v>
      </c>
      <c r="E7937" s="7">
        <v>4.0999999999999996</v>
      </c>
    </row>
    <row r="7938" spans="1:5" x14ac:dyDescent="0.25">
      <c r="A7938" s="6">
        <v>444</v>
      </c>
      <c r="B7938" s="6" t="s">
        <v>84</v>
      </c>
      <c r="C7938" s="6" t="s">
        <v>157</v>
      </c>
      <c r="D7938" s="8" t="str">
        <f t="shared" ref="D7938:D8001" si="124">_xlfn.CONCAT(A7938,C7938)</f>
        <v>444Red wine grapes - Merlot - Yield (t/ha)</v>
      </c>
      <c r="E7938" s="7">
        <v>8.74</v>
      </c>
    </row>
    <row r="7939" spans="1:5" x14ac:dyDescent="0.25">
      <c r="A7939" s="6">
        <v>444</v>
      </c>
      <c r="B7939" s="6" t="s">
        <v>84</v>
      </c>
      <c r="C7939" s="6" t="s">
        <v>166</v>
      </c>
      <c r="D7939" s="8" t="str">
        <f t="shared" si="124"/>
        <v>444Red wine grapes - Nebbiolo - Production for winemaking or distillation (t)</v>
      </c>
      <c r="E7939" s="7">
        <v>4.8600000000000003</v>
      </c>
    </row>
    <row r="7940" spans="1:5" x14ac:dyDescent="0.25">
      <c r="A7940" s="6">
        <v>444</v>
      </c>
      <c r="B7940" s="6" t="s">
        <v>84</v>
      </c>
      <c r="C7940" s="6" t="s">
        <v>167</v>
      </c>
      <c r="D7940" s="8" t="str">
        <f t="shared" si="124"/>
        <v>444Red wine grapes - Nebbiolo - Bearing area (ha)</v>
      </c>
      <c r="E7940" s="7">
        <v>1.27</v>
      </c>
    </row>
    <row r="7941" spans="1:5" x14ac:dyDescent="0.25">
      <c r="A7941" s="6">
        <v>444</v>
      </c>
      <c r="B7941" s="6" t="s">
        <v>84</v>
      </c>
      <c r="C7941" s="6" t="s">
        <v>168</v>
      </c>
      <c r="D7941" s="8" t="str">
        <f t="shared" si="124"/>
        <v>444Red wine grapes - Nebbiolo - Total area (ha)</v>
      </c>
      <c r="E7941" s="7">
        <v>1.27</v>
      </c>
    </row>
    <row r="7942" spans="1:5" x14ac:dyDescent="0.25">
      <c r="A7942" s="6">
        <v>444</v>
      </c>
      <c r="B7942" s="6" t="s">
        <v>84</v>
      </c>
      <c r="C7942" s="6" t="s">
        <v>169</v>
      </c>
      <c r="D7942" s="8" t="str">
        <f t="shared" si="124"/>
        <v>444Red wine grapes - Nebbiolo - Yield (t/ha)</v>
      </c>
      <c r="E7942" s="7">
        <v>3.83</v>
      </c>
    </row>
    <row r="7943" spans="1:5" x14ac:dyDescent="0.25">
      <c r="A7943" s="6">
        <v>444</v>
      </c>
      <c r="B7943" s="6" t="s">
        <v>84</v>
      </c>
      <c r="C7943" s="6" t="s">
        <v>325</v>
      </c>
      <c r="D7943" s="8" t="str">
        <f t="shared" si="124"/>
        <v>444Red wine grapes - Petit Verdot - Area of varieties removed (ha)</v>
      </c>
      <c r="E7943" s="7">
        <v>2.1</v>
      </c>
    </row>
    <row r="7944" spans="1:5" x14ac:dyDescent="0.25">
      <c r="A7944" s="6">
        <v>444</v>
      </c>
      <c r="B7944" s="6" t="s">
        <v>84</v>
      </c>
      <c r="C7944" s="6" t="s">
        <v>178</v>
      </c>
      <c r="D7944" s="8" t="str">
        <f t="shared" si="124"/>
        <v>444Red wine grapes - Pinot Noir - Production for winemaking or distillation (t)</v>
      </c>
      <c r="E7944" s="7">
        <v>721.04</v>
      </c>
    </row>
    <row r="7945" spans="1:5" x14ac:dyDescent="0.25">
      <c r="A7945" s="6">
        <v>444</v>
      </c>
      <c r="B7945" s="6" t="s">
        <v>84</v>
      </c>
      <c r="C7945" s="6" t="s">
        <v>179</v>
      </c>
      <c r="D7945" s="8" t="str">
        <f t="shared" si="124"/>
        <v>444Red wine grapes - Pinot Noir - Bearing area (ha)</v>
      </c>
      <c r="E7945" s="7">
        <v>72.47</v>
      </c>
    </row>
    <row r="7946" spans="1:5" x14ac:dyDescent="0.25">
      <c r="A7946" s="6">
        <v>444</v>
      </c>
      <c r="B7946" s="6" t="s">
        <v>84</v>
      </c>
      <c r="C7946" s="6" t="s">
        <v>180</v>
      </c>
      <c r="D7946" s="8" t="str">
        <f t="shared" si="124"/>
        <v>444Red wine grapes - Pinot Noir - Total area (ha)</v>
      </c>
      <c r="E7946" s="7">
        <v>72.47</v>
      </c>
    </row>
    <row r="7947" spans="1:5" x14ac:dyDescent="0.25">
      <c r="A7947" s="6">
        <v>444</v>
      </c>
      <c r="B7947" s="6" t="s">
        <v>84</v>
      </c>
      <c r="C7947" s="6" t="s">
        <v>181</v>
      </c>
      <c r="D7947" s="8" t="str">
        <f t="shared" si="124"/>
        <v>444Red wine grapes - Pinot Noir - Yield (t/ha)</v>
      </c>
      <c r="E7947" s="7">
        <v>9.9499999999999993</v>
      </c>
    </row>
    <row r="7948" spans="1:5" x14ac:dyDescent="0.25">
      <c r="A7948" s="6">
        <v>444</v>
      </c>
      <c r="B7948" s="6" t="s">
        <v>84</v>
      </c>
      <c r="C7948" s="6" t="s">
        <v>187</v>
      </c>
      <c r="D7948" s="8" t="str">
        <f t="shared" si="124"/>
        <v>444Red wine grapes - Sangiovese - Production for winemaking or distillation (t)</v>
      </c>
      <c r="E7948" s="7">
        <v>28.92</v>
      </c>
    </row>
    <row r="7949" spans="1:5" x14ac:dyDescent="0.25">
      <c r="A7949" s="6">
        <v>444</v>
      </c>
      <c r="B7949" s="6" t="s">
        <v>84</v>
      </c>
      <c r="C7949" s="6" t="s">
        <v>188</v>
      </c>
      <c r="D7949" s="8" t="str">
        <f t="shared" si="124"/>
        <v>444Red wine grapes - Sangiovese - Bearing area (ha)</v>
      </c>
      <c r="E7949" s="7">
        <v>3.38</v>
      </c>
    </row>
    <row r="7950" spans="1:5" x14ac:dyDescent="0.25">
      <c r="A7950" s="6">
        <v>444</v>
      </c>
      <c r="B7950" s="6" t="s">
        <v>84</v>
      </c>
      <c r="C7950" s="6" t="s">
        <v>189</v>
      </c>
      <c r="D7950" s="8" t="str">
        <f t="shared" si="124"/>
        <v>444Red wine grapes - Sangiovese - Total area (ha)</v>
      </c>
      <c r="E7950" s="7">
        <v>3.38</v>
      </c>
    </row>
    <row r="7951" spans="1:5" x14ac:dyDescent="0.25">
      <c r="A7951" s="6">
        <v>444</v>
      </c>
      <c r="B7951" s="6" t="s">
        <v>84</v>
      </c>
      <c r="C7951" s="6" t="s">
        <v>190</v>
      </c>
      <c r="D7951" s="8" t="str">
        <f t="shared" si="124"/>
        <v>444Red wine grapes - Sangiovese - Yield (t/ha)</v>
      </c>
      <c r="E7951" s="7">
        <v>8.56</v>
      </c>
    </row>
    <row r="7952" spans="1:5" x14ac:dyDescent="0.25">
      <c r="A7952" s="6">
        <v>444</v>
      </c>
      <c r="B7952" s="6" t="s">
        <v>84</v>
      </c>
      <c r="C7952" s="6" t="s">
        <v>191</v>
      </c>
      <c r="D7952" s="8" t="str">
        <f t="shared" si="124"/>
        <v>444Red wine grapes - Shiraz - Production for winemaking or distillation (t)</v>
      </c>
      <c r="E7952" s="7">
        <v>5449.34</v>
      </c>
    </row>
    <row r="7953" spans="1:5" x14ac:dyDescent="0.25">
      <c r="A7953" s="6">
        <v>444</v>
      </c>
      <c r="B7953" s="6" t="s">
        <v>84</v>
      </c>
      <c r="C7953" s="6" t="s">
        <v>192</v>
      </c>
      <c r="D7953" s="8" t="str">
        <f t="shared" si="124"/>
        <v>444Red wine grapes - Shiraz - Bearing area (ha)</v>
      </c>
      <c r="E7953" s="7">
        <v>661.23</v>
      </c>
    </row>
    <row r="7954" spans="1:5" x14ac:dyDescent="0.25">
      <c r="A7954" s="6">
        <v>444</v>
      </c>
      <c r="B7954" s="6" t="s">
        <v>84</v>
      </c>
      <c r="C7954" s="6" t="s">
        <v>194</v>
      </c>
      <c r="D7954" s="8" t="str">
        <f t="shared" si="124"/>
        <v>444Red wine grapes - Shiraz - Area not yet bearing - Planted or grafted after the 2014 harvest (ha)</v>
      </c>
      <c r="E7954" s="7">
        <v>2.11</v>
      </c>
    </row>
    <row r="7955" spans="1:5" x14ac:dyDescent="0.25">
      <c r="A7955" s="6">
        <v>444</v>
      </c>
      <c r="B7955" s="6" t="s">
        <v>84</v>
      </c>
      <c r="C7955" s="6" t="s">
        <v>195</v>
      </c>
      <c r="D7955" s="8" t="str">
        <f t="shared" si="124"/>
        <v>444Red wine grapes - Shiraz - Total area (ha)</v>
      </c>
      <c r="E7955" s="7">
        <v>663.34</v>
      </c>
    </row>
    <row r="7956" spans="1:5" x14ac:dyDescent="0.25">
      <c r="A7956" s="6">
        <v>444</v>
      </c>
      <c r="B7956" s="6" t="s">
        <v>84</v>
      </c>
      <c r="C7956" s="6" t="s">
        <v>197</v>
      </c>
      <c r="D7956" s="8" t="str">
        <f t="shared" si="124"/>
        <v>444Red wine grapes - Shiraz - Yield (t/ha)</v>
      </c>
      <c r="E7956" s="7">
        <v>8.24</v>
      </c>
    </row>
    <row r="7957" spans="1:5" x14ac:dyDescent="0.25">
      <c r="A7957" s="6">
        <v>444</v>
      </c>
      <c r="B7957" s="6" t="s">
        <v>84</v>
      </c>
      <c r="C7957" s="6" t="s">
        <v>198</v>
      </c>
      <c r="D7957" s="8" t="str">
        <f t="shared" si="124"/>
        <v>444Red wine grapes - Tempranillo - Production for winemaking or distillation (t)</v>
      </c>
      <c r="E7957" s="7">
        <v>13.41</v>
      </c>
    </row>
    <row r="7958" spans="1:5" x14ac:dyDescent="0.25">
      <c r="A7958" s="6">
        <v>444</v>
      </c>
      <c r="B7958" s="6" t="s">
        <v>84</v>
      </c>
      <c r="C7958" s="6" t="s">
        <v>199</v>
      </c>
      <c r="D7958" s="8" t="str">
        <f t="shared" si="124"/>
        <v>444Red wine grapes - Tempranillo - Bearing area (ha)</v>
      </c>
      <c r="E7958" s="7">
        <v>1.58</v>
      </c>
    </row>
    <row r="7959" spans="1:5" x14ac:dyDescent="0.25">
      <c r="A7959" s="6">
        <v>444</v>
      </c>
      <c r="B7959" s="6" t="s">
        <v>84</v>
      </c>
      <c r="C7959" s="6" t="s">
        <v>200</v>
      </c>
      <c r="D7959" s="8" t="str">
        <f t="shared" si="124"/>
        <v>444Red wine grapes - Tempranillo - Total area (ha)</v>
      </c>
      <c r="E7959" s="7">
        <v>1.58</v>
      </c>
    </row>
    <row r="7960" spans="1:5" x14ac:dyDescent="0.25">
      <c r="A7960" s="6">
        <v>444</v>
      </c>
      <c r="B7960" s="6" t="s">
        <v>84</v>
      </c>
      <c r="C7960" s="6" t="s">
        <v>201</v>
      </c>
      <c r="D7960" s="8" t="str">
        <f t="shared" si="124"/>
        <v>444Red wine grapes - Tempranillo - Yield (t/ha)</v>
      </c>
      <c r="E7960" s="7">
        <v>8.4700000000000006</v>
      </c>
    </row>
    <row r="7961" spans="1:5" x14ac:dyDescent="0.25">
      <c r="A7961" s="6">
        <v>444</v>
      </c>
      <c r="B7961" s="6" t="s">
        <v>84</v>
      </c>
      <c r="C7961" s="6" t="s">
        <v>207</v>
      </c>
      <c r="D7961" s="8" t="str">
        <f t="shared" si="124"/>
        <v>444Red wine grapes - Total - Production for winemaking or distillation (t)</v>
      </c>
      <c r="E7961" s="7">
        <v>14199.81</v>
      </c>
    </row>
    <row r="7962" spans="1:5" x14ac:dyDescent="0.25">
      <c r="A7962" s="6">
        <v>444</v>
      </c>
      <c r="B7962" s="6" t="s">
        <v>84</v>
      </c>
      <c r="C7962" s="6" t="s">
        <v>208</v>
      </c>
      <c r="D7962" s="8" t="str">
        <f t="shared" si="124"/>
        <v>444Red wine grapes - Total - Bearing area (ha)</v>
      </c>
      <c r="E7962" s="7">
        <v>2101.98</v>
      </c>
    </row>
    <row r="7963" spans="1:5" x14ac:dyDescent="0.25">
      <c r="A7963" s="6">
        <v>444</v>
      </c>
      <c r="B7963" s="6" t="s">
        <v>84</v>
      </c>
      <c r="C7963" s="6" t="s">
        <v>209</v>
      </c>
      <c r="D7963" s="8" t="str">
        <f t="shared" si="124"/>
        <v>444Red wine grapes - Total - Area not yet bearing - Planted or grafted before the 2014 harvest (ha)</v>
      </c>
      <c r="E7963" s="7">
        <v>1.27</v>
      </c>
    </row>
    <row r="7964" spans="1:5" x14ac:dyDescent="0.25">
      <c r="A7964" s="6">
        <v>444</v>
      </c>
      <c r="B7964" s="6" t="s">
        <v>84</v>
      </c>
      <c r="C7964" s="6" t="s">
        <v>210</v>
      </c>
      <c r="D7964" s="8" t="str">
        <f t="shared" si="124"/>
        <v>444Red wine grapes - Total - Area not yet bearing - Planted or grafted after the 2014 harvest (ha)</v>
      </c>
      <c r="E7964" s="7">
        <v>4.22</v>
      </c>
    </row>
    <row r="7965" spans="1:5" x14ac:dyDescent="0.25">
      <c r="A7965" s="6">
        <v>444</v>
      </c>
      <c r="B7965" s="6" t="s">
        <v>84</v>
      </c>
      <c r="C7965" s="6" t="s">
        <v>211</v>
      </c>
      <c r="D7965" s="8" t="str">
        <f t="shared" si="124"/>
        <v>444Red wine grapes - Total - Total area (ha)</v>
      </c>
      <c r="E7965" s="7">
        <v>2107.46</v>
      </c>
    </row>
    <row r="7966" spans="1:5" x14ac:dyDescent="0.25">
      <c r="A7966" s="6">
        <v>444</v>
      </c>
      <c r="B7966" s="6" t="s">
        <v>84</v>
      </c>
      <c r="C7966" s="6" t="s">
        <v>212</v>
      </c>
      <c r="D7966" s="8" t="str">
        <f t="shared" si="124"/>
        <v>444Red wine grapes - Total - Area of varieties removed (ha)</v>
      </c>
      <c r="E7966" s="7">
        <v>6.2</v>
      </c>
    </row>
    <row r="7967" spans="1:5" x14ac:dyDescent="0.25">
      <c r="A7967" s="6">
        <v>444</v>
      </c>
      <c r="B7967" s="6" t="s">
        <v>84</v>
      </c>
      <c r="C7967" s="6" t="s">
        <v>213</v>
      </c>
      <c r="D7967" s="8" t="str">
        <f t="shared" si="124"/>
        <v>444Red wine grapes - Total - Total area of grapes left on the vine or dropped on the ground (ha)</v>
      </c>
      <c r="E7967" s="7">
        <v>12.24</v>
      </c>
    </row>
    <row r="7968" spans="1:5" x14ac:dyDescent="0.25">
      <c r="A7968" s="6">
        <v>444</v>
      </c>
      <c r="B7968" s="6" t="s">
        <v>84</v>
      </c>
      <c r="C7968" s="6" t="s">
        <v>214</v>
      </c>
      <c r="D7968" s="8" t="str">
        <f t="shared" si="124"/>
        <v>444Red wine grapes - Total - Yield (t/ha)</v>
      </c>
      <c r="E7968" s="7">
        <v>6.76</v>
      </c>
    </row>
    <row r="7969" spans="1:5" x14ac:dyDescent="0.25">
      <c r="A7969" s="6">
        <v>444</v>
      </c>
      <c r="B7969" s="6" t="s">
        <v>84</v>
      </c>
      <c r="C7969" s="6" t="s">
        <v>215</v>
      </c>
      <c r="D7969" s="8" t="str">
        <f t="shared" si="124"/>
        <v>444White wine grapes - Chardonnay - Production for winemaking or distillation (t)</v>
      </c>
      <c r="E7969" s="7">
        <v>1089.68</v>
      </c>
    </row>
    <row r="7970" spans="1:5" x14ac:dyDescent="0.25">
      <c r="A7970" s="6">
        <v>444</v>
      </c>
      <c r="B7970" s="6" t="s">
        <v>84</v>
      </c>
      <c r="C7970" s="6" t="s">
        <v>216</v>
      </c>
      <c r="D7970" s="8" t="str">
        <f t="shared" si="124"/>
        <v>444White wine grapes - Chardonnay - Bearing area (ha)</v>
      </c>
      <c r="E7970" s="7">
        <v>158.53</v>
      </c>
    </row>
    <row r="7971" spans="1:5" x14ac:dyDescent="0.25">
      <c r="A7971" s="6">
        <v>444</v>
      </c>
      <c r="B7971" s="6" t="s">
        <v>84</v>
      </c>
      <c r="C7971" s="6" t="s">
        <v>218</v>
      </c>
      <c r="D7971" s="8" t="str">
        <f t="shared" si="124"/>
        <v>444White wine grapes - Chardonnay - Total area (ha)</v>
      </c>
      <c r="E7971" s="7">
        <v>158.53</v>
      </c>
    </row>
    <row r="7972" spans="1:5" x14ac:dyDescent="0.25">
      <c r="A7972" s="6">
        <v>444</v>
      </c>
      <c r="B7972" s="6" t="s">
        <v>84</v>
      </c>
      <c r="C7972" s="6" t="s">
        <v>220</v>
      </c>
      <c r="D7972" s="8" t="str">
        <f t="shared" si="124"/>
        <v>444White wine grapes - Chardonnay - Yield (t/ha)</v>
      </c>
      <c r="E7972" s="7">
        <v>6.87</v>
      </c>
    </row>
    <row r="7973" spans="1:5" x14ac:dyDescent="0.25">
      <c r="A7973" s="6">
        <v>444</v>
      </c>
      <c r="B7973" s="6" t="s">
        <v>84</v>
      </c>
      <c r="C7973" s="6" t="s">
        <v>345</v>
      </c>
      <c r="D7973" s="8" t="str">
        <f t="shared" si="124"/>
        <v>444White wine grapes - Marsanne - Production for winemaking or distillation (t)</v>
      </c>
      <c r="E7973" s="7">
        <v>9.18</v>
      </c>
    </row>
    <row r="7974" spans="1:5" x14ac:dyDescent="0.25">
      <c r="A7974" s="6">
        <v>444</v>
      </c>
      <c r="B7974" s="6" t="s">
        <v>84</v>
      </c>
      <c r="C7974" s="6" t="s">
        <v>346</v>
      </c>
      <c r="D7974" s="8" t="str">
        <f t="shared" si="124"/>
        <v>444White wine grapes - Marsanne - Bearing area (ha)</v>
      </c>
      <c r="E7974" s="7">
        <v>2.0099999999999998</v>
      </c>
    </row>
    <row r="7975" spans="1:5" x14ac:dyDescent="0.25">
      <c r="A7975" s="6">
        <v>444</v>
      </c>
      <c r="B7975" s="6" t="s">
        <v>84</v>
      </c>
      <c r="C7975" s="6" t="s">
        <v>347</v>
      </c>
      <c r="D7975" s="8" t="str">
        <f t="shared" si="124"/>
        <v>444White wine grapes - Marsanne - Total area (ha)</v>
      </c>
      <c r="E7975" s="7">
        <v>2.0099999999999998</v>
      </c>
    </row>
    <row r="7976" spans="1:5" x14ac:dyDescent="0.25">
      <c r="A7976" s="6">
        <v>444</v>
      </c>
      <c r="B7976" s="6" t="s">
        <v>84</v>
      </c>
      <c r="C7976" s="6" t="s">
        <v>348</v>
      </c>
      <c r="D7976" s="8" t="str">
        <f t="shared" si="124"/>
        <v>444White wine grapes - Marsanne - Yield (t/ha)</v>
      </c>
      <c r="E7976" s="7">
        <v>4.58</v>
      </c>
    </row>
    <row r="7977" spans="1:5" x14ac:dyDescent="0.25">
      <c r="A7977" s="6">
        <v>444</v>
      </c>
      <c r="B7977" s="6" t="s">
        <v>84</v>
      </c>
      <c r="C7977" s="6" t="s">
        <v>239</v>
      </c>
      <c r="D7977" s="8" t="str">
        <f t="shared" si="124"/>
        <v>444White wine grapes - Pinot Gris - Production for winemaking or distillation (t)</v>
      </c>
      <c r="E7977" s="7">
        <v>1313.01</v>
      </c>
    </row>
    <row r="7978" spans="1:5" x14ac:dyDescent="0.25">
      <c r="A7978" s="6">
        <v>444</v>
      </c>
      <c r="B7978" s="6" t="s">
        <v>84</v>
      </c>
      <c r="C7978" s="6" t="s">
        <v>240</v>
      </c>
      <c r="D7978" s="8" t="str">
        <f t="shared" si="124"/>
        <v>444White wine grapes - Pinot Gris - Bearing area (ha)</v>
      </c>
      <c r="E7978" s="7">
        <v>104.29</v>
      </c>
    </row>
    <row r="7979" spans="1:5" x14ac:dyDescent="0.25">
      <c r="A7979" s="6">
        <v>444</v>
      </c>
      <c r="B7979" s="6" t="s">
        <v>84</v>
      </c>
      <c r="C7979" s="6" t="s">
        <v>242</v>
      </c>
      <c r="D7979" s="8" t="str">
        <f t="shared" si="124"/>
        <v>444White wine grapes - Pinot Gris - Total area (ha)</v>
      </c>
      <c r="E7979" s="7">
        <v>104.29</v>
      </c>
    </row>
    <row r="7980" spans="1:5" x14ac:dyDescent="0.25">
      <c r="A7980" s="6">
        <v>444</v>
      </c>
      <c r="B7980" s="6" t="s">
        <v>84</v>
      </c>
      <c r="C7980" s="6" t="s">
        <v>243</v>
      </c>
      <c r="D7980" s="8" t="str">
        <f t="shared" si="124"/>
        <v>444White wine grapes - Pinot Gris - Yield (t/ha)</v>
      </c>
      <c r="E7980" s="7">
        <v>12.59</v>
      </c>
    </row>
    <row r="7981" spans="1:5" x14ac:dyDescent="0.25">
      <c r="A7981" s="6">
        <v>444</v>
      </c>
      <c r="B7981" s="6" t="s">
        <v>84</v>
      </c>
      <c r="C7981" s="6" t="s">
        <v>248</v>
      </c>
      <c r="D7981" s="8" t="str">
        <f t="shared" si="124"/>
        <v>444White wine grapes - Riesling - Production for winemaking or distillation (t)</v>
      </c>
      <c r="E7981" s="7">
        <v>99.64</v>
      </c>
    </row>
    <row r="7982" spans="1:5" x14ac:dyDescent="0.25">
      <c r="A7982" s="6">
        <v>444</v>
      </c>
      <c r="B7982" s="6" t="s">
        <v>84</v>
      </c>
      <c r="C7982" s="6" t="s">
        <v>249</v>
      </c>
      <c r="D7982" s="8" t="str">
        <f t="shared" si="124"/>
        <v>444White wine grapes - Riesling - Bearing area (ha)</v>
      </c>
      <c r="E7982" s="7">
        <v>8.23</v>
      </c>
    </row>
    <row r="7983" spans="1:5" x14ac:dyDescent="0.25">
      <c r="A7983" s="6">
        <v>444</v>
      </c>
      <c r="B7983" s="6" t="s">
        <v>84</v>
      </c>
      <c r="C7983" s="6" t="s">
        <v>250</v>
      </c>
      <c r="D7983" s="8" t="str">
        <f t="shared" si="124"/>
        <v>444White wine grapes - Riesling - Total area (ha)</v>
      </c>
      <c r="E7983" s="7">
        <v>8.23</v>
      </c>
    </row>
    <row r="7984" spans="1:5" x14ac:dyDescent="0.25">
      <c r="A7984" s="6">
        <v>444</v>
      </c>
      <c r="B7984" s="6" t="s">
        <v>84</v>
      </c>
      <c r="C7984" s="6" t="s">
        <v>251</v>
      </c>
      <c r="D7984" s="8" t="str">
        <f t="shared" si="124"/>
        <v>444White wine grapes - Riesling - Yield (t/ha)</v>
      </c>
      <c r="E7984" s="7">
        <v>12.1</v>
      </c>
    </row>
    <row r="7985" spans="1:5" x14ac:dyDescent="0.25">
      <c r="A7985" s="6">
        <v>444</v>
      </c>
      <c r="B7985" s="6" t="s">
        <v>84</v>
      </c>
      <c r="C7985" s="6" t="s">
        <v>252</v>
      </c>
      <c r="D7985" s="8" t="str">
        <f t="shared" si="124"/>
        <v>444White wine grapes - Sauvignon Blanc - Production for winemaking or distillation (t)</v>
      </c>
      <c r="E7985" s="7">
        <v>698.22</v>
      </c>
    </row>
    <row r="7986" spans="1:5" x14ac:dyDescent="0.25">
      <c r="A7986" s="6">
        <v>444</v>
      </c>
      <c r="B7986" s="6" t="s">
        <v>84</v>
      </c>
      <c r="C7986" s="6" t="s">
        <v>253</v>
      </c>
      <c r="D7986" s="8" t="str">
        <f t="shared" si="124"/>
        <v>444White wine grapes - Sauvignon Blanc - Bearing area (ha)</v>
      </c>
      <c r="E7986" s="7">
        <v>92.45</v>
      </c>
    </row>
    <row r="7987" spans="1:5" x14ac:dyDescent="0.25">
      <c r="A7987" s="6">
        <v>444</v>
      </c>
      <c r="B7987" s="6" t="s">
        <v>84</v>
      </c>
      <c r="C7987" s="6" t="s">
        <v>357</v>
      </c>
      <c r="D7987" s="8" t="str">
        <f t="shared" si="124"/>
        <v>444White wine grapes - Sauvignon Blanc - Area not yet bearing - Planted or grafted before the 2014 harvest (ha)</v>
      </c>
      <c r="E7987" s="7">
        <v>1.06</v>
      </c>
    </row>
    <row r="7988" spans="1:5" x14ac:dyDescent="0.25">
      <c r="A7988" s="6">
        <v>444</v>
      </c>
      <c r="B7988" s="6" t="s">
        <v>84</v>
      </c>
      <c r="C7988" s="6" t="s">
        <v>254</v>
      </c>
      <c r="D7988" s="8" t="str">
        <f t="shared" si="124"/>
        <v>444White wine grapes - Sauvignon Blanc - Total area (ha)</v>
      </c>
      <c r="E7988" s="7">
        <v>93.51</v>
      </c>
    </row>
    <row r="7989" spans="1:5" x14ac:dyDescent="0.25">
      <c r="A7989" s="6">
        <v>444</v>
      </c>
      <c r="B7989" s="6" t="s">
        <v>84</v>
      </c>
      <c r="C7989" s="6" t="s">
        <v>256</v>
      </c>
      <c r="D7989" s="8" t="str">
        <f t="shared" si="124"/>
        <v>444White wine grapes - Sauvignon Blanc - Yield (t/ha)</v>
      </c>
      <c r="E7989" s="7">
        <v>7.55</v>
      </c>
    </row>
    <row r="7990" spans="1:5" x14ac:dyDescent="0.25">
      <c r="A7990" s="6">
        <v>444</v>
      </c>
      <c r="B7990" s="6" t="s">
        <v>84</v>
      </c>
      <c r="C7990" s="6" t="s">
        <v>257</v>
      </c>
      <c r="D7990" s="8" t="str">
        <f t="shared" si="124"/>
        <v>444White wine grapes - Semillon - Production for winemaking or distillation (t)</v>
      </c>
      <c r="E7990" s="7">
        <v>44.12</v>
      </c>
    </row>
    <row r="7991" spans="1:5" x14ac:dyDescent="0.25">
      <c r="A7991" s="6">
        <v>444</v>
      </c>
      <c r="B7991" s="6" t="s">
        <v>84</v>
      </c>
      <c r="C7991" s="6" t="s">
        <v>258</v>
      </c>
      <c r="D7991" s="8" t="str">
        <f t="shared" si="124"/>
        <v>444White wine grapes - Semillon - Bearing area (ha)</v>
      </c>
      <c r="E7991" s="7">
        <v>6.02</v>
      </c>
    </row>
    <row r="7992" spans="1:5" x14ac:dyDescent="0.25">
      <c r="A7992" s="6">
        <v>444</v>
      </c>
      <c r="B7992" s="6" t="s">
        <v>84</v>
      </c>
      <c r="C7992" s="6" t="s">
        <v>259</v>
      </c>
      <c r="D7992" s="8" t="str">
        <f t="shared" si="124"/>
        <v>444White wine grapes - Semillon - Total area (ha)</v>
      </c>
      <c r="E7992" s="7">
        <v>6.02</v>
      </c>
    </row>
    <row r="7993" spans="1:5" x14ac:dyDescent="0.25">
      <c r="A7993" s="6">
        <v>444</v>
      </c>
      <c r="B7993" s="6" t="s">
        <v>84</v>
      </c>
      <c r="C7993" s="6" t="s">
        <v>261</v>
      </c>
      <c r="D7993" s="8" t="str">
        <f t="shared" si="124"/>
        <v>444White wine grapes - Semillon - Yield (t/ha)</v>
      </c>
      <c r="E7993" s="7">
        <v>7.33</v>
      </c>
    </row>
    <row r="7994" spans="1:5" x14ac:dyDescent="0.25">
      <c r="A7994" s="6">
        <v>444</v>
      </c>
      <c r="B7994" s="6" t="s">
        <v>84</v>
      </c>
      <c r="C7994" s="6" t="s">
        <v>275</v>
      </c>
      <c r="D7994" s="8" t="str">
        <f t="shared" si="124"/>
        <v>444White wine grapes - Viognier - Production for winemaking or distillation (t)</v>
      </c>
      <c r="E7994" s="7">
        <v>49.4</v>
      </c>
    </row>
    <row r="7995" spans="1:5" x14ac:dyDescent="0.25">
      <c r="A7995" s="6">
        <v>444</v>
      </c>
      <c r="B7995" s="6" t="s">
        <v>84</v>
      </c>
      <c r="C7995" s="6" t="s">
        <v>276</v>
      </c>
      <c r="D7995" s="8" t="str">
        <f t="shared" si="124"/>
        <v>444White wine grapes - Viognier - Bearing area (ha)</v>
      </c>
      <c r="E7995" s="7">
        <v>4.8600000000000003</v>
      </c>
    </row>
    <row r="7996" spans="1:5" x14ac:dyDescent="0.25">
      <c r="A7996" s="6">
        <v>444</v>
      </c>
      <c r="B7996" s="6" t="s">
        <v>84</v>
      </c>
      <c r="C7996" s="6" t="s">
        <v>277</v>
      </c>
      <c r="D7996" s="8" t="str">
        <f t="shared" si="124"/>
        <v>444White wine grapes - Viognier - Total area (ha)</v>
      </c>
      <c r="E7996" s="7">
        <v>4.8600000000000003</v>
      </c>
    </row>
    <row r="7997" spans="1:5" x14ac:dyDescent="0.25">
      <c r="A7997" s="6">
        <v>444</v>
      </c>
      <c r="B7997" s="6" t="s">
        <v>84</v>
      </c>
      <c r="C7997" s="6" t="s">
        <v>279</v>
      </c>
      <c r="D7997" s="8" t="str">
        <f t="shared" si="124"/>
        <v>444White wine grapes - Viognier - Yield (t/ha)</v>
      </c>
      <c r="E7997" s="7">
        <v>10.17</v>
      </c>
    </row>
    <row r="7998" spans="1:5" x14ac:dyDescent="0.25">
      <c r="A7998" s="6">
        <v>444</v>
      </c>
      <c r="B7998" s="6" t="s">
        <v>84</v>
      </c>
      <c r="C7998" s="6" t="s">
        <v>284</v>
      </c>
      <c r="D7998" s="8" t="str">
        <f t="shared" si="124"/>
        <v>444White wine grapes - Total - Production for winemaking or distillation (t)</v>
      </c>
      <c r="E7998" s="7">
        <v>3303.26</v>
      </c>
    </row>
    <row r="7999" spans="1:5" x14ac:dyDescent="0.25">
      <c r="A7999" s="6">
        <v>444</v>
      </c>
      <c r="B7999" s="6" t="s">
        <v>84</v>
      </c>
      <c r="C7999" s="6" t="s">
        <v>285</v>
      </c>
      <c r="D7999" s="8" t="str">
        <f t="shared" si="124"/>
        <v>444White wine grapes - Total - Bearing area (ha)</v>
      </c>
      <c r="E7999" s="7">
        <v>376.38</v>
      </c>
    </row>
    <row r="8000" spans="1:5" x14ac:dyDescent="0.25">
      <c r="A8000" s="6">
        <v>444</v>
      </c>
      <c r="B8000" s="6" t="s">
        <v>84</v>
      </c>
      <c r="C8000" s="6" t="s">
        <v>286</v>
      </c>
      <c r="D8000" s="8" t="str">
        <f t="shared" si="124"/>
        <v>444White wine grapes - Total - Area not yet bearing - Planted or grafted before the 2014 harvest (ha)</v>
      </c>
      <c r="E8000" s="7">
        <v>1.06</v>
      </c>
    </row>
    <row r="8001" spans="1:5" x14ac:dyDescent="0.25">
      <c r="A8001" s="6">
        <v>444</v>
      </c>
      <c r="B8001" s="6" t="s">
        <v>84</v>
      </c>
      <c r="C8001" s="6" t="s">
        <v>288</v>
      </c>
      <c r="D8001" s="8" t="str">
        <f t="shared" si="124"/>
        <v>444White wine grapes - Total - Total area (ha)</v>
      </c>
      <c r="E8001" s="7">
        <v>377.44</v>
      </c>
    </row>
    <row r="8002" spans="1:5" x14ac:dyDescent="0.25">
      <c r="A8002" s="6">
        <v>444</v>
      </c>
      <c r="B8002" s="6" t="s">
        <v>84</v>
      </c>
      <c r="C8002" s="6" t="s">
        <v>290</v>
      </c>
      <c r="D8002" s="8" t="str">
        <f t="shared" ref="D8002:D8065" si="125">_xlfn.CONCAT(A8002,C8002)</f>
        <v>444White wine grapes - Total - Total area of grapes left on the vine or dropped on the ground (ha)</v>
      </c>
      <c r="E8002" s="7">
        <v>1.27</v>
      </c>
    </row>
    <row r="8003" spans="1:5" x14ac:dyDescent="0.25">
      <c r="A8003" s="6">
        <v>444</v>
      </c>
      <c r="B8003" s="6" t="s">
        <v>84</v>
      </c>
      <c r="C8003" s="6" t="s">
        <v>291</v>
      </c>
      <c r="D8003" s="8" t="str">
        <f t="shared" si="125"/>
        <v>444White wine grapes - Total - Yield (t/ha)</v>
      </c>
      <c r="E8003" s="7">
        <v>8.7799999999999994</v>
      </c>
    </row>
    <row r="8004" spans="1:5" x14ac:dyDescent="0.25">
      <c r="A8004" s="6">
        <v>444</v>
      </c>
      <c r="B8004" s="6" t="s">
        <v>84</v>
      </c>
      <c r="C8004" s="6" t="s">
        <v>292</v>
      </c>
      <c r="D8004" s="8" t="str">
        <f t="shared" si="125"/>
        <v>444Wine grapes - Total - Production for winemaking or distillation (t)</v>
      </c>
      <c r="E8004" s="7">
        <v>17503.07</v>
      </c>
    </row>
    <row r="8005" spans="1:5" x14ac:dyDescent="0.25">
      <c r="A8005" s="6">
        <v>444</v>
      </c>
      <c r="B8005" s="6" t="s">
        <v>84</v>
      </c>
      <c r="C8005" s="6" t="s">
        <v>293</v>
      </c>
      <c r="D8005" s="8" t="str">
        <f t="shared" si="125"/>
        <v>444Wine grapes - Total - Bearing area (ha)</v>
      </c>
      <c r="E8005" s="7">
        <v>2478.36</v>
      </c>
    </row>
    <row r="8006" spans="1:5" x14ac:dyDescent="0.25">
      <c r="A8006" s="6">
        <v>444</v>
      </c>
      <c r="B8006" s="6" t="s">
        <v>84</v>
      </c>
      <c r="C8006" s="6" t="s">
        <v>294</v>
      </c>
      <c r="D8006" s="8" t="str">
        <f t="shared" si="125"/>
        <v>444Wine grapes - Total - Area not yet bearing - Planted or grafted before the 2014 harvest (ha)</v>
      </c>
      <c r="E8006" s="7">
        <v>2.3199999999999998</v>
      </c>
    </row>
    <row r="8007" spans="1:5" x14ac:dyDescent="0.25">
      <c r="A8007" s="6">
        <v>444</v>
      </c>
      <c r="B8007" s="6" t="s">
        <v>84</v>
      </c>
      <c r="C8007" s="6" t="s">
        <v>295</v>
      </c>
      <c r="D8007" s="8" t="str">
        <f t="shared" si="125"/>
        <v>444Wine grapes - Total - Area not yet bearing - Planted or grafted after the 2014 harvest (ha)</v>
      </c>
      <c r="E8007" s="7">
        <v>4.22</v>
      </c>
    </row>
    <row r="8008" spans="1:5" x14ac:dyDescent="0.25">
      <c r="A8008" s="6">
        <v>444</v>
      </c>
      <c r="B8008" s="6" t="s">
        <v>84</v>
      </c>
      <c r="C8008" s="6" t="s">
        <v>296</v>
      </c>
      <c r="D8008" s="8" t="str">
        <f t="shared" si="125"/>
        <v>444Wine grapes - Total - Total area (ha)</v>
      </c>
      <c r="E8008" s="7">
        <v>2484.9</v>
      </c>
    </row>
    <row r="8009" spans="1:5" x14ac:dyDescent="0.25">
      <c r="A8009" s="6">
        <v>444</v>
      </c>
      <c r="B8009" s="6" t="s">
        <v>84</v>
      </c>
      <c r="C8009" s="6" t="s">
        <v>297</v>
      </c>
      <c r="D8009" s="8" t="str">
        <f t="shared" si="125"/>
        <v>444Wine grapes - Total - Area of varieties removed (ha)</v>
      </c>
      <c r="E8009" s="7">
        <v>6.2</v>
      </c>
    </row>
    <row r="8010" spans="1:5" x14ac:dyDescent="0.25">
      <c r="A8010" s="6">
        <v>444</v>
      </c>
      <c r="B8010" s="6" t="s">
        <v>84</v>
      </c>
      <c r="C8010" s="6" t="s">
        <v>298</v>
      </c>
      <c r="D8010" s="8" t="str">
        <f t="shared" si="125"/>
        <v>444Wine grapes - Total - Total area of grapes left on the vine or dropped on the ground (ha)</v>
      </c>
      <c r="E8010" s="7">
        <v>13.5</v>
      </c>
    </row>
    <row r="8011" spans="1:5" x14ac:dyDescent="0.25">
      <c r="A8011" s="6">
        <v>444</v>
      </c>
      <c r="B8011" s="6" t="s">
        <v>84</v>
      </c>
      <c r="C8011" s="6" t="s">
        <v>299</v>
      </c>
      <c r="D8011" s="8" t="str">
        <f t="shared" si="125"/>
        <v>444Wine grapes - Total - Yield (t/ha)</v>
      </c>
      <c r="E8011" s="7">
        <v>7.06</v>
      </c>
    </row>
    <row r="8012" spans="1:5" x14ac:dyDescent="0.25">
      <c r="A8012" s="6">
        <v>445</v>
      </c>
      <c r="B8012" s="6" t="s">
        <v>85</v>
      </c>
      <c r="C8012" s="6" t="s">
        <v>133</v>
      </c>
      <c r="D8012" s="8" t="str">
        <f t="shared" si="125"/>
        <v>445Red wine grapes - Cabernet Sauvignon - Production for winemaking or distillation (t)</v>
      </c>
      <c r="E8012" s="7">
        <v>566.13</v>
      </c>
    </row>
    <row r="8013" spans="1:5" x14ac:dyDescent="0.25">
      <c r="A8013" s="6">
        <v>445</v>
      </c>
      <c r="B8013" s="6" t="s">
        <v>85</v>
      </c>
      <c r="C8013" s="6" t="s">
        <v>134</v>
      </c>
      <c r="D8013" s="8" t="str">
        <f t="shared" si="125"/>
        <v>445Red wine grapes - Cabernet Sauvignon - Bearing area (ha)</v>
      </c>
      <c r="E8013" s="7">
        <v>264.99</v>
      </c>
    </row>
    <row r="8014" spans="1:5" x14ac:dyDescent="0.25">
      <c r="A8014" s="6">
        <v>445</v>
      </c>
      <c r="B8014" s="6" t="s">
        <v>85</v>
      </c>
      <c r="C8014" s="6" t="s">
        <v>135</v>
      </c>
      <c r="D8014" s="8" t="str">
        <f t="shared" si="125"/>
        <v>445Red wine grapes - Cabernet Sauvignon - Area not yet bearing - Planted or grafted before the 2014 harvest (ha)</v>
      </c>
      <c r="E8014" s="7">
        <v>9</v>
      </c>
    </row>
    <row r="8015" spans="1:5" x14ac:dyDescent="0.25">
      <c r="A8015" s="6">
        <v>445</v>
      </c>
      <c r="B8015" s="6" t="s">
        <v>85</v>
      </c>
      <c r="C8015" s="6" t="s">
        <v>136</v>
      </c>
      <c r="D8015" s="8" t="str">
        <f t="shared" si="125"/>
        <v>445Red wine grapes - Cabernet Sauvignon - Area not yet bearing - Planted or grafted after 2014 harvest (ha)</v>
      </c>
      <c r="E8015" s="7">
        <v>3.4</v>
      </c>
    </row>
    <row r="8016" spans="1:5" x14ac:dyDescent="0.25">
      <c r="A8016" s="6">
        <v>445</v>
      </c>
      <c r="B8016" s="6" t="s">
        <v>85</v>
      </c>
      <c r="C8016" s="6" t="s">
        <v>137</v>
      </c>
      <c r="D8016" s="8" t="str">
        <f t="shared" si="125"/>
        <v>445Red wine grapes - Cabernet Sauvignon - Total area (ha)</v>
      </c>
      <c r="E8016" s="7">
        <v>277.39</v>
      </c>
    </row>
    <row r="8017" spans="1:5" x14ac:dyDescent="0.25">
      <c r="A8017" s="6">
        <v>445</v>
      </c>
      <c r="B8017" s="6" t="s">
        <v>85</v>
      </c>
      <c r="C8017" s="6" t="s">
        <v>139</v>
      </c>
      <c r="D8017" s="8" t="str">
        <f t="shared" si="125"/>
        <v>445Red wine grapes - Cabernet Sauvignon - Yield (t/ha)</v>
      </c>
      <c r="E8017" s="7">
        <v>2.14</v>
      </c>
    </row>
    <row r="8018" spans="1:5" x14ac:dyDescent="0.25">
      <c r="A8018" s="6">
        <v>445</v>
      </c>
      <c r="B8018" s="6" t="s">
        <v>85</v>
      </c>
      <c r="C8018" s="6" t="s">
        <v>148</v>
      </c>
      <c r="D8018" s="8" t="str">
        <f t="shared" si="125"/>
        <v>445Red wine grapes - Malbec - Production for winemaking or distillation (t)</v>
      </c>
      <c r="E8018" s="7">
        <v>6.72</v>
      </c>
    </row>
    <row r="8019" spans="1:5" x14ac:dyDescent="0.25">
      <c r="A8019" s="6">
        <v>445</v>
      </c>
      <c r="B8019" s="6" t="s">
        <v>85</v>
      </c>
      <c r="C8019" s="6" t="s">
        <v>149</v>
      </c>
      <c r="D8019" s="8" t="str">
        <f t="shared" si="125"/>
        <v>445Red wine grapes - Malbec - Bearing area (ha)</v>
      </c>
      <c r="E8019" s="7">
        <v>1.1200000000000001</v>
      </c>
    </row>
    <row r="8020" spans="1:5" x14ac:dyDescent="0.25">
      <c r="A8020" s="6">
        <v>445</v>
      </c>
      <c r="B8020" s="6" t="s">
        <v>85</v>
      </c>
      <c r="C8020" s="6" t="s">
        <v>150</v>
      </c>
      <c r="D8020" s="8" t="str">
        <f t="shared" si="125"/>
        <v>445Red wine grapes - Malbec - Total area (ha)</v>
      </c>
      <c r="E8020" s="7">
        <v>1.1200000000000001</v>
      </c>
    </row>
    <row r="8021" spans="1:5" x14ac:dyDescent="0.25">
      <c r="A8021" s="6">
        <v>445</v>
      </c>
      <c r="B8021" s="6" t="s">
        <v>85</v>
      </c>
      <c r="C8021" s="6" t="s">
        <v>151</v>
      </c>
      <c r="D8021" s="8" t="str">
        <f t="shared" si="125"/>
        <v>445Red wine grapes - Malbec - Yield (t/ha)</v>
      </c>
      <c r="E8021" s="7">
        <v>6</v>
      </c>
    </row>
    <row r="8022" spans="1:5" x14ac:dyDescent="0.25">
      <c r="A8022" s="6">
        <v>445</v>
      </c>
      <c r="B8022" s="6" t="s">
        <v>85</v>
      </c>
      <c r="C8022" s="6" t="s">
        <v>152</v>
      </c>
      <c r="D8022" s="8" t="str">
        <f t="shared" si="125"/>
        <v>445Red wine grapes - Merlot - Production for winemaking or distillation (t)</v>
      </c>
      <c r="E8022" s="7">
        <v>174.9</v>
      </c>
    </row>
    <row r="8023" spans="1:5" x14ac:dyDescent="0.25">
      <c r="A8023" s="6">
        <v>445</v>
      </c>
      <c r="B8023" s="6" t="s">
        <v>85</v>
      </c>
      <c r="C8023" s="6" t="s">
        <v>153</v>
      </c>
      <c r="D8023" s="8" t="str">
        <f t="shared" si="125"/>
        <v>445Red wine grapes - Merlot - Bearing area (ha)</v>
      </c>
      <c r="E8023" s="7">
        <v>60.26</v>
      </c>
    </row>
    <row r="8024" spans="1:5" x14ac:dyDescent="0.25">
      <c r="A8024" s="6">
        <v>445</v>
      </c>
      <c r="B8024" s="6" t="s">
        <v>85</v>
      </c>
      <c r="C8024" s="6" t="s">
        <v>155</v>
      </c>
      <c r="D8024" s="8" t="str">
        <f t="shared" si="125"/>
        <v>445Red wine grapes - Merlot - Total area (ha)</v>
      </c>
      <c r="E8024" s="7">
        <v>60.26</v>
      </c>
    </row>
    <row r="8025" spans="1:5" x14ac:dyDescent="0.25">
      <c r="A8025" s="6">
        <v>445</v>
      </c>
      <c r="B8025" s="6" t="s">
        <v>85</v>
      </c>
      <c r="C8025" s="6" t="s">
        <v>157</v>
      </c>
      <c r="D8025" s="8" t="str">
        <f t="shared" si="125"/>
        <v>445Red wine grapes - Merlot - Yield (t/ha)</v>
      </c>
      <c r="E8025" s="7">
        <v>2.9</v>
      </c>
    </row>
    <row r="8026" spans="1:5" x14ac:dyDescent="0.25">
      <c r="A8026" s="6">
        <v>445</v>
      </c>
      <c r="B8026" s="6" t="s">
        <v>85</v>
      </c>
      <c r="C8026" s="6" t="s">
        <v>178</v>
      </c>
      <c r="D8026" s="8" t="str">
        <f t="shared" si="125"/>
        <v>445Red wine grapes - Pinot Noir - Production for winemaking or distillation (t)</v>
      </c>
      <c r="E8026" s="7">
        <v>253.44</v>
      </c>
    </row>
    <row r="8027" spans="1:5" x14ac:dyDescent="0.25">
      <c r="A8027" s="6">
        <v>445</v>
      </c>
      <c r="B8027" s="6" t="s">
        <v>85</v>
      </c>
      <c r="C8027" s="6" t="s">
        <v>179</v>
      </c>
      <c r="D8027" s="8" t="str">
        <f t="shared" si="125"/>
        <v>445Red wine grapes - Pinot Noir - Bearing area (ha)</v>
      </c>
      <c r="E8027" s="7">
        <v>47.08</v>
      </c>
    </row>
    <row r="8028" spans="1:5" x14ac:dyDescent="0.25">
      <c r="A8028" s="6">
        <v>445</v>
      </c>
      <c r="B8028" s="6" t="s">
        <v>85</v>
      </c>
      <c r="C8028" s="6" t="s">
        <v>180</v>
      </c>
      <c r="D8028" s="8" t="str">
        <f t="shared" si="125"/>
        <v>445Red wine grapes - Pinot Noir - Total area (ha)</v>
      </c>
      <c r="E8028" s="7">
        <v>47.08</v>
      </c>
    </row>
    <row r="8029" spans="1:5" x14ac:dyDescent="0.25">
      <c r="A8029" s="6">
        <v>445</v>
      </c>
      <c r="B8029" s="6" t="s">
        <v>85</v>
      </c>
      <c r="C8029" s="6" t="s">
        <v>181</v>
      </c>
      <c r="D8029" s="8" t="str">
        <f t="shared" si="125"/>
        <v>445Red wine grapes - Pinot Noir - Yield (t/ha)</v>
      </c>
      <c r="E8029" s="7">
        <v>5.38</v>
      </c>
    </row>
    <row r="8030" spans="1:5" x14ac:dyDescent="0.25">
      <c r="A8030" s="6">
        <v>445</v>
      </c>
      <c r="B8030" s="6" t="s">
        <v>85</v>
      </c>
      <c r="C8030" s="6" t="s">
        <v>191</v>
      </c>
      <c r="D8030" s="8" t="str">
        <f t="shared" si="125"/>
        <v>445Red wine grapes - Shiraz - Production for winemaking or distillation (t)</v>
      </c>
      <c r="E8030" s="7">
        <v>878.7</v>
      </c>
    </row>
    <row r="8031" spans="1:5" x14ac:dyDescent="0.25">
      <c r="A8031" s="6">
        <v>445</v>
      </c>
      <c r="B8031" s="6" t="s">
        <v>85</v>
      </c>
      <c r="C8031" s="6" t="s">
        <v>192</v>
      </c>
      <c r="D8031" s="8" t="str">
        <f t="shared" si="125"/>
        <v>445Red wine grapes - Shiraz - Bearing area (ha)</v>
      </c>
      <c r="E8031" s="7">
        <v>180.08</v>
      </c>
    </row>
    <row r="8032" spans="1:5" x14ac:dyDescent="0.25">
      <c r="A8032" s="6">
        <v>445</v>
      </c>
      <c r="B8032" s="6" t="s">
        <v>85</v>
      </c>
      <c r="C8032" s="6" t="s">
        <v>195</v>
      </c>
      <c r="D8032" s="8" t="str">
        <f t="shared" si="125"/>
        <v>445Red wine grapes - Shiraz - Total area (ha)</v>
      </c>
      <c r="E8032" s="7">
        <v>180.08</v>
      </c>
    </row>
    <row r="8033" spans="1:5" x14ac:dyDescent="0.25">
      <c r="A8033" s="6">
        <v>445</v>
      </c>
      <c r="B8033" s="6" t="s">
        <v>85</v>
      </c>
      <c r="C8033" s="6" t="s">
        <v>197</v>
      </c>
      <c r="D8033" s="8" t="str">
        <f t="shared" si="125"/>
        <v>445Red wine grapes - Shiraz - Yield (t/ha)</v>
      </c>
      <c r="E8033" s="7">
        <v>4.88</v>
      </c>
    </row>
    <row r="8034" spans="1:5" x14ac:dyDescent="0.25">
      <c r="A8034" s="6">
        <v>445</v>
      </c>
      <c r="B8034" s="6" t="s">
        <v>85</v>
      </c>
      <c r="C8034" s="6" t="s">
        <v>329</v>
      </c>
      <c r="D8034" s="8" t="str">
        <f t="shared" si="125"/>
        <v>445Red wine grapes - Tempranillo - Area not yet bearing - Planted or grafted before the 2014 harvest (ha)</v>
      </c>
      <c r="E8034" s="7">
        <v>3.1</v>
      </c>
    </row>
    <row r="8035" spans="1:5" x14ac:dyDescent="0.25">
      <c r="A8035" s="6">
        <v>445</v>
      </c>
      <c r="B8035" s="6" t="s">
        <v>85</v>
      </c>
      <c r="C8035" s="6" t="s">
        <v>200</v>
      </c>
      <c r="D8035" s="8" t="str">
        <f t="shared" si="125"/>
        <v>445Red wine grapes - Tempranillo - Total area (ha)</v>
      </c>
      <c r="E8035" s="7">
        <v>3.1</v>
      </c>
    </row>
    <row r="8036" spans="1:5" x14ac:dyDescent="0.25">
      <c r="A8036" s="6">
        <v>445</v>
      </c>
      <c r="B8036" s="6" t="s">
        <v>85</v>
      </c>
      <c r="C8036" s="6" t="s">
        <v>207</v>
      </c>
      <c r="D8036" s="8" t="str">
        <f t="shared" si="125"/>
        <v>445Red wine grapes - Total - Production for winemaking or distillation (t)</v>
      </c>
      <c r="E8036" s="7">
        <v>1879.89</v>
      </c>
    </row>
    <row r="8037" spans="1:5" x14ac:dyDescent="0.25">
      <c r="A8037" s="6">
        <v>445</v>
      </c>
      <c r="B8037" s="6" t="s">
        <v>85</v>
      </c>
      <c r="C8037" s="6" t="s">
        <v>208</v>
      </c>
      <c r="D8037" s="8" t="str">
        <f t="shared" si="125"/>
        <v>445Red wine grapes - Total - Bearing area (ha)</v>
      </c>
      <c r="E8037" s="7">
        <v>553.53</v>
      </c>
    </row>
    <row r="8038" spans="1:5" x14ac:dyDescent="0.25">
      <c r="A8038" s="6">
        <v>445</v>
      </c>
      <c r="B8038" s="6" t="s">
        <v>85</v>
      </c>
      <c r="C8038" s="6" t="s">
        <v>209</v>
      </c>
      <c r="D8038" s="8" t="str">
        <f t="shared" si="125"/>
        <v>445Red wine grapes - Total - Area not yet bearing - Planted or grafted before the 2014 harvest (ha)</v>
      </c>
      <c r="E8038" s="7">
        <v>12.1</v>
      </c>
    </row>
    <row r="8039" spans="1:5" x14ac:dyDescent="0.25">
      <c r="A8039" s="6">
        <v>445</v>
      </c>
      <c r="B8039" s="6" t="s">
        <v>85</v>
      </c>
      <c r="C8039" s="6" t="s">
        <v>210</v>
      </c>
      <c r="D8039" s="8" t="str">
        <f t="shared" si="125"/>
        <v>445Red wine grapes - Total - Area not yet bearing - Planted or grafted after the 2014 harvest (ha)</v>
      </c>
      <c r="E8039" s="7">
        <v>3.4</v>
      </c>
    </row>
    <row r="8040" spans="1:5" x14ac:dyDescent="0.25">
      <c r="A8040" s="6">
        <v>445</v>
      </c>
      <c r="B8040" s="6" t="s">
        <v>85</v>
      </c>
      <c r="C8040" s="6" t="s">
        <v>211</v>
      </c>
      <c r="D8040" s="8" t="str">
        <f t="shared" si="125"/>
        <v>445Red wine grapes - Total - Total area (ha)</v>
      </c>
      <c r="E8040" s="7">
        <v>569.03</v>
      </c>
    </row>
    <row r="8041" spans="1:5" x14ac:dyDescent="0.25">
      <c r="A8041" s="6">
        <v>445</v>
      </c>
      <c r="B8041" s="6" t="s">
        <v>85</v>
      </c>
      <c r="C8041" s="6" t="s">
        <v>213</v>
      </c>
      <c r="D8041" s="8" t="str">
        <f t="shared" si="125"/>
        <v>445Red wine grapes - Total - Total area of grapes left on the vine or dropped on the ground (ha)</v>
      </c>
      <c r="E8041" s="7">
        <v>134.91999999999999</v>
      </c>
    </row>
    <row r="8042" spans="1:5" x14ac:dyDescent="0.25">
      <c r="A8042" s="6">
        <v>445</v>
      </c>
      <c r="B8042" s="6" t="s">
        <v>85</v>
      </c>
      <c r="C8042" s="6" t="s">
        <v>214</v>
      </c>
      <c r="D8042" s="8" t="str">
        <f t="shared" si="125"/>
        <v>445Red wine grapes - Total - Yield (t/ha)</v>
      </c>
      <c r="E8042" s="7">
        <v>3.4</v>
      </c>
    </row>
    <row r="8043" spans="1:5" x14ac:dyDescent="0.25">
      <c r="A8043" s="6">
        <v>445</v>
      </c>
      <c r="B8043" s="6" t="s">
        <v>85</v>
      </c>
      <c r="C8043" s="6" t="s">
        <v>215</v>
      </c>
      <c r="D8043" s="8" t="str">
        <f t="shared" si="125"/>
        <v>445White wine grapes - Chardonnay - Production for winemaking or distillation (t)</v>
      </c>
      <c r="E8043" s="7">
        <v>306.44</v>
      </c>
    </row>
    <row r="8044" spans="1:5" x14ac:dyDescent="0.25">
      <c r="A8044" s="6">
        <v>445</v>
      </c>
      <c r="B8044" s="6" t="s">
        <v>85</v>
      </c>
      <c r="C8044" s="6" t="s">
        <v>216</v>
      </c>
      <c r="D8044" s="8" t="str">
        <f t="shared" si="125"/>
        <v>445White wine grapes - Chardonnay - Bearing area (ha)</v>
      </c>
      <c r="E8044" s="7">
        <v>56.88</v>
      </c>
    </row>
    <row r="8045" spans="1:5" x14ac:dyDescent="0.25">
      <c r="A8045" s="6">
        <v>445</v>
      </c>
      <c r="B8045" s="6" t="s">
        <v>85</v>
      </c>
      <c r="C8045" s="6" t="s">
        <v>217</v>
      </c>
      <c r="D8045" s="8" t="str">
        <f t="shared" si="125"/>
        <v>445White wine grapes - Chardonnay - Area not yet bearing - Planted or grafted after the 2014 harvest (ha)</v>
      </c>
      <c r="E8045" s="7">
        <v>19</v>
      </c>
    </row>
    <row r="8046" spans="1:5" x14ac:dyDescent="0.25">
      <c r="A8046" s="6">
        <v>445</v>
      </c>
      <c r="B8046" s="6" t="s">
        <v>85</v>
      </c>
      <c r="C8046" s="6" t="s">
        <v>218</v>
      </c>
      <c r="D8046" s="8" t="str">
        <f t="shared" si="125"/>
        <v>445White wine grapes - Chardonnay - Total area (ha)</v>
      </c>
      <c r="E8046" s="7">
        <v>75.88</v>
      </c>
    </row>
    <row r="8047" spans="1:5" x14ac:dyDescent="0.25">
      <c r="A8047" s="6">
        <v>445</v>
      </c>
      <c r="B8047" s="6" t="s">
        <v>85</v>
      </c>
      <c r="C8047" s="6" t="s">
        <v>219</v>
      </c>
      <c r="D8047" s="8" t="str">
        <f t="shared" si="125"/>
        <v>445White wine grapes - Chardonnay - Area of varieties removed (ha)</v>
      </c>
      <c r="E8047" s="7">
        <v>30</v>
      </c>
    </row>
    <row r="8048" spans="1:5" x14ac:dyDescent="0.25">
      <c r="A8048" s="6">
        <v>445</v>
      </c>
      <c r="B8048" s="6" t="s">
        <v>85</v>
      </c>
      <c r="C8048" s="6" t="s">
        <v>220</v>
      </c>
      <c r="D8048" s="8" t="str">
        <f t="shared" si="125"/>
        <v>445White wine grapes - Chardonnay - Yield (t/ha)</v>
      </c>
      <c r="E8048" s="7">
        <v>5.39</v>
      </c>
    </row>
    <row r="8049" spans="1:5" x14ac:dyDescent="0.25">
      <c r="A8049" s="6">
        <v>445</v>
      </c>
      <c r="B8049" s="6" t="s">
        <v>85</v>
      </c>
      <c r="C8049" s="6" t="s">
        <v>345</v>
      </c>
      <c r="D8049" s="8" t="str">
        <f t="shared" si="125"/>
        <v>445White wine grapes - Marsanne - Production for winemaking or distillation (t)</v>
      </c>
      <c r="E8049" s="7">
        <v>7</v>
      </c>
    </row>
    <row r="8050" spans="1:5" x14ac:dyDescent="0.25">
      <c r="A8050" s="6">
        <v>445</v>
      </c>
      <c r="B8050" s="6" t="s">
        <v>85</v>
      </c>
      <c r="C8050" s="6" t="s">
        <v>346</v>
      </c>
      <c r="D8050" s="8" t="str">
        <f t="shared" si="125"/>
        <v>445White wine grapes - Marsanne - Bearing area (ha)</v>
      </c>
      <c r="E8050" s="7">
        <v>2</v>
      </c>
    </row>
    <row r="8051" spans="1:5" x14ac:dyDescent="0.25">
      <c r="A8051" s="6">
        <v>445</v>
      </c>
      <c r="B8051" s="6" t="s">
        <v>85</v>
      </c>
      <c r="C8051" s="6" t="s">
        <v>347</v>
      </c>
      <c r="D8051" s="8" t="str">
        <f t="shared" si="125"/>
        <v>445White wine grapes - Marsanne - Total area (ha)</v>
      </c>
      <c r="E8051" s="7">
        <v>2</v>
      </c>
    </row>
    <row r="8052" spans="1:5" x14ac:dyDescent="0.25">
      <c r="A8052" s="6">
        <v>445</v>
      </c>
      <c r="B8052" s="6" t="s">
        <v>85</v>
      </c>
      <c r="C8052" s="6" t="s">
        <v>348</v>
      </c>
      <c r="D8052" s="8" t="str">
        <f t="shared" si="125"/>
        <v>445White wine grapes - Marsanne - Yield (t/ha)</v>
      </c>
      <c r="E8052" s="7">
        <v>3.5</v>
      </c>
    </row>
    <row r="8053" spans="1:5" x14ac:dyDescent="0.25">
      <c r="A8053" s="6">
        <v>445</v>
      </c>
      <c r="B8053" s="6" t="s">
        <v>85</v>
      </c>
      <c r="C8053" s="6" t="s">
        <v>239</v>
      </c>
      <c r="D8053" s="8" t="str">
        <f t="shared" si="125"/>
        <v>445White wine grapes - Pinot Gris - Production for winemaking or distillation (t)</v>
      </c>
      <c r="E8053" s="7">
        <v>50.6</v>
      </c>
    </row>
    <row r="8054" spans="1:5" x14ac:dyDescent="0.25">
      <c r="A8054" s="6">
        <v>445</v>
      </c>
      <c r="B8054" s="6" t="s">
        <v>85</v>
      </c>
      <c r="C8054" s="6" t="s">
        <v>240</v>
      </c>
      <c r="D8054" s="8" t="str">
        <f t="shared" si="125"/>
        <v>445White wine grapes - Pinot Gris - Bearing area (ha)</v>
      </c>
      <c r="E8054" s="7">
        <v>5.8</v>
      </c>
    </row>
    <row r="8055" spans="1:5" x14ac:dyDescent="0.25">
      <c r="A8055" s="6">
        <v>445</v>
      </c>
      <c r="B8055" s="6" t="s">
        <v>85</v>
      </c>
      <c r="C8055" s="6" t="s">
        <v>242</v>
      </c>
      <c r="D8055" s="8" t="str">
        <f t="shared" si="125"/>
        <v>445White wine grapes - Pinot Gris - Total area (ha)</v>
      </c>
      <c r="E8055" s="7">
        <v>5.8</v>
      </c>
    </row>
    <row r="8056" spans="1:5" x14ac:dyDescent="0.25">
      <c r="A8056" s="6">
        <v>445</v>
      </c>
      <c r="B8056" s="6" t="s">
        <v>85</v>
      </c>
      <c r="C8056" s="6" t="s">
        <v>243</v>
      </c>
      <c r="D8056" s="8" t="str">
        <f t="shared" si="125"/>
        <v>445White wine grapes - Pinot Gris - Yield (t/ha)</v>
      </c>
      <c r="E8056" s="7">
        <v>8.7200000000000006</v>
      </c>
    </row>
    <row r="8057" spans="1:5" x14ac:dyDescent="0.25">
      <c r="A8057" s="6">
        <v>445</v>
      </c>
      <c r="B8057" s="6" t="s">
        <v>85</v>
      </c>
      <c r="C8057" s="6" t="s">
        <v>252</v>
      </c>
      <c r="D8057" s="8" t="str">
        <f t="shared" si="125"/>
        <v>445White wine grapes - Sauvignon Blanc - Production for winemaking or distillation (t)</v>
      </c>
      <c r="E8057" s="7">
        <v>129.91</v>
      </c>
    </row>
    <row r="8058" spans="1:5" x14ac:dyDescent="0.25">
      <c r="A8058" s="6">
        <v>445</v>
      </c>
      <c r="B8058" s="6" t="s">
        <v>85</v>
      </c>
      <c r="C8058" s="6" t="s">
        <v>253</v>
      </c>
      <c r="D8058" s="8" t="str">
        <f t="shared" si="125"/>
        <v>445White wine grapes - Sauvignon Blanc - Bearing area (ha)</v>
      </c>
      <c r="E8058" s="7">
        <v>19.62</v>
      </c>
    </row>
    <row r="8059" spans="1:5" x14ac:dyDescent="0.25">
      <c r="A8059" s="6">
        <v>445</v>
      </c>
      <c r="B8059" s="6" t="s">
        <v>85</v>
      </c>
      <c r="C8059" s="6" t="s">
        <v>254</v>
      </c>
      <c r="D8059" s="8" t="str">
        <f t="shared" si="125"/>
        <v>445White wine grapes - Sauvignon Blanc - Total area (ha)</v>
      </c>
      <c r="E8059" s="7">
        <v>19.62</v>
      </c>
    </row>
    <row r="8060" spans="1:5" x14ac:dyDescent="0.25">
      <c r="A8060" s="6">
        <v>445</v>
      </c>
      <c r="B8060" s="6" t="s">
        <v>85</v>
      </c>
      <c r="C8060" s="6" t="s">
        <v>256</v>
      </c>
      <c r="D8060" s="8" t="str">
        <f t="shared" si="125"/>
        <v>445White wine grapes - Sauvignon Blanc - Yield (t/ha)</v>
      </c>
      <c r="E8060" s="7">
        <v>6.62</v>
      </c>
    </row>
    <row r="8061" spans="1:5" x14ac:dyDescent="0.25">
      <c r="A8061" s="6">
        <v>445</v>
      </c>
      <c r="B8061" s="6" t="s">
        <v>85</v>
      </c>
      <c r="C8061" s="6" t="s">
        <v>257</v>
      </c>
      <c r="D8061" s="8" t="str">
        <f t="shared" si="125"/>
        <v>445White wine grapes - Semillon - Production for winemaking or distillation (t)</v>
      </c>
      <c r="E8061" s="7">
        <v>126</v>
      </c>
    </row>
    <row r="8062" spans="1:5" x14ac:dyDescent="0.25">
      <c r="A8062" s="6">
        <v>445</v>
      </c>
      <c r="B8062" s="6" t="s">
        <v>85</v>
      </c>
      <c r="C8062" s="6" t="s">
        <v>258</v>
      </c>
      <c r="D8062" s="8" t="str">
        <f t="shared" si="125"/>
        <v>445White wine grapes - Semillon - Bearing area (ha)</v>
      </c>
      <c r="E8062" s="7">
        <v>12</v>
      </c>
    </row>
    <row r="8063" spans="1:5" x14ac:dyDescent="0.25">
      <c r="A8063" s="6">
        <v>445</v>
      </c>
      <c r="B8063" s="6" t="s">
        <v>85</v>
      </c>
      <c r="C8063" s="6" t="s">
        <v>259</v>
      </c>
      <c r="D8063" s="8" t="str">
        <f t="shared" si="125"/>
        <v>445White wine grapes - Semillon - Total area (ha)</v>
      </c>
      <c r="E8063" s="7">
        <v>12</v>
      </c>
    </row>
    <row r="8064" spans="1:5" x14ac:dyDescent="0.25">
      <c r="A8064" s="6">
        <v>445</v>
      </c>
      <c r="B8064" s="6" t="s">
        <v>85</v>
      </c>
      <c r="C8064" s="6" t="s">
        <v>261</v>
      </c>
      <c r="D8064" s="8" t="str">
        <f t="shared" si="125"/>
        <v>445White wine grapes - Semillon - Yield (t/ha)</v>
      </c>
      <c r="E8064" s="7">
        <v>10.5</v>
      </c>
    </row>
    <row r="8065" spans="1:5" x14ac:dyDescent="0.25">
      <c r="A8065" s="6">
        <v>445</v>
      </c>
      <c r="B8065" s="6" t="s">
        <v>85</v>
      </c>
      <c r="C8065" s="6" t="s">
        <v>284</v>
      </c>
      <c r="D8065" s="8" t="str">
        <f t="shared" si="125"/>
        <v>445White wine grapes - Total - Production for winemaking or distillation (t)</v>
      </c>
      <c r="E8065" s="7">
        <v>619.96</v>
      </c>
    </row>
    <row r="8066" spans="1:5" x14ac:dyDescent="0.25">
      <c r="A8066" s="6">
        <v>445</v>
      </c>
      <c r="B8066" s="6" t="s">
        <v>85</v>
      </c>
      <c r="C8066" s="6" t="s">
        <v>285</v>
      </c>
      <c r="D8066" s="8" t="str">
        <f t="shared" ref="D8066:D8129" si="126">_xlfn.CONCAT(A8066,C8066)</f>
        <v>445White wine grapes - Total - Bearing area (ha)</v>
      </c>
      <c r="E8066" s="7">
        <v>96.3</v>
      </c>
    </row>
    <row r="8067" spans="1:5" x14ac:dyDescent="0.25">
      <c r="A8067" s="6">
        <v>445</v>
      </c>
      <c r="B8067" s="6" t="s">
        <v>85</v>
      </c>
      <c r="C8067" s="6" t="s">
        <v>287</v>
      </c>
      <c r="D8067" s="8" t="str">
        <f t="shared" si="126"/>
        <v>445White wine grapes - Total - Area not yet bearing - Planted or grafted after the 2014 harvest (ha)</v>
      </c>
      <c r="E8067" s="7">
        <v>19</v>
      </c>
    </row>
    <row r="8068" spans="1:5" x14ac:dyDescent="0.25">
      <c r="A8068" s="6">
        <v>445</v>
      </c>
      <c r="B8068" s="6" t="s">
        <v>85</v>
      </c>
      <c r="C8068" s="6" t="s">
        <v>288</v>
      </c>
      <c r="D8068" s="8" t="str">
        <f t="shared" si="126"/>
        <v>445White wine grapes - Total - Total area (ha)</v>
      </c>
      <c r="E8068" s="7">
        <v>115.3</v>
      </c>
    </row>
    <row r="8069" spans="1:5" x14ac:dyDescent="0.25">
      <c r="A8069" s="6">
        <v>445</v>
      </c>
      <c r="B8069" s="6" t="s">
        <v>85</v>
      </c>
      <c r="C8069" s="6" t="s">
        <v>289</v>
      </c>
      <c r="D8069" s="8" t="str">
        <f t="shared" si="126"/>
        <v>445White wine grapes - Total - Area of varieties removed (ha)</v>
      </c>
      <c r="E8069" s="7">
        <v>30</v>
      </c>
    </row>
    <row r="8070" spans="1:5" x14ac:dyDescent="0.25">
      <c r="A8070" s="6">
        <v>445</v>
      </c>
      <c r="B8070" s="6" t="s">
        <v>85</v>
      </c>
      <c r="C8070" s="6" t="s">
        <v>290</v>
      </c>
      <c r="D8070" s="8" t="str">
        <f t="shared" si="126"/>
        <v>445White wine grapes - Total - Total area of grapes left on the vine or dropped on the ground (ha)</v>
      </c>
      <c r="E8070" s="7">
        <v>3</v>
      </c>
    </row>
    <row r="8071" spans="1:5" x14ac:dyDescent="0.25">
      <c r="A8071" s="6">
        <v>445</v>
      </c>
      <c r="B8071" s="6" t="s">
        <v>85</v>
      </c>
      <c r="C8071" s="6" t="s">
        <v>291</v>
      </c>
      <c r="D8071" s="8" t="str">
        <f t="shared" si="126"/>
        <v>445White wine grapes - Total - Yield (t/ha)</v>
      </c>
      <c r="E8071" s="7">
        <v>6.44</v>
      </c>
    </row>
    <row r="8072" spans="1:5" x14ac:dyDescent="0.25">
      <c r="A8072" s="6">
        <v>445</v>
      </c>
      <c r="B8072" s="6" t="s">
        <v>85</v>
      </c>
      <c r="C8072" s="6" t="s">
        <v>292</v>
      </c>
      <c r="D8072" s="8" t="str">
        <f t="shared" si="126"/>
        <v>445Wine grapes - Total - Production for winemaking or distillation (t)</v>
      </c>
      <c r="E8072" s="7">
        <v>2499.84</v>
      </c>
    </row>
    <row r="8073" spans="1:5" x14ac:dyDescent="0.25">
      <c r="A8073" s="6">
        <v>445</v>
      </c>
      <c r="B8073" s="6" t="s">
        <v>85</v>
      </c>
      <c r="C8073" s="6" t="s">
        <v>293</v>
      </c>
      <c r="D8073" s="8" t="str">
        <f t="shared" si="126"/>
        <v>445Wine grapes - Total - Bearing area (ha)</v>
      </c>
      <c r="E8073" s="7">
        <v>649.83000000000004</v>
      </c>
    </row>
    <row r="8074" spans="1:5" x14ac:dyDescent="0.25">
      <c r="A8074" s="6">
        <v>445</v>
      </c>
      <c r="B8074" s="6" t="s">
        <v>85</v>
      </c>
      <c r="C8074" s="6" t="s">
        <v>294</v>
      </c>
      <c r="D8074" s="8" t="str">
        <f t="shared" si="126"/>
        <v>445Wine grapes - Total - Area not yet bearing - Planted or grafted before the 2014 harvest (ha)</v>
      </c>
      <c r="E8074" s="7">
        <v>12.1</v>
      </c>
    </row>
    <row r="8075" spans="1:5" x14ac:dyDescent="0.25">
      <c r="A8075" s="6">
        <v>445</v>
      </c>
      <c r="B8075" s="6" t="s">
        <v>85</v>
      </c>
      <c r="C8075" s="6" t="s">
        <v>295</v>
      </c>
      <c r="D8075" s="8" t="str">
        <f t="shared" si="126"/>
        <v>445Wine grapes - Total - Area not yet bearing - Planted or grafted after the 2014 harvest (ha)</v>
      </c>
      <c r="E8075" s="7">
        <v>22.4</v>
      </c>
    </row>
    <row r="8076" spans="1:5" x14ac:dyDescent="0.25">
      <c r="A8076" s="6">
        <v>445</v>
      </c>
      <c r="B8076" s="6" t="s">
        <v>85</v>
      </c>
      <c r="C8076" s="6" t="s">
        <v>296</v>
      </c>
      <c r="D8076" s="8" t="str">
        <f t="shared" si="126"/>
        <v>445Wine grapes - Total - Total area (ha)</v>
      </c>
      <c r="E8076" s="7">
        <v>684.33</v>
      </c>
    </row>
    <row r="8077" spans="1:5" x14ac:dyDescent="0.25">
      <c r="A8077" s="6">
        <v>445</v>
      </c>
      <c r="B8077" s="6" t="s">
        <v>85</v>
      </c>
      <c r="C8077" s="6" t="s">
        <v>297</v>
      </c>
      <c r="D8077" s="8" t="str">
        <f t="shared" si="126"/>
        <v>445Wine grapes - Total - Area of varieties removed (ha)</v>
      </c>
      <c r="E8077" s="7">
        <v>30</v>
      </c>
    </row>
    <row r="8078" spans="1:5" x14ac:dyDescent="0.25">
      <c r="A8078" s="6">
        <v>445</v>
      </c>
      <c r="B8078" s="6" t="s">
        <v>85</v>
      </c>
      <c r="C8078" s="6" t="s">
        <v>298</v>
      </c>
      <c r="D8078" s="8" t="str">
        <f t="shared" si="126"/>
        <v>445Wine grapes - Total - Total area of grapes left on the vine or dropped on the ground (ha)</v>
      </c>
      <c r="E8078" s="7">
        <v>137.91999999999999</v>
      </c>
    </row>
    <row r="8079" spans="1:5" x14ac:dyDescent="0.25">
      <c r="A8079" s="6">
        <v>445</v>
      </c>
      <c r="B8079" s="6" t="s">
        <v>85</v>
      </c>
      <c r="C8079" s="6" t="s">
        <v>299</v>
      </c>
      <c r="D8079" s="8" t="str">
        <f t="shared" si="126"/>
        <v>445Wine grapes - Total - Yield (t/ha)</v>
      </c>
      <c r="E8079" s="7">
        <v>3.85</v>
      </c>
    </row>
    <row r="8080" spans="1:5" x14ac:dyDescent="0.25">
      <c r="A8080" s="6">
        <v>446</v>
      </c>
      <c r="B8080" s="6" t="s">
        <v>86</v>
      </c>
      <c r="C8080" s="6" t="s">
        <v>304</v>
      </c>
      <c r="D8080" s="8" t="str">
        <f t="shared" si="126"/>
        <v>446Red wine grapes - Cabernet Franc - Production for winemaking or distillation (t)</v>
      </c>
      <c r="E8080" s="7">
        <v>0</v>
      </c>
    </row>
    <row r="8081" spans="1:5" x14ac:dyDescent="0.25">
      <c r="A8081" s="6">
        <v>446</v>
      </c>
      <c r="B8081" s="6" t="s">
        <v>86</v>
      </c>
      <c r="C8081" s="6" t="s">
        <v>305</v>
      </c>
      <c r="D8081" s="8" t="str">
        <f t="shared" si="126"/>
        <v>446Red wine grapes - Cabernet Franc - Bearing area (ha)</v>
      </c>
      <c r="E8081" s="7">
        <v>0.11</v>
      </c>
    </row>
    <row r="8082" spans="1:5" x14ac:dyDescent="0.25">
      <c r="A8082" s="6">
        <v>446</v>
      </c>
      <c r="B8082" s="6" t="s">
        <v>86</v>
      </c>
      <c r="C8082" s="6" t="s">
        <v>306</v>
      </c>
      <c r="D8082" s="8" t="str">
        <f t="shared" si="126"/>
        <v>446Red wine grapes - Cabernet Franc - Total area (ha)</v>
      </c>
      <c r="E8082" s="7">
        <v>0.11</v>
      </c>
    </row>
    <row r="8083" spans="1:5" x14ac:dyDescent="0.25">
      <c r="A8083" s="6">
        <v>446</v>
      </c>
      <c r="B8083" s="6" t="s">
        <v>86</v>
      </c>
      <c r="C8083" s="6" t="s">
        <v>307</v>
      </c>
      <c r="D8083" s="8" t="str">
        <f t="shared" si="126"/>
        <v>446Red wine grapes - Cabernet Franc - Yield (t/ha)</v>
      </c>
      <c r="E8083" s="7">
        <v>0</v>
      </c>
    </row>
    <row r="8084" spans="1:5" x14ac:dyDescent="0.25">
      <c r="A8084" s="6">
        <v>446</v>
      </c>
      <c r="B8084" s="6" t="s">
        <v>86</v>
      </c>
      <c r="C8084" s="6" t="s">
        <v>133</v>
      </c>
      <c r="D8084" s="8" t="str">
        <f t="shared" si="126"/>
        <v>446Red wine grapes - Cabernet Sauvignon - Production for winemaking or distillation (t)</v>
      </c>
      <c r="E8084" s="7">
        <v>31.55</v>
      </c>
    </row>
    <row r="8085" spans="1:5" x14ac:dyDescent="0.25">
      <c r="A8085" s="6">
        <v>446</v>
      </c>
      <c r="B8085" s="6" t="s">
        <v>86</v>
      </c>
      <c r="C8085" s="6" t="s">
        <v>134</v>
      </c>
      <c r="D8085" s="8" t="str">
        <f t="shared" si="126"/>
        <v>446Red wine grapes - Cabernet Sauvignon - Bearing area (ha)</v>
      </c>
      <c r="E8085" s="7">
        <v>12.71</v>
      </c>
    </row>
    <row r="8086" spans="1:5" x14ac:dyDescent="0.25">
      <c r="A8086" s="6">
        <v>446</v>
      </c>
      <c r="B8086" s="6" t="s">
        <v>86</v>
      </c>
      <c r="C8086" s="6" t="s">
        <v>137</v>
      </c>
      <c r="D8086" s="8" t="str">
        <f t="shared" si="126"/>
        <v>446Red wine grapes - Cabernet Sauvignon - Total area (ha)</v>
      </c>
      <c r="E8086" s="7">
        <v>12.71</v>
      </c>
    </row>
    <row r="8087" spans="1:5" x14ac:dyDescent="0.25">
      <c r="A8087" s="6">
        <v>446</v>
      </c>
      <c r="B8087" s="6" t="s">
        <v>86</v>
      </c>
      <c r="C8087" s="6" t="s">
        <v>138</v>
      </c>
      <c r="D8087" s="8" t="str">
        <f t="shared" si="126"/>
        <v>446Red wine grapes - Cabernet Sauvignon - Area of varieties removed (ha)</v>
      </c>
      <c r="E8087" s="7">
        <v>1.1100000000000001</v>
      </c>
    </row>
    <row r="8088" spans="1:5" x14ac:dyDescent="0.25">
      <c r="A8088" s="6">
        <v>446</v>
      </c>
      <c r="B8088" s="6" t="s">
        <v>86</v>
      </c>
      <c r="C8088" s="6" t="s">
        <v>139</v>
      </c>
      <c r="D8088" s="8" t="str">
        <f t="shared" si="126"/>
        <v>446Red wine grapes - Cabernet Sauvignon - Yield (t/ha)</v>
      </c>
      <c r="E8088" s="7">
        <v>2.48</v>
      </c>
    </row>
    <row r="8089" spans="1:5" x14ac:dyDescent="0.25">
      <c r="A8089" s="6">
        <v>446</v>
      </c>
      <c r="B8089" s="6" t="s">
        <v>86</v>
      </c>
      <c r="C8089" s="6" t="s">
        <v>152</v>
      </c>
      <c r="D8089" s="8" t="str">
        <f t="shared" si="126"/>
        <v>446Red wine grapes - Merlot - Production for winemaking or distillation (t)</v>
      </c>
      <c r="E8089" s="7">
        <v>1.22</v>
      </c>
    </row>
    <row r="8090" spans="1:5" x14ac:dyDescent="0.25">
      <c r="A8090" s="6">
        <v>446</v>
      </c>
      <c r="B8090" s="6" t="s">
        <v>86</v>
      </c>
      <c r="C8090" s="6" t="s">
        <v>153</v>
      </c>
      <c r="D8090" s="8" t="str">
        <f t="shared" si="126"/>
        <v>446Red wine grapes - Merlot - Bearing area (ha)</v>
      </c>
      <c r="E8090" s="7">
        <v>1.33</v>
      </c>
    </row>
    <row r="8091" spans="1:5" x14ac:dyDescent="0.25">
      <c r="A8091" s="6">
        <v>446</v>
      </c>
      <c r="B8091" s="6" t="s">
        <v>86</v>
      </c>
      <c r="C8091" s="6" t="s">
        <v>155</v>
      </c>
      <c r="D8091" s="8" t="str">
        <f t="shared" si="126"/>
        <v>446Red wine grapes - Merlot - Total area (ha)</v>
      </c>
      <c r="E8091" s="7">
        <v>1.33</v>
      </c>
    </row>
    <row r="8092" spans="1:5" x14ac:dyDescent="0.25">
      <c r="A8092" s="6">
        <v>446</v>
      </c>
      <c r="B8092" s="6" t="s">
        <v>86</v>
      </c>
      <c r="C8092" s="6" t="s">
        <v>157</v>
      </c>
      <c r="D8092" s="8" t="str">
        <f t="shared" si="126"/>
        <v>446Red wine grapes - Merlot - Yield (t/ha)</v>
      </c>
      <c r="E8092" s="7">
        <v>0.92</v>
      </c>
    </row>
    <row r="8093" spans="1:5" x14ac:dyDescent="0.25">
      <c r="A8093" s="6">
        <v>446</v>
      </c>
      <c r="B8093" s="6" t="s">
        <v>86</v>
      </c>
      <c r="C8093" s="6" t="s">
        <v>178</v>
      </c>
      <c r="D8093" s="8" t="str">
        <f t="shared" si="126"/>
        <v>446Red wine grapes - Pinot Noir - Production for winemaking or distillation (t)</v>
      </c>
      <c r="E8093" s="7">
        <v>90.82</v>
      </c>
    </row>
    <row r="8094" spans="1:5" x14ac:dyDescent="0.25">
      <c r="A8094" s="6">
        <v>446</v>
      </c>
      <c r="B8094" s="6" t="s">
        <v>86</v>
      </c>
      <c r="C8094" s="6" t="s">
        <v>179</v>
      </c>
      <c r="D8094" s="8" t="str">
        <f t="shared" si="126"/>
        <v>446Red wine grapes - Pinot Noir - Bearing area (ha)</v>
      </c>
      <c r="E8094" s="7">
        <v>40.840000000000003</v>
      </c>
    </row>
    <row r="8095" spans="1:5" x14ac:dyDescent="0.25">
      <c r="A8095" s="6">
        <v>446</v>
      </c>
      <c r="B8095" s="6" t="s">
        <v>86</v>
      </c>
      <c r="C8095" s="6" t="s">
        <v>326</v>
      </c>
      <c r="D8095" s="8" t="str">
        <f t="shared" si="126"/>
        <v>446Red wine grapes - Pinot Noir - Area not yet bearing - Planted or grafted before the 2014 harvest (ha)</v>
      </c>
      <c r="E8095" s="7">
        <v>10</v>
      </c>
    </row>
    <row r="8096" spans="1:5" x14ac:dyDescent="0.25">
      <c r="A8096" s="6">
        <v>446</v>
      </c>
      <c r="B8096" s="6" t="s">
        <v>86</v>
      </c>
      <c r="C8096" s="6" t="s">
        <v>180</v>
      </c>
      <c r="D8096" s="8" t="str">
        <f t="shared" si="126"/>
        <v>446Red wine grapes - Pinot Noir - Total area (ha)</v>
      </c>
      <c r="E8096" s="7">
        <v>50.84</v>
      </c>
    </row>
    <row r="8097" spans="1:5" x14ac:dyDescent="0.25">
      <c r="A8097" s="6">
        <v>446</v>
      </c>
      <c r="B8097" s="6" t="s">
        <v>86</v>
      </c>
      <c r="C8097" s="6" t="s">
        <v>181</v>
      </c>
      <c r="D8097" s="8" t="str">
        <f t="shared" si="126"/>
        <v>446Red wine grapes - Pinot Noir - Yield (t/ha)</v>
      </c>
      <c r="E8097" s="7">
        <v>2.2200000000000002</v>
      </c>
    </row>
    <row r="8098" spans="1:5" x14ac:dyDescent="0.25">
      <c r="A8098" s="6">
        <v>446</v>
      </c>
      <c r="B8098" s="6" t="s">
        <v>86</v>
      </c>
      <c r="C8098" s="6" t="s">
        <v>207</v>
      </c>
      <c r="D8098" s="8" t="str">
        <f t="shared" si="126"/>
        <v>446Red wine grapes - Total - Production for winemaking or distillation (t)</v>
      </c>
      <c r="E8098" s="7">
        <v>123.59</v>
      </c>
    </row>
    <row r="8099" spans="1:5" x14ac:dyDescent="0.25">
      <c r="A8099" s="6">
        <v>446</v>
      </c>
      <c r="B8099" s="6" t="s">
        <v>86</v>
      </c>
      <c r="C8099" s="6" t="s">
        <v>208</v>
      </c>
      <c r="D8099" s="8" t="str">
        <f t="shared" si="126"/>
        <v>446Red wine grapes - Total - Bearing area (ha)</v>
      </c>
      <c r="E8099" s="7">
        <v>54.98</v>
      </c>
    </row>
    <row r="8100" spans="1:5" x14ac:dyDescent="0.25">
      <c r="A8100" s="6">
        <v>446</v>
      </c>
      <c r="B8100" s="6" t="s">
        <v>86</v>
      </c>
      <c r="C8100" s="6" t="s">
        <v>209</v>
      </c>
      <c r="D8100" s="8" t="str">
        <f t="shared" si="126"/>
        <v>446Red wine grapes - Total - Area not yet bearing - Planted or grafted before the 2014 harvest (ha)</v>
      </c>
      <c r="E8100" s="7">
        <v>10</v>
      </c>
    </row>
    <row r="8101" spans="1:5" x14ac:dyDescent="0.25">
      <c r="A8101" s="6">
        <v>446</v>
      </c>
      <c r="B8101" s="6" t="s">
        <v>86</v>
      </c>
      <c r="C8101" s="6" t="s">
        <v>211</v>
      </c>
      <c r="D8101" s="8" t="str">
        <f t="shared" si="126"/>
        <v>446Red wine grapes - Total - Total area (ha)</v>
      </c>
      <c r="E8101" s="7">
        <v>64.98</v>
      </c>
    </row>
    <row r="8102" spans="1:5" x14ac:dyDescent="0.25">
      <c r="A8102" s="6">
        <v>446</v>
      </c>
      <c r="B8102" s="6" t="s">
        <v>86</v>
      </c>
      <c r="C8102" s="6" t="s">
        <v>212</v>
      </c>
      <c r="D8102" s="8" t="str">
        <f t="shared" si="126"/>
        <v>446Red wine grapes - Total - Area of varieties removed (ha)</v>
      </c>
      <c r="E8102" s="7">
        <v>1.1100000000000001</v>
      </c>
    </row>
    <row r="8103" spans="1:5" x14ac:dyDescent="0.25">
      <c r="A8103" s="6">
        <v>446</v>
      </c>
      <c r="B8103" s="6" t="s">
        <v>86</v>
      </c>
      <c r="C8103" s="6" t="s">
        <v>213</v>
      </c>
      <c r="D8103" s="8" t="str">
        <f t="shared" si="126"/>
        <v>446Red wine grapes - Total - Total area of grapes left on the vine or dropped on the ground (ha)</v>
      </c>
      <c r="E8103" s="7">
        <v>13.15</v>
      </c>
    </row>
    <row r="8104" spans="1:5" x14ac:dyDescent="0.25">
      <c r="A8104" s="6">
        <v>446</v>
      </c>
      <c r="B8104" s="6" t="s">
        <v>86</v>
      </c>
      <c r="C8104" s="6" t="s">
        <v>214</v>
      </c>
      <c r="D8104" s="8" t="str">
        <f t="shared" si="126"/>
        <v>446Red wine grapes - Total - Yield (t/ha)</v>
      </c>
      <c r="E8104" s="7">
        <v>2.25</v>
      </c>
    </row>
    <row r="8105" spans="1:5" x14ac:dyDescent="0.25">
      <c r="A8105" s="6">
        <v>446</v>
      </c>
      <c r="B8105" s="6" t="s">
        <v>86</v>
      </c>
      <c r="C8105" s="6" t="s">
        <v>215</v>
      </c>
      <c r="D8105" s="8" t="str">
        <f t="shared" si="126"/>
        <v>446White wine grapes - Chardonnay - Production for winemaking or distillation (t)</v>
      </c>
      <c r="E8105" s="7">
        <v>171.68</v>
      </c>
    </row>
    <row r="8106" spans="1:5" x14ac:dyDescent="0.25">
      <c r="A8106" s="6">
        <v>446</v>
      </c>
      <c r="B8106" s="6" t="s">
        <v>86</v>
      </c>
      <c r="C8106" s="6" t="s">
        <v>216</v>
      </c>
      <c r="D8106" s="8" t="str">
        <f t="shared" si="126"/>
        <v>446White wine grapes - Chardonnay - Bearing area (ha)</v>
      </c>
      <c r="E8106" s="7">
        <v>35.92</v>
      </c>
    </row>
    <row r="8107" spans="1:5" x14ac:dyDescent="0.25">
      <c r="A8107" s="6">
        <v>446</v>
      </c>
      <c r="B8107" s="6" t="s">
        <v>86</v>
      </c>
      <c r="C8107" s="6" t="s">
        <v>218</v>
      </c>
      <c r="D8107" s="8" t="str">
        <f t="shared" si="126"/>
        <v>446White wine grapes - Chardonnay - Total area (ha)</v>
      </c>
      <c r="E8107" s="7">
        <v>35.92</v>
      </c>
    </row>
    <row r="8108" spans="1:5" x14ac:dyDescent="0.25">
      <c r="A8108" s="6">
        <v>446</v>
      </c>
      <c r="B8108" s="6" t="s">
        <v>86</v>
      </c>
      <c r="C8108" s="6" t="s">
        <v>220</v>
      </c>
      <c r="D8108" s="8" t="str">
        <f t="shared" si="126"/>
        <v>446White wine grapes - Chardonnay - Yield (t/ha)</v>
      </c>
      <c r="E8108" s="7">
        <v>4.78</v>
      </c>
    </row>
    <row r="8109" spans="1:5" x14ac:dyDescent="0.25">
      <c r="A8109" s="6">
        <v>446</v>
      </c>
      <c r="B8109" s="6" t="s">
        <v>86</v>
      </c>
      <c r="C8109" s="6" t="s">
        <v>239</v>
      </c>
      <c r="D8109" s="8" t="str">
        <f t="shared" si="126"/>
        <v>446White wine grapes - Pinot Gris - Production for winemaking or distillation (t)</v>
      </c>
      <c r="E8109" s="7">
        <v>19.670000000000002</v>
      </c>
    </row>
    <row r="8110" spans="1:5" x14ac:dyDescent="0.25">
      <c r="A8110" s="6">
        <v>446</v>
      </c>
      <c r="B8110" s="6" t="s">
        <v>86</v>
      </c>
      <c r="C8110" s="6" t="s">
        <v>240</v>
      </c>
      <c r="D8110" s="8" t="str">
        <f t="shared" si="126"/>
        <v>446White wine grapes - Pinot Gris - Bearing area (ha)</v>
      </c>
      <c r="E8110" s="7">
        <v>4.6399999999999997</v>
      </c>
    </row>
    <row r="8111" spans="1:5" x14ac:dyDescent="0.25">
      <c r="A8111" s="6">
        <v>446</v>
      </c>
      <c r="B8111" s="6" t="s">
        <v>86</v>
      </c>
      <c r="C8111" s="6" t="s">
        <v>241</v>
      </c>
      <c r="D8111" s="8" t="str">
        <f t="shared" si="126"/>
        <v>446White wine grapes - Pinot Gris - Area not yet bearing - Planted or grafted before the 2014 harvest (ha)</v>
      </c>
      <c r="E8111" s="7">
        <v>10</v>
      </c>
    </row>
    <row r="8112" spans="1:5" x14ac:dyDescent="0.25">
      <c r="A8112" s="6">
        <v>446</v>
      </c>
      <c r="B8112" s="6" t="s">
        <v>86</v>
      </c>
      <c r="C8112" s="6" t="s">
        <v>242</v>
      </c>
      <c r="D8112" s="8" t="str">
        <f t="shared" si="126"/>
        <v>446White wine grapes - Pinot Gris - Total area (ha)</v>
      </c>
      <c r="E8112" s="7">
        <v>14.64</v>
      </c>
    </row>
    <row r="8113" spans="1:5" x14ac:dyDescent="0.25">
      <c r="A8113" s="6">
        <v>446</v>
      </c>
      <c r="B8113" s="6" t="s">
        <v>86</v>
      </c>
      <c r="C8113" s="6" t="s">
        <v>243</v>
      </c>
      <c r="D8113" s="8" t="str">
        <f t="shared" si="126"/>
        <v>446White wine grapes - Pinot Gris - Yield (t/ha)</v>
      </c>
      <c r="E8113" s="7">
        <v>4.24</v>
      </c>
    </row>
    <row r="8114" spans="1:5" x14ac:dyDescent="0.25">
      <c r="A8114" s="6">
        <v>446</v>
      </c>
      <c r="B8114" s="6" t="s">
        <v>86</v>
      </c>
      <c r="C8114" s="6" t="s">
        <v>248</v>
      </c>
      <c r="D8114" s="8" t="str">
        <f t="shared" si="126"/>
        <v>446White wine grapes - Riesling - Production for winemaking or distillation (t)</v>
      </c>
      <c r="E8114" s="7">
        <v>11.05</v>
      </c>
    </row>
    <row r="8115" spans="1:5" x14ac:dyDescent="0.25">
      <c r="A8115" s="6">
        <v>446</v>
      </c>
      <c r="B8115" s="6" t="s">
        <v>86</v>
      </c>
      <c r="C8115" s="6" t="s">
        <v>249</v>
      </c>
      <c r="D8115" s="8" t="str">
        <f t="shared" si="126"/>
        <v>446White wine grapes - Riesling - Bearing area (ha)</v>
      </c>
      <c r="E8115" s="7">
        <v>3.32</v>
      </c>
    </row>
    <row r="8116" spans="1:5" x14ac:dyDescent="0.25">
      <c r="A8116" s="6">
        <v>446</v>
      </c>
      <c r="B8116" s="6" t="s">
        <v>86</v>
      </c>
      <c r="C8116" s="6" t="s">
        <v>250</v>
      </c>
      <c r="D8116" s="8" t="str">
        <f t="shared" si="126"/>
        <v>446White wine grapes - Riesling - Total area (ha)</v>
      </c>
      <c r="E8116" s="7">
        <v>3.32</v>
      </c>
    </row>
    <row r="8117" spans="1:5" x14ac:dyDescent="0.25">
      <c r="A8117" s="6">
        <v>446</v>
      </c>
      <c r="B8117" s="6" t="s">
        <v>86</v>
      </c>
      <c r="C8117" s="6" t="s">
        <v>251</v>
      </c>
      <c r="D8117" s="8" t="str">
        <f t="shared" si="126"/>
        <v>446White wine grapes - Riesling - Yield (t/ha)</v>
      </c>
      <c r="E8117" s="7">
        <v>3.33</v>
      </c>
    </row>
    <row r="8118" spans="1:5" x14ac:dyDescent="0.25">
      <c r="A8118" s="6">
        <v>446</v>
      </c>
      <c r="B8118" s="6" t="s">
        <v>86</v>
      </c>
      <c r="C8118" s="6" t="s">
        <v>252</v>
      </c>
      <c r="D8118" s="8" t="str">
        <f t="shared" si="126"/>
        <v>446White wine grapes - Sauvignon Blanc - Production for winemaking or distillation (t)</v>
      </c>
      <c r="E8118" s="7">
        <v>524.34</v>
      </c>
    </row>
    <row r="8119" spans="1:5" x14ac:dyDescent="0.25">
      <c r="A8119" s="6">
        <v>446</v>
      </c>
      <c r="B8119" s="6" t="s">
        <v>86</v>
      </c>
      <c r="C8119" s="6" t="s">
        <v>253</v>
      </c>
      <c r="D8119" s="8" t="str">
        <f t="shared" si="126"/>
        <v>446White wine grapes - Sauvignon Blanc - Bearing area (ha)</v>
      </c>
      <c r="E8119" s="7">
        <v>87.02</v>
      </c>
    </row>
    <row r="8120" spans="1:5" x14ac:dyDescent="0.25">
      <c r="A8120" s="6">
        <v>446</v>
      </c>
      <c r="B8120" s="6" t="s">
        <v>86</v>
      </c>
      <c r="C8120" s="6" t="s">
        <v>357</v>
      </c>
      <c r="D8120" s="8" t="str">
        <f t="shared" si="126"/>
        <v>446White wine grapes - Sauvignon Blanc - Area not yet bearing - Planted or grafted before the 2014 harvest (ha)</v>
      </c>
      <c r="E8120" s="7">
        <v>10</v>
      </c>
    </row>
    <row r="8121" spans="1:5" x14ac:dyDescent="0.25">
      <c r="A8121" s="6">
        <v>446</v>
      </c>
      <c r="B8121" s="6" t="s">
        <v>86</v>
      </c>
      <c r="C8121" s="6" t="s">
        <v>254</v>
      </c>
      <c r="D8121" s="8" t="str">
        <f t="shared" si="126"/>
        <v>446White wine grapes - Sauvignon Blanc - Total area (ha)</v>
      </c>
      <c r="E8121" s="7">
        <v>97.02</v>
      </c>
    </row>
    <row r="8122" spans="1:5" x14ac:dyDescent="0.25">
      <c r="A8122" s="6">
        <v>446</v>
      </c>
      <c r="B8122" s="6" t="s">
        <v>86</v>
      </c>
      <c r="C8122" s="6" t="s">
        <v>256</v>
      </c>
      <c r="D8122" s="8" t="str">
        <f t="shared" si="126"/>
        <v>446White wine grapes - Sauvignon Blanc - Yield (t/ha)</v>
      </c>
      <c r="E8122" s="7">
        <v>6.03</v>
      </c>
    </row>
    <row r="8123" spans="1:5" x14ac:dyDescent="0.25">
      <c r="A8123" s="6">
        <v>446</v>
      </c>
      <c r="B8123" s="6" t="s">
        <v>86</v>
      </c>
      <c r="C8123" s="6" t="s">
        <v>284</v>
      </c>
      <c r="D8123" s="8" t="str">
        <f t="shared" si="126"/>
        <v>446White wine grapes - Total - Production for winemaking or distillation (t)</v>
      </c>
      <c r="E8123" s="7">
        <v>726.75</v>
      </c>
    </row>
    <row r="8124" spans="1:5" x14ac:dyDescent="0.25">
      <c r="A8124" s="6">
        <v>446</v>
      </c>
      <c r="B8124" s="6" t="s">
        <v>86</v>
      </c>
      <c r="C8124" s="6" t="s">
        <v>285</v>
      </c>
      <c r="D8124" s="8" t="str">
        <f t="shared" si="126"/>
        <v>446White wine grapes - Total - Bearing area (ha)</v>
      </c>
      <c r="E8124" s="7">
        <v>130.88999999999999</v>
      </c>
    </row>
    <row r="8125" spans="1:5" x14ac:dyDescent="0.25">
      <c r="A8125" s="6">
        <v>446</v>
      </c>
      <c r="B8125" s="6" t="s">
        <v>86</v>
      </c>
      <c r="C8125" s="6" t="s">
        <v>286</v>
      </c>
      <c r="D8125" s="8" t="str">
        <f t="shared" si="126"/>
        <v>446White wine grapes - Total - Area not yet bearing - Planted or grafted before the 2014 harvest (ha)</v>
      </c>
      <c r="E8125" s="7">
        <v>20</v>
      </c>
    </row>
    <row r="8126" spans="1:5" x14ac:dyDescent="0.25">
      <c r="A8126" s="6">
        <v>446</v>
      </c>
      <c r="B8126" s="6" t="s">
        <v>86</v>
      </c>
      <c r="C8126" s="6" t="s">
        <v>288</v>
      </c>
      <c r="D8126" s="8" t="str">
        <f t="shared" si="126"/>
        <v>446White wine grapes - Total - Total area (ha)</v>
      </c>
      <c r="E8126" s="7">
        <v>150.88999999999999</v>
      </c>
    </row>
    <row r="8127" spans="1:5" x14ac:dyDescent="0.25">
      <c r="A8127" s="6">
        <v>446</v>
      </c>
      <c r="B8127" s="6" t="s">
        <v>86</v>
      </c>
      <c r="C8127" s="6" t="s">
        <v>290</v>
      </c>
      <c r="D8127" s="8" t="str">
        <f t="shared" si="126"/>
        <v>446White wine grapes - Total - Total area of grapes left on the vine or dropped on the ground (ha)</v>
      </c>
      <c r="E8127" s="7">
        <v>8.84</v>
      </c>
    </row>
    <row r="8128" spans="1:5" x14ac:dyDescent="0.25">
      <c r="A8128" s="6">
        <v>446</v>
      </c>
      <c r="B8128" s="6" t="s">
        <v>86</v>
      </c>
      <c r="C8128" s="6" t="s">
        <v>291</v>
      </c>
      <c r="D8128" s="8" t="str">
        <f t="shared" si="126"/>
        <v>446White wine grapes - Total - Yield (t/ha)</v>
      </c>
      <c r="E8128" s="7">
        <v>5.55</v>
      </c>
    </row>
    <row r="8129" spans="1:5" x14ac:dyDescent="0.25">
      <c r="A8129" s="6">
        <v>446</v>
      </c>
      <c r="B8129" s="6" t="s">
        <v>86</v>
      </c>
      <c r="C8129" s="6" t="s">
        <v>292</v>
      </c>
      <c r="D8129" s="8" t="str">
        <f t="shared" si="126"/>
        <v>446Wine grapes - Total - Production for winemaking or distillation (t)</v>
      </c>
      <c r="E8129" s="7">
        <v>850.34</v>
      </c>
    </row>
    <row r="8130" spans="1:5" x14ac:dyDescent="0.25">
      <c r="A8130" s="6">
        <v>446</v>
      </c>
      <c r="B8130" s="6" t="s">
        <v>86</v>
      </c>
      <c r="C8130" s="6" t="s">
        <v>293</v>
      </c>
      <c r="D8130" s="8" t="str">
        <f t="shared" ref="D8130:D8193" si="127">_xlfn.CONCAT(A8130,C8130)</f>
        <v>446Wine grapes - Total - Bearing area (ha)</v>
      </c>
      <c r="E8130" s="7">
        <v>185.88</v>
      </c>
    </row>
    <row r="8131" spans="1:5" x14ac:dyDescent="0.25">
      <c r="A8131" s="6">
        <v>446</v>
      </c>
      <c r="B8131" s="6" t="s">
        <v>86</v>
      </c>
      <c r="C8131" s="6" t="s">
        <v>294</v>
      </c>
      <c r="D8131" s="8" t="str">
        <f t="shared" si="127"/>
        <v>446Wine grapes - Total - Area not yet bearing - Planted or grafted before the 2014 harvest (ha)</v>
      </c>
      <c r="E8131" s="7">
        <v>30</v>
      </c>
    </row>
    <row r="8132" spans="1:5" x14ac:dyDescent="0.25">
      <c r="A8132" s="6">
        <v>446</v>
      </c>
      <c r="B8132" s="6" t="s">
        <v>86</v>
      </c>
      <c r="C8132" s="6" t="s">
        <v>296</v>
      </c>
      <c r="D8132" s="8" t="str">
        <f t="shared" si="127"/>
        <v>446Wine grapes - Total - Total area (ha)</v>
      </c>
      <c r="E8132" s="7">
        <v>215.88</v>
      </c>
    </row>
    <row r="8133" spans="1:5" x14ac:dyDescent="0.25">
      <c r="A8133" s="6">
        <v>446</v>
      </c>
      <c r="B8133" s="6" t="s">
        <v>86</v>
      </c>
      <c r="C8133" s="6" t="s">
        <v>297</v>
      </c>
      <c r="D8133" s="8" t="str">
        <f t="shared" si="127"/>
        <v>446Wine grapes - Total - Area of varieties removed (ha)</v>
      </c>
      <c r="E8133" s="7">
        <v>1.1100000000000001</v>
      </c>
    </row>
    <row r="8134" spans="1:5" x14ac:dyDescent="0.25">
      <c r="A8134" s="6">
        <v>446</v>
      </c>
      <c r="B8134" s="6" t="s">
        <v>86</v>
      </c>
      <c r="C8134" s="6" t="s">
        <v>298</v>
      </c>
      <c r="D8134" s="8" t="str">
        <f t="shared" si="127"/>
        <v>446Wine grapes - Total - Total area of grapes left on the vine or dropped on the ground (ha)</v>
      </c>
      <c r="E8134" s="7">
        <v>21.99</v>
      </c>
    </row>
    <row r="8135" spans="1:5" x14ac:dyDescent="0.25">
      <c r="A8135" s="6">
        <v>446</v>
      </c>
      <c r="B8135" s="6" t="s">
        <v>86</v>
      </c>
      <c r="C8135" s="6" t="s">
        <v>299</v>
      </c>
      <c r="D8135" s="8" t="str">
        <f t="shared" si="127"/>
        <v>446Wine grapes - Total - Yield (t/ha)</v>
      </c>
      <c r="E8135" s="7">
        <v>4.57</v>
      </c>
    </row>
    <row r="8136" spans="1:5" x14ac:dyDescent="0.25">
      <c r="A8136" s="6">
        <v>448</v>
      </c>
      <c r="B8136" s="6" t="s">
        <v>87</v>
      </c>
      <c r="C8136" s="6" t="s">
        <v>304</v>
      </c>
      <c r="D8136" s="8" t="str">
        <f t="shared" si="127"/>
        <v>448Red wine grapes - Cabernet Franc - Production for winemaking or distillation (t)</v>
      </c>
      <c r="E8136" s="7">
        <v>444.76</v>
      </c>
    </row>
    <row r="8137" spans="1:5" x14ac:dyDescent="0.25">
      <c r="A8137" s="6">
        <v>448</v>
      </c>
      <c r="B8137" s="6" t="s">
        <v>87</v>
      </c>
      <c r="C8137" s="6" t="s">
        <v>305</v>
      </c>
      <c r="D8137" s="8" t="str">
        <f t="shared" si="127"/>
        <v>448Red wine grapes - Cabernet Franc - Bearing area (ha)</v>
      </c>
      <c r="E8137" s="7">
        <v>32</v>
      </c>
    </row>
    <row r="8138" spans="1:5" x14ac:dyDescent="0.25">
      <c r="A8138" s="6">
        <v>448</v>
      </c>
      <c r="B8138" s="6" t="s">
        <v>87</v>
      </c>
      <c r="C8138" s="6" t="s">
        <v>306</v>
      </c>
      <c r="D8138" s="8" t="str">
        <f t="shared" si="127"/>
        <v>448Red wine grapes - Cabernet Franc - Total area (ha)</v>
      </c>
      <c r="E8138" s="7">
        <v>32</v>
      </c>
    </row>
    <row r="8139" spans="1:5" x14ac:dyDescent="0.25">
      <c r="A8139" s="6">
        <v>448</v>
      </c>
      <c r="B8139" s="6" t="s">
        <v>87</v>
      </c>
      <c r="C8139" s="6" t="s">
        <v>307</v>
      </c>
      <c r="D8139" s="8" t="str">
        <f t="shared" si="127"/>
        <v>448Red wine grapes - Cabernet Franc - Yield (t/ha)</v>
      </c>
      <c r="E8139" s="7">
        <v>13.9</v>
      </c>
    </row>
    <row r="8140" spans="1:5" x14ac:dyDescent="0.25">
      <c r="A8140" s="6">
        <v>448</v>
      </c>
      <c r="B8140" s="6" t="s">
        <v>87</v>
      </c>
      <c r="C8140" s="6" t="s">
        <v>133</v>
      </c>
      <c r="D8140" s="8" t="str">
        <f t="shared" si="127"/>
        <v>448Red wine grapes - Cabernet Sauvignon - Production for winemaking or distillation (t)</v>
      </c>
      <c r="E8140" s="7">
        <v>5308.45</v>
      </c>
    </row>
    <row r="8141" spans="1:5" x14ac:dyDescent="0.25">
      <c r="A8141" s="6">
        <v>448</v>
      </c>
      <c r="B8141" s="6" t="s">
        <v>87</v>
      </c>
      <c r="C8141" s="6" t="s">
        <v>134</v>
      </c>
      <c r="D8141" s="8" t="str">
        <f t="shared" si="127"/>
        <v>448Red wine grapes - Cabernet Sauvignon - Bearing area (ha)</v>
      </c>
      <c r="E8141" s="7">
        <v>849.57</v>
      </c>
    </row>
    <row r="8142" spans="1:5" x14ac:dyDescent="0.25">
      <c r="A8142" s="6">
        <v>448</v>
      </c>
      <c r="B8142" s="6" t="s">
        <v>87</v>
      </c>
      <c r="C8142" s="6" t="s">
        <v>137</v>
      </c>
      <c r="D8142" s="8" t="str">
        <f t="shared" si="127"/>
        <v>448Red wine grapes - Cabernet Sauvignon - Total area (ha)</v>
      </c>
      <c r="E8142" s="7">
        <v>849.57</v>
      </c>
    </row>
    <row r="8143" spans="1:5" x14ac:dyDescent="0.25">
      <c r="A8143" s="6">
        <v>448</v>
      </c>
      <c r="B8143" s="6" t="s">
        <v>87</v>
      </c>
      <c r="C8143" s="6" t="s">
        <v>139</v>
      </c>
      <c r="D8143" s="8" t="str">
        <f t="shared" si="127"/>
        <v>448Red wine grapes - Cabernet Sauvignon - Yield (t/ha)</v>
      </c>
      <c r="E8143" s="7">
        <v>6.25</v>
      </c>
    </row>
    <row r="8144" spans="1:5" x14ac:dyDescent="0.25">
      <c r="A8144" s="6">
        <v>448</v>
      </c>
      <c r="B8144" s="6" t="s">
        <v>87</v>
      </c>
      <c r="C8144" s="6" t="s">
        <v>314</v>
      </c>
      <c r="D8144" s="8" t="str">
        <f t="shared" si="127"/>
        <v>448Red wine grapes - Dolcetto - Production for winemaking or distillation (t)</v>
      </c>
      <c r="E8144" s="7">
        <v>37.1</v>
      </c>
    </row>
    <row r="8145" spans="1:5" x14ac:dyDescent="0.25">
      <c r="A8145" s="6">
        <v>448</v>
      </c>
      <c r="B8145" s="6" t="s">
        <v>87</v>
      </c>
      <c r="C8145" s="6" t="s">
        <v>315</v>
      </c>
      <c r="D8145" s="8" t="str">
        <f t="shared" si="127"/>
        <v>448Red wine grapes - Dolcetto - Bearing area (ha)</v>
      </c>
      <c r="E8145" s="7">
        <v>6.9</v>
      </c>
    </row>
    <row r="8146" spans="1:5" x14ac:dyDescent="0.25">
      <c r="A8146" s="6">
        <v>448</v>
      </c>
      <c r="B8146" s="6" t="s">
        <v>87</v>
      </c>
      <c r="C8146" s="6" t="s">
        <v>316</v>
      </c>
      <c r="D8146" s="8" t="str">
        <f t="shared" si="127"/>
        <v>448Red wine grapes - Dolcetto - Total area (ha)</v>
      </c>
      <c r="E8146" s="7">
        <v>6.9</v>
      </c>
    </row>
    <row r="8147" spans="1:5" x14ac:dyDescent="0.25">
      <c r="A8147" s="6">
        <v>448</v>
      </c>
      <c r="B8147" s="6" t="s">
        <v>87</v>
      </c>
      <c r="C8147" s="6" t="s">
        <v>317</v>
      </c>
      <c r="D8147" s="8" t="str">
        <f t="shared" si="127"/>
        <v>448Red wine grapes - Dolcetto - Yield (t/ha)</v>
      </c>
      <c r="E8147" s="7">
        <v>5.38</v>
      </c>
    </row>
    <row r="8148" spans="1:5" x14ac:dyDescent="0.25">
      <c r="A8148" s="6">
        <v>448</v>
      </c>
      <c r="B8148" s="6" t="s">
        <v>87</v>
      </c>
      <c r="C8148" s="6" t="s">
        <v>148</v>
      </c>
      <c r="D8148" s="8" t="str">
        <f t="shared" si="127"/>
        <v>448Red wine grapes - Malbec - Production for winemaking or distillation (t)</v>
      </c>
      <c r="E8148" s="7">
        <v>370.26</v>
      </c>
    </row>
    <row r="8149" spans="1:5" x14ac:dyDescent="0.25">
      <c r="A8149" s="6">
        <v>448</v>
      </c>
      <c r="B8149" s="6" t="s">
        <v>87</v>
      </c>
      <c r="C8149" s="6" t="s">
        <v>149</v>
      </c>
      <c r="D8149" s="8" t="str">
        <f t="shared" si="127"/>
        <v>448Red wine grapes - Malbec - Bearing area (ha)</v>
      </c>
      <c r="E8149" s="7">
        <v>23.7</v>
      </c>
    </row>
    <row r="8150" spans="1:5" x14ac:dyDescent="0.25">
      <c r="A8150" s="6">
        <v>448</v>
      </c>
      <c r="B8150" s="6" t="s">
        <v>87</v>
      </c>
      <c r="C8150" s="6" t="s">
        <v>150</v>
      </c>
      <c r="D8150" s="8" t="str">
        <f t="shared" si="127"/>
        <v>448Red wine grapes - Malbec - Total area (ha)</v>
      </c>
      <c r="E8150" s="7">
        <v>23.7</v>
      </c>
    </row>
    <row r="8151" spans="1:5" x14ac:dyDescent="0.25">
      <c r="A8151" s="6">
        <v>448</v>
      </c>
      <c r="B8151" s="6" t="s">
        <v>87</v>
      </c>
      <c r="C8151" s="6" t="s">
        <v>151</v>
      </c>
      <c r="D8151" s="8" t="str">
        <f t="shared" si="127"/>
        <v>448Red wine grapes - Malbec - Yield (t/ha)</v>
      </c>
      <c r="E8151" s="7">
        <v>15.62</v>
      </c>
    </row>
    <row r="8152" spans="1:5" x14ac:dyDescent="0.25">
      <c r="A8152" s="6">
        <v>448</v>
      </c>
      <c r="B8152" s="6" t="s">
        <v>87</v>
      </c>
      <c r="C8152" s="6" t="s">
        <v>309</v>
      </c>
      <c r="D8152" s="8" t="str">
        <f t="shared" si="127"/>
        <v>448Red wine grapes - Mataro (Mourvedre) - Production for winemaking or distillation (t)</v>
      </c>
      <c r="E8152" s="7">
        <v>755.24</v>
      </c>
    </row>
    <row r="8153" spans="1:5" x14ac:dyDescent="0.25">
      <c r="A8153" s="6">
        <v>448</v>
      </c>
      <c r="B8153" s="6" t="s">
        <v>87</v>
      </c>
      <c r="C8153" s="6" t="s">
        <v>310</v>
      </c>
      <c r="D8153" s="8" t="str">
        <f t="shared" si="127"/>
        <v>448Red wine grapes - Mataro (Mourvedre) - Bearing area (ha)</v>
      </c>
      <c r="E8153" s="7">
        <v>42.16</v>
      </c>
    </row>
    <row r="8154" spans="1:5" x14ac:dyDescent="0.25">
      <c r="A8154" s="6">
        <v>448</v>
      </c>
      <c r="B8154" s="6" t="s">
        <v>87</v>
      </c>
      <c r="C8154" s="6" t="s">
        <v>311</v>
      </c>
      <c r="D8154" s="8" t="str">
        <f t="shared" si="127"/>
        <v>448Red wine grapes - Mataro (Mourvedre) - Total area (ha)</v>
      </c>
      <c r="E8154" s="7">
        <v>42.16</v>
      </c>
    </row>
    <row r="8155" spans="1:5" x14ac:dyDescent="0.25">
      <c r="A8155" s="6">
        <v>448</v>
      </c>
      <c r="B8155" s="6" t="s">
        <v>87</v>
      </c>
      <c r="C8155" s="6" t="s">
        <v>312</v>
      </c>
      <c r="D8155" s="8" t="str">
        <f t="shared" si="127"/>
        <v>448Red wine grapes - Mataro (Mourvedre) - Yield (t/ha)</v>
      </c>
      <c r="E8155" s="7">
        <v>17.91</v>
      </c>
    </row>
    <row r="8156" spans="1:5" x14ac:dyDescent="0.25">
      <c r="A8156" s="6">
        <v>448</v>
      </c>
      <c r="B8156" s="6" t="s">
        <v>87</v>
      </c>
      <c r="C8156" s="6" t="s">
        <v>152</v>
      </c>
      <c r="D8156" s="8" t="str">
        <f t="shared" si="127"/>
        <v>448Red wine grapes - Merlot - Production for winemaking or distillation (t)</v>
      </c>
      <c r="E8156" s="7">
        <v>3280.25</v>
      </c>
    </row>
    <row r="8157" spans="1:5" x14ac:dyDescent="0.25">
      <c r="A8157" s="6">
        <v>448</v>
      </c>
      <c r="B8157" s="6" t="s">
        <v>87</v>
      </c>
      <c r="C8157" s="6" t="s">
        <v>153</v>
      </c>
      <c r="D8157" s="8" t="str">
        <f t="shared" si="127"/>
        <v>448Red wine grapes - Merlot - Bearing area (ha)</v>
      </c>
      <c r="E8157" s="7">
        <v>289.57</v>
      </c>
    </row>
    <row r="8158" spans="1:5" x14ac:dyDescent="0.25">
      <c r="A8158" s="6">
        <v>448</v>
      </c>
      <c r="B8158" s="6" t="s">
        <v>87</v>
      </c>
      <c r="C8158" s="6" t="s">
        <v>155</v>
      </c>
      <c r="D8158" s="8" t="str">
        <f t="shared" si="127"/>
        <v>448Red wine grapes - Merlot - Total area (ha)</v>
      </c>
      <c r="E8158" s="7">
        <v>289.57</v>
      </c>
    </row>
    <row r="8159" spans="1:5" x14ac:dyDescent="0.25">
      <c r="A8159" s="6">
        <v>448</v>
      </c>
      <c r="B8159" s="6" t="s">
        <v>87</v>
      </c>
      <c r="C8159" s="6" t="s">
        <v>157</v>
      </c>
      <c r="D8159" s="8" t="str">
        <f t="shared" si="127"/>
        <v>448Red wine grapes - Merlot - Yield (t/ha)</v>
      </c>
      <c r="E8159" s="7">
        <v>11.33</v>
      </c>
    </row>
    <row r="8160" spans="1:5" x14ac:dyDescent="0.25">
      <c r="A8160" s="6">
        <v>448</v>
      </c>
      <c r="B8160" s="6" t="s">
        <v>87</v>
      </c>
      <c r="C8160" s="6" t="s">
        <v>158</v>
      </c>
      <c r="D8160" s="8" t="str">
        <f t="shared" si="127"/>
        <v>448Red wine grapes - Montepulciano - Production for winemaking or distillation (t)</v>
      </c>
      <c r="E8160" s="7">
        <v>19.600000000000001</v>
      </c>
    </row>
    <row r="8161" spans="1:5" x14ac:dyDescent="0.25">
      <c r="A8161" s="6">
        <v>448</v>
      </c>
      <c r="B8161" s="6" t="s">
        <v>87</v>
      </c>
      <c r="C8161" s="6" t="s">
        <v>159</v>
      </c>
      <c r="D8161" s="8" t="str">
        <f t="shared" si="127"/>
        <v>448Red wine grapes - Montepulciano - Bearing area (ha)</v>
      </c>
      <c r="E8161" s="7">
        <v>2.54</v>
      </c>
    </row>
    <row r="8162" spans="1:5" x14ac:dyDescent="0.25">
      <c r="A8162" s="6">
        <v>448</v>
      </c>
      <c r="B8162" s="6" t="s">
        <v>87</v>
      </c>
      <c r="C8162" s="6" t="s">
        <v>160</v>
      </c>
      <c r="D8162" s="8" t="str">
        <f t="shared" si="127"/>
        <v>448Red wine grapes - Montepulciano - Total area (ha)</v>
      </c>
      <c r="E8162" s="7">
        <v>2.54</v>
      </c>
    </row>
    <row r="8163" spans="1:5" x14ac:dyDescent="0.25">
      <c r="A8163" s="6">
        <v>448</v>
      </c>
      <c r="B8163" s="6" t="s">
        <v>87</v>
      </c>
      <c r="C8163" s="6" t="s">
        <v>161</v>
      </c>
      <c r="D8163" s="8" t="str">
        <f t="shared" si="127"/>
        <v>448Red wine grapes - Montepulciano - Yield (t/ha)</v>
      </c>
      <c r="E8163" s="7">
        <v>7.73</v>
      </c>
    </row>
    <row r="8164" spans="1:5" x14ac:dyDescent="0.25">
      <c r="A8164" s="6">
        <v>448</v>
      </c>
      <c r="B8164" s="6" t="s">
        <v>87</v>
      </c>
      <c r="C8164" s="6" t="s">
        <v>174</v>
      </c>
      <c r="D8164" s="8" t="str">
        <f t="shared" si="127"/>
        <v>448Red wine grapes - Petit Verdot - Production for winemaking or distillation (t)</v>
      </c>
      <c r="E8164" s="7">
        <v>569.63</v>
      </c>
    </row>
    <row r="8165" spans="1:5" x14ac:dyDescent="0.25">
      <c r="A8165" s="6">
        <v>448</v>
      </c>
      <c r="B8165" s="6" t="s">
        <v>87</v>
      </c>
      <c r="C8165" s="6" t="s">
        <v>175</v>
      </c>
      <c r="D8165" s="8" t="str">
        <f t="shared" si="127"/>
        <v>448Red wine grapes - Petit Verdot - Bearing area (ha)</v>
      </c>
      <c r="E8165" s="7">
        <v>45.73</v>
      </c>
    </row>
    <row r="8166" spans="1:5" x14ac:dyDescent="0.25">
      <c r="A8166" s="6">
        <v>448</v>
      </c>
      <c r="B8166" s="6" t="s">
        <v>87</v>
      </c>
      <c r="C8166" s="6" t="s">
        <v>176</v>
      </c>
      <c r="D8166" s="8" t="str">
        <f t="shared" si="127"/>
        <v>448Red wine grapes - Petit Verdot - Total area (ha)</v>
      </c>
      <c r="E8166" s="7">
        <v>45.73</v>
      </c>
    </row>
    <row r="8167" spans="1:5" x14ac:dyDescent="0.25">
      <c r="A8167" s="6">
        <v>448</v>
      </c>
      <c r="B8167" s="6" t="s">
        <v>87</v>
      </c>
      <c r="C8167" s="6" t="s">
        <v>177</v>
      </c>
      <c r="D8167" s="8" t="str">
        <f t="shared" si="127"/>
        <v>448Red wine grapes - Petit Verdot - Yield (t/ha)</v>
      </c>
      <c r="E8167" s="7">
        <v>12.46</v>
      </c>
    </row>
    <row r="8168" spans="1:5" x14ac:dyDescent="0.25">
      <c r="A8168" s="6">
        <v>448</v>
      </c>
      <c r="B8168" s="6" t="s">
        <v>87</v>
      </c>
      <c r="C8168" s="6" t="s">
        <v>178</v>
      </c>
      <c r="D8168" s="8" t="str">
        <f t="shared" si="127"/>
        <v>448Red wine grapes - Pinot Noir - Production for winemaking or distillation (t)</v>
      </c>
      <c r="E8168" s="7">
        <v>23</v>
      </c>
    </row>
    <row r="8169" spans="1:5" x14ac:dyDescent="0.25">
      <c r="A8169" s="6">
        <v>448</v>
      </c>
      <c r="B8169" s="6" t="s">
        <v>87</v>
      </c>
      <c r="C8169" s="6" t="s">
        <v>179</v>
      </c>
      <c r="D8169" s="8" t="str">
        <f t="shared" si="127"/>
        <v>448Red wine grapes - Pinot Noir - Bearing area (ha)</v>
      </c>
      <c r="E8169" s="7">
        <v>14.77</v>
      </c>
    </row>
    <row r="8170" spans="1:5" x14ac:dyDescent="0.25">
      <c r="A8170" s="6">
        <v>448</v>
      </c>
      <c r="B8170" s="6" t="s">
        <v>87</v>
      </c>
      <c r="C8170" s="6" t="s">
        <v>180</v>
      </c>
      <c r="D8170" s="8" t="str">
        <f t="shared" si="127"/>
        <v>448Red wine grapes - Pinot Noir - Total area (ha)</v>
      </c>
      <c r="E8170" s="7">
        <v>14.77</v>
      </c>
    </row>
    <row r="8171" spans="1:5" x14ac:dyDescent="0.25">
      <c r="A8171" s="6">
        <v>448</v>
      </c>
      <c r="B8171" s="6" t="s">
        <v>87</v>
      </c>
      <c r="C8171" s="6" t="s">
        <v>181</v>
      </c>
      <c r="D8171" s="8" t="str">
        <f t="shared" si="127"/>
        <v>448Red wine grapes - Pinot Noir - Yield (t/ha)</v>
      </c>
      <c r="E8171" s="7">
        <v>1.56</v>
      </c>
    </row>
    <row r="8172" spans="1:5" x14ac:dyDescent="0.25">
      <c r="A8172" s="6">
        <v>448</v>
      </c>
      <c r="B8172" s="6" t="s">
        <v>87</v>
      </c>
      <c r="C8172" s="6" t="s">
        <v>187</v>
      </c>
      <c r="D8172" s="8" t="str">
        <f t="shared" si="127"/>
        <v>448Red wine grapes - Sangiovese - Production for winemaking or distillation (t)</v>
      </c>
      <c r="E8172" s="7">
        <v>0</v>
      </c>
    </row>
    <row r="8173" spans="1:5" x14ac:dyDescent="0.25">
      <c r="A8173" s="6">
        <v>448</v>
      </c>
      <c r="B8173" s="6" t="s">
        <v>87</v>
      </c>
      <c r="C8173" s="6" t="s">
        <v>188</v>
      </c>
      <c r="D8173" s="8" t="str">
        <f t="shared" si="127"/>
        <v>448Red wine grapes - Sangiovese - Bearing area (ha)</v>
      </c>
      <c r="E8173" s="7">
        <v>0.34</v>
      </c>
    </row>
    <row r="8174" spans="1:5" x14ac:dyDescent="0.25">
      <c r="A8174" s="6">
        <v>448</v>
      </c>
      <c r="B8174" s="6" t="s">
        <v>87</v>
      </c>
      <c r="C8174" s="6" t="s">
        <v>189</v>
      </c>
      <c r="D8174" s="8" t="str">
        <f t="shared" si="127"/>
        <v>448Red wine grapes - Sangiovese - Total area (ha)</v>
      </c>
      <c r="E8174" s="7">
        <v>0.34</v>
      </c>
    </row>
    <row r="8175" spans="1:5" x14ac:dyDescent="0.25">
      <c r="A8175" s="6">
        <v>448</v>
      </c>
      <c r="B8175" s="6" t="s">
        <v>87</v>
      </c>
      <c r="C8175" s="6" t="s">
        <v>190</v>
      </c>
      <c r="D8175" s="8" t="str">
        <f t="shared" si="127"/>
        <v>448Red wine grapes - Sangiovese - Yield (t/ha)</v>
      </c>
      <c r="E8175" s="7">
        <v>0</v>
      </c>
    </row>
    <row r="8176" spans="1:5" x14ac:dyDescent="0.25">
      <c r="A8176" s="6">
        <v>448</v>
      </c>
      <c r="B8176" s="6" t="s">
        <v>87</v>
      </c>
      <c r="C8176" s="6" t="s">
        <v>191</v>
      </c>
      <c r="D8176" s="8" t="str">
        <f t="shared" si="127"/>
        <v>448Red wine grapes - Shiraz - Production for winemaking or distillation (t)</v>
      </c>
      <c r="E8176" s="7">
        <v>5365.6</v>
      </c>
    </row>
    <row r="8177" spans="1:5" x14ac:dyDescent="0.25">
      <c r="A8177" s="6">
        <v>448</v>
      </c>
      <c r="B8177" s="6" t="s">
        <v>87</v>
      </c>
      <c r="C8177" s="6" t="s">
        <v>192</v>
      </c>
      <c r="D8177" s="8" t="str">
        <f t="shared" si="127"/>
        <v>448Red wine grapes - Shiraz - Bearing area (ha)</v>
      </c>
      <c r="E8177" s="7">
        <v>572.95000000000005</v>
      </c>
    </row>
    <row r="8178" spans="1:5" x14ac:dyDescent="0.25">
      <c r="A8178" s="6">
        <v>448</v>
      </c>
      <c r="B8178" s="6" t="s">
        <v>87</v>
      </c>
      <c r="C8178" s="6" t="s">
        <v>195</v>
      </c>
      <c r="D8178" s="8" t="str">
        <f t="shared" si="127"/>
        <v>448Red wine grapes - Shiraz - Total area (ha)</v>
      </c>
      <c r="E8178" s="7">
        <v>572.95000000000005</v>
      </c>
    </row>
    <row r="8179" spans="1:5" x14ac:dyDescent="0.25">
      <c r="A8179" s="6">
        <v>448</v>
      </c>
      <c r="B8179" s="6" t="s">
        <v>87</v>
      </c>
      <c r="C8179" s="6" t="s">
        <v>197</v>
      </c>
      <c r="D8179" s="8" t="str">
        <f t="shared" si="127"/>
        <v>448Red wine grapes - Shiraz - Yield (t/ha)</v>
      </c>
      <c r="E8179" s="7">
        <v>9.36</v>
      </c>
    </row>
    <row r="8180" spans="1:5" x14ac:dyDescent="0.25">
      <c r="A8180" s="6">
        <v>448</v>
      </c>
      <c r="B8180" s="6" t="s">
        <v>87</v>
      </c>
      <c r="C8180" s="6" t="s">
        <v>198</v>
      </c>
      <c r="D8180" s="8" t="str">
        <f t="shared" si="127"/>
        <v>448Red wine grapes - Tempranillo - Production for winemaking or distillation (t)</v>
      </c>
      <c r="E8180" s="7">
        <v>42.3</v>
      </c>
    </row>
    <row r="8181" spans="1:5" x14ac:dyDescent="0.25">
      <c r="A8181" s="6">
        <v>448</v>
      </c>
      <c r="B8181" s="6" t="s">
        <v>87</v>
      </c>
      <c r="C8181" s="6" t="s">
        <v>199</v>
      </c>
      <c r="D8181" s="8" t="str">
        <f t="shared" si="127"/>
        <v>448Red wine grapes - Tempranillo - Bearing area (ha)</v>
      </c>
      <c r="E8181" s="7">
        <v>5</v>
      </c>
    </row>
    <row r="8182" spans="1:5" x14ac:dyDescent="0.25">
      <c r="A8182" s="6">
        <v>448</v>
      </c>
      <c r="B8182" s="6" t="s">
        <v>87</v>
      </c>
      <c r="C8182" s="6" t="s">
        <v>200</v>
      </c>
      <c r="D8182" s="8" t="str">
        <f t="shared" si="127"/>
        <v>448Red wine grapes - Tempranillo - Total area (ha)</v>
      </c>
      <c r="E8182" s="7">
        <v>5</v>
      </c>
    </row>
    <row r="8183" spans="1:5" x14ac:dyDescent="0.25">
      <c r="A8183" s="6">
        <v>448</v>
      </c>
      <c r="B8183" s="6" t="s">
        <v>87</v>
      </c>
      <c r="C8183" s="6" t="s">
        <v>201</v>
      </c>
      <c r="D8183" s="8" t="str">
        <f t="shared" si="127"/>
        <v>448Red wine grapes - Tempranillo - Yield (t/ha)</v>
      </c>
      <c r="E8183" s="7">
        <v>8.4600000000000009</v>
      </c>
    </row>
    <row r="8184" spans="1:5" x14ac:dyDescent="0.25">
      <c r="A8184" s="6">
        <v>448</v>
      </c>
      <c r="B8184" s="6" t="s">
        <v>87</v>
      </c>
      <c r="C8184" s="6" t="s">
        <v>202</v>
      </c>
      <c r="D8184" s="8" t="str">
        <f t="shared" si="127"/>
        <v>448Red wine grapes - All other - Production for winemaking or distillation (t)</v>
      </c>
      <c r="E8184" s="7">
        <v>19.100000000000001</v>
      </c>
    </row>
    <row r="8185" spans="1:5" x14ac:dyDescent="0.25">
      <c r="A8185" s="6">
        <v>448</v>
      </c>
      <c r="B8185" s="6" t="s">
        <v>87</v>
      </c>
      <c r="C8185" s="6" t="s">
        <v>203</v>
      </c>
      <c r="D8185" s="8" t="str">
        <f t="shared" si="127"/>
        <v>448Red wine grapes - All other - Bearing area (ha)</v>
      </c>
      <c r="E8185" s="7">
        <v>2.9</v>
      </c>
    </row>
    <row r="8186" spans="1:5" x14ac:dyDescent="0.25">
      <c r="A8186" s="6">
        <v>448</v>
      </c>
      <c r="B8186" s="6" t="s">
        <v>87</v>
      </c>
      <c r="C8186" s="6" t="s">
        <v>205</v>
      </c>
      <c r="D8186" s="8" t="str">
        <f t="shared" si="127"/>
        <v>448Red wine grapes - All other - Total area (ha)</v>
      </c>
      <c r="E8186" s="7">
        <v>2.9</v>
      </c>
    </row>
    <row r="8187" spans="1:5" x14ac:dyDescent="0.25">
      <c r="A8187" s="6">
        <v>448</v>
      </c>
      <c r="B8187" s="6" t="s">
        <v>87</v>
      </c>
      <c r="C8187" s="6" t="s">
        <v>206</v>
      </c>
      <c r="D8187" s="8" t="str">
        <f t="shared" si="127"/>
        <v>448Red wine grapes - All other - Yield (t/ha)</v>
      </c>
      <c r="E8187" s="7">
        <v>6.59</v>
      </c>
    </row>
    <row r="8188" spans="1:5" x14ac:dyDescent="0.25">
      <c r="A8188" s="6">
        <v>448</v>
      </c>
      <c r="B8188" s="6" t="s">
        <v>87</v>
      </c>
      <c r="C8188" s="6" t="s">
        <v>207</v>
      </c>
      <c r="D8188" s="8" t="str">
        <f t="shared" si="127"/>
        <v>448Red wine grapes - Total - Production for winemaking or distillation (t)</v>
      </c>
      <c r="E8188" s="7">
        <v>16235.28</v>
      </c>
    </row>
    <row r="8189" spans="1:5" x14ac:dyDescent="0.25">
      <c r="A8189" s="6">
        <v>448</v>
      </c>
      <c r="B8189" s="6" t="s">
        <v>87</v>
      </c>
      <c r="C8189" s="6" t="s">
        <v>208</v>
      </c>
      <c r="D8189" s="8" t="str">
        <f t="shared" si="127"/>
        <v>448Red wine grapes - Total - Bearing area (ha)</v>
      </c>
      <c r="E8189" s="7">
        <v>1888.12</v>
      </c>
    </row>
    <row r="8190" spans="1:5" x14ac:dyDescent="0.25">
      <c r="A8190" s="6">
        <v>448</v>
      </c>
      <c r="B8190" s="6" t="s">
        <v>87</v>
      </c>
      <c r="C8190" s="6" t="s">
        <v>211</v>
      </c>
      <c r="D8190" s="8" t="str">
        <f t="shared" si="127"/>
        <v>448Red wine grapes - Total - Total area (ha)</v>
      </c>
      <c r="E8190" s="7">
        <v>1888.12</v>
      </c>
    </row>
    <row r="8191" spans="1:5" x14ac:dyDescent="0.25">
      <c r="A8191" s="6">
        <v>448</v>
      </c>
      <c r="B8191" s="6" t="s">
        <v>87</v>
      </c>
      <c r="C8191" s="6" t="s">
        <v>213</v>
      </c>
      <c r="D8191" s="8" t="str">
        <f t="shared" si="127"/>
        <v>448Red wine grapes - Total - Total area of grapes left on the vine or dropped on the ground (ha)</v>
      </c>
      <c r="E8191" s="7">
        <v>35.340000000000003</v>
      </c>
    </row>
    <row r="8192" spans="1:5" x14ac:dyDescent="0.25">
      <c r="A8192" s="6">
        <v>448</v>
      </c>
      <c r="B8192" s="6" t="s">
        <v>87</v>
      </c>
      <c r="C8192" s="6" t="s">
        <v>214</v>
      </c>
      <c r="D8192" s="8" t="str">
        <f t="shared" si="127"/>
        <v>448Red wine grapes - Total - Yield (t/ha)</v>
      </c>
      <c r="E8192" s="7">
        <v>8.6</v>
      </c>
    </row>
    <row r="8193" spans="1:5" x14ac:dyDescent="0.25">
      <c r="A8193" s="6">
        <v>448</v>
      </c>
      <c r="B8193" s="6" t="s">
        <v>87</v>
      </c>
      <c r="C8193" s="6" t="s">
        <v>215</v>
      </c>
      <c r="D8193" s="8" t="str">
        <f t="shared" si="127"/>
        <v>448White wine grapes - Chardonnay - Production for winemaking or distillation (t)</v>
      </c>
      <c r="E8193" s="7">
        <v>866.92</v>
      </c>
    </row>
    <row r="8194" spans="1:5" x14ac:dyDescent="0.25">
      <c r="A8194" s="6">
        <v>448</v>
      </c>
      <c r="B8194" s="6" t="s">
        <v>87</v>
      </c>
      <c r="C8194" s="6" t="s">
        <v>216</v>
      </c>
      <c r="D8194" s="8" t="str">
        <f t="shared" ref="D8194:D8257" si="128">_xlfn.CONCAT(A8194,C8194)</f>
        <v>448White wine grapes - Chardonnay - Bearing area (ha)</v>
      </c>
      <c r="E8194" s="7">
        <v>154.63</v>
      </c>
    </row>
    <row r="8195" spans="1:5" x14ac:dyDescent="0.25">
      <c r="A8195" s="6">
        <v>448</v>
      </c>
      <c r="B8195" s="6" t="s">
        <v>87</v>
      </c>
      <c r="C8195" s="6" t="s">
        <v>218</v>
      </c>
      <c r="D8195" s="8" t="str">
        <f t="shared" si="128"/>
        <v>448White wine grapes - Chardonnay - Total area (ha)</v>
      </c>
      <c r="E8195" s="7">
        <v>154.63</v>
      </c>
    </row>
    <row r="8196" spans="1:5" x14ac:dyDescent="0.25">
      <c r="A8196" s="6">
        <v>448</v>
      </c>
      <c r="B8196" s="6" t="s">
        <v>87</v>
      </c>
      <c r="C8196" s="6" t="s">
        <v>220</v>
      </c>
      <c r="D8196" s="8" t="str">
        <f t="shared" si="128"/>
        <v>448White wine grapes - Chardonnay - Yield (t/ha)</v>
      </c>
      <c r="E8196" s="7">
        <v>5.61</v>
      </c>
    </row>
    <row r="8197" spans="1:5" x14ac:dyDescent="0.25">
      <c r="A8197" s="6">
        <v>448</v>
      </c>
      <c r="B8197" s="6" t="s">
        <v>87</v>
      </c>
      <c r="C8197" s="6" t="s">
        <v>230</v>
      </c>
      <c r="D8197" s="8" t="str">
        <f t="shared" si="128"/>
        <v>448White wine grapes - Muscat a Petit Grains Blanc (Frontignac) - Production for winemaking or distillation (t)</v>
      </c>
      <c r="E8197" s="7">
        <v>34.299999999999997</v>
      </c>
    </row>
    <row r="8198" spans="1:5" x14ac:dyDescent="0.25">
      <c r="A8198" s="6">
        <v>448</v>
      </c>
      <c r="B8198" s="6" t="s">
        <v>87</v>
      </c>
      <c r="C8198" s="6" t="s">
        <v>231</v>
      </c>
      <c r="D8198" s="8" t="str">
        <f t="shared" si="128"/>
        <v>448White wine grapes - Muscat a Petit Grains Blanc (Frontignac) - Bearing area (ha)</v>
      </c>
      <c r="E8198" s="7">
        <v>3.4</v>
      </c>
    </row>
    <row r="8199" spans="1:5" x14ac:dyDescent="0.25">
      <c r="A8199" s="6">
        <v>448</v>
      </c>
      <c r="B8199" s="6" t="s">
        <v>87</v>
      </c>
      <c r="C8199" s="6" t="s">
        <v>232</v>
      </c>
      <c r="D8199" s="8" t="str">
        <f t="shared" si="128"/>
        <v>448White wine grapes - Muscat a Petit Grains Blanc (Frontignac) - Total area (ha)</v>
      </c>
      <c r="E8199" s="7">
        <v>3.4</v>
      </c>
    </row>
    <row r="8200" spans="1:5" x14ac:dyDescent="0.25">
      <c r="A8200" s="6">
        <v>448</v>
      </c>
      <c r="B8200" s="6" t="s">
        <v>87</v>
      </c>
      <c r="C8200" s="6" t="s">
        <v>233</v>
      </c>
      <c r="D8200" s="8" t="str">
        <f t="shared" si="128"/>
        <v>448White wine grapes - Muscat a Petit Grains Blanc (Frontignac) - Yield (t/ha)</v>
      </c>
      <c r="E8200" s="7">
        <v>10.09</v>
      </c>
    </row>
    <row r="8201" spans="1:5" x14ac:dyDescent="0.25">
      <c r="A8201" s="6">
        <v>448</v>
      </c>
      <c r="B8201" s="6" t="s">
        <v>87</v>
      </c>
      <c r="C8201" s="6" t="s">
        <v>239</v>
      </c>
      <c r="D8201" s="8" t="str">
        <f t="shared" si="128"/>
        <v>448White wine grapes - Pinot Gris - Production for winemaking or distillation (t)</v>
      </c>
      <c r="E8201" s="7">
        <v>139.41</v>
      </c>
    </row>
    <row r="8202" spans="1:5" x14ac:dyDescent="0.25">
      <c r="A8202" s="6">
        <v>448</v>
      </c>
      <c r="B8202" s="6" t="s">
        <v>87</v>
      </c>
      <c r="C8202" s="6" t="s">
        <v>240</v>
      </c>
      <c r="D8202" s="8" t="str">
        <f t="shared" si="128"/>
        <v>448White wine grapes - Pinot Gris - Bearing area (ha)</v>
      </c>
      <c r="E8202" s="7">
        <v>18.97</v>
      </c>
    </row>
    <row r="8203" spans="1:5" x14ac:dyDescent="0.25">
      <c r="A8203" s="6">
        <v>448</v>
      </c>
      <c r="B8203" s="6" t="s">
        <v>87</v>
      </c>
      <c r="C8203" s="6" t="s">
        <v>242</v>
      </c>
      <c r="D8203" s="8" t="str">
        <f t="shared" si="128"/>
        <v>448White wine grapes - Pinot Gris - Total area (ha)</v>
      </c>
      <c r="E8203" s="7">
        <v>18.97</v>
      </c>
    </row>
    <row r="8204" spans="1:5" x14ac:dyDescent="0.25">
      <c r="A8204" s="6">
        <v>448</v>
      </c>
      <c r="B8204" s="6" t="s">
        <v>87</v>
      </c>
      <c r="C8204" s="6" t="s">
        <v>243</v>
      </c>
      <c r="D8204" s="8" t="str">
        <f t="shared" si="128"/>
        <v>448White wine grapes - Pinot Gris - Yield (t/ha)</v>
      </c>
      <c r="E8204" s="7">
        <v>7.35</v>
      </c>
    </row>
    <row r="8205" spans="1:5" x14ac:dyDescent="0.25">
      <c r="A8205" s="6">
        <v>448</v>
      </c>
      <c r="B8205" s="6" t="s">
        <v>87</v>
      </c>
      <c r="C8205" s="6" t="s">
        <v>248</v>
      </c>
      <c r="D8205" s="8" t="str">
        <f t="shared" si="128"/>
        <v>448White wine grapes - Riesling - Production for winemaking or distillation (t)</v>
      </c>
      <c r="E8205" s="7">
        <v>2.2400000000000002</v>
      </c>
    </row>
    <row r="8206" spans="1:5" x14ac:dyDescent="0.25">
      <c r="A8206" s="6">
        <v>448</v>
      </c>
      <c r="B8206" s="6" t="s">
        <v>87</v>
      </c>
      <c r="C8206" s="6" t="s">
        <v>249</v>
      </c>
      <c r="D8206" s="8" t="str">
        <f t="shared" si="128"/>
        <v>448White wine grapes - Riesling - Bearing area (ha)</v>
      </c>
      <c r="E8206" s="7">
        <v>3.36</v>
      </c>
    </row>
    <row r="8207" spans="1:5" x14ac:dyDescent="0.25">
      <c r="A8207" s="6">
        <v>448</v>
      </c>
      <c r="B8207" s="6" t="s">
        <v>87</v>
      </c>
      <c r="C8207" s="6" t="s">
        <v>250</v>
      </c>
      <c r="D8207" s="8" t="str">
        <f t="shared" si="128"/>
        <v>448White wine grapes - Riesling - Total area (ha)</v>
      </c>
      <c r="E8207" s="7">
        <v>3.36</v>
      </c>
    </row>
    <row r="8208" spans="1:5" x14ac:dyDescent="0.25">
      <c r="A8208" s="6">
        <v>448</v>
      </c>
      <c r="B8208" s="6" t="s">
        <v>87</v>
      </c>
      <c r="C8208" s="6" t="s">
        <v>251</v>
      </c>
      <c r="D8208" s="8" t="str">
        <f t="shared" si="128"/>
        <v>448White wine grapes - Riesling - Yield (t/ha)</v>
      </c>
      <c r="E8208" s="7">
        <v>0.67</v>
      </c>
    </row>
    <row r="8209" spans="1:5" x14ac:dyDescent="0.25">
      <c r="A8209" s="6">
        <v>448</v>
      </c>
      <c r="B8209" s="6" t="s">
        <v>87</v>
      </c>
      <c r="C8209" s="6" t="s">
        <v>252</v>
      </c>
      <c r="D8209" s="8" t="str">
        <f t="shared" si="128"/>
        <v>448White wine grapes - Sauvignon Blanc - Production for winemaking or distillation (t)</v>
      </c>
      <c r="E8209" s="7">
        <v>176.69</v>
      </c>
    </row>
    <row r="8210" spans="1:5" x14ac:dyDescent="0.25">
      <c r="A8210" s="6">
        <v>448</v>
      </c>
      <c r="B8210" s="6" t="s">
        <v>87</v>
      </c>
      <c r="C8210" s="6" t="s">
        <v>253</v>
      </c>
      <c r="D8210" s="8" t="str">
        <f t="shared" si="128"/>
        <v>448White wine grapes - Sauvignon Blanc - Bearing area (ha)</v>
      </c>
      <c r="E8210" s="7">
        <v>24.86</v>
      </c>
    </row>
    <row r="8211" spans="1:5" x14ac:dyDescent="0.25">
      <c r="A8211" s="6">
        <v>448</v>
      </c>
      <c r="B8211" s="6" t="s">
        <v>87</v>
      </c>
      <c r="C8211" s="6" t="s">
        <v>254</v>
      </c>
      <c r="D8211" s="8" t="str">
        <f t="shared" si="128"/>
        <v>448White wine grapes - Sauvignon Blanc - Total area (ha)</v>
      </c>
      <c r="E8211" s="7">
        <v>24.86</v>
      </c>
    </row>
    <row r="8212" spans="1:5" x14ac:dyDescent="0.25">
      <c r="A8212" s="6">
        <v>448</v>
      </c>
      <c r="B8212" s="6" t="s">
        <v>87</v>
      </c>
      <c r="C8212" s="6" t="s">
        <v>256</v>
      </c>
      <c r="D8212" s="8" t="str">
        <f t="shared" si="128"/>
        <v>448White wine grapes - Sauvignon Blanc - Yield (t/ha)</v>
      </c>
      <c r="E8212" s="7">
        <v>7.11</v>
      </c>
    </row>
    <row r="8213" spans="1:5" x14ac:dyDescent="0.25">
      <c r="A8213" s="6">
        <v>448</v>
      </c>
      <c r="B8213" s="6" t="s">
        <v>87</v>
      </c>
      <c r="C8213" s="6" t="s">
        <v>257</v>
      </c>
      <c r="D8213" s="8" t="str">
        <f t="shared" si="128"/>
        <v>448White wine grapes - Semillon - Production for winemaking or distillation (t)</v>
      </c>
      <c r="E8213" s="7">
        <v>139.21</v>
      </c>
    </row>
    <row r="8214" spans="1:5" x14ac:dyDescent="0.25">
      <c r="A8214" s="6">
        <v>448</v>
      </c>
      <c r="B8214" s="6" t="s">
        <v>87</v>
      </c>
      <c r="C8214" s="6" t="s">
        <v>258</v>
      </c>
      <c r="D8214" s="8" t="str">
        <f t="shared" si="128"/>
        <v>448White wine grapes - Semillon - Bearing area (ha)</v>
      </c>
      <c r="E8214" s="7">
        <v>12.98</v>
      </c>
    </row>
    <row r="8215" spans="1:5" x14ac:dyDescent="0.25">
      <c r="A8215" s="6">
        <v>448</v>
      </c>
      <c r="B8215" s="6" t="s">
        <v>87</v>
      </c>
      <c r="C8215" s="6" t="s">
        <v>259</v>
      </c>
      <c r="D8215" s="8" t="str">
        <f t="shared" si="128"/>
        <v>448White wine grapes - Semillon - Total area (ha)</v>
      </c>
      <c r="E8215" s="7">
        <v>12.98</v>
      </c>
    </row>
    <row r="8216" spans="1:5" x14ac:dyDescent="0.25">
      <c r="A8216" s="6">
        <v>448</v>
      </c>
      <c r="B8216" s="6" t="s">
        <v>87</v>
      </c>
      <c r="C8216" s="6" t="s">
        <v>261</v>
      </c>
      <c r="D8216" s="8" t="str">
        <f t="shared" si="128"/>
        <v>448White wine grapes - Semillon - Yield (t/ha)</v>
      </c>
      <c r="E8216" s="7">
        <v>10.72</v>
      </c>
    </row>
    <row r="8217" spans="1:5" x14ac:dyDescent="0.25">
      <c r="A8217" s="6">
        <v>448</v>
      </c>
      <c r="B8217" s="6" t="s">
        <v>87</v>
      </c>
      <c r="C8217" s="6" t="s">
        <v>267</v>
      </c>
      <c r="D8217" s="8" t="str">
        <f t="shared" si="128"/>
        <v>448White wine grapes - Verdelho - Production for winemaking or distillation (t)</v>
      </c>
      <c r="E8217" s="7">
        <v>16.7</v>
      </c>
    </row>
    <row r="8218" spans="1:5" x14ac:dyDescent="0.25">
      <c r="A8218" s="6">
        <v>448</v>
      </c>
      <c r="B8218" s="6" t="s">
        <v>87</v>
      </c>
      <c r="C8218" s="6" t="s">
        <v>268</v>
      </c>
      <c r="D8218" s="8" t="str">
        <f t="shared" si="128"/>
        <v>448White wine grapes - Verdelho - Bearing area (ha)</v>
      </c>
      <c r="E8218" s="7">
        <v>3.1</v>
      </c>
    </row>
    <row r="8219" spans="1:5" x14ac:dyDescent="0.25">
      <c r="A8219" s="6">
        <v>448</v>
      </c>
      <c r="B8219" s="6" t="s">
        <v>87</v>
      </c>
      <c r="C8219" s="6" t="s">
        <v>269</v>
      </c>
      <c r="D8219" s="8" t="str">
        <f t="shared" si="128"/>
        <v>448White wine grapes - Verdelho - Total area (ha)</v>
      </c>
      <c r="E8219" s="7">
        <v>3.1</v>
      </c>
    </row>
    <row r="8220" spans="1:5" x14ac:dyDescent="0.25">
      <c r="A8220" s="6">
        <v>448</v>
      </c>
      <c r="B8220" s="6" t="s">
        <v>87</v>
      </c>
      <c r="C8220" s="6" t="s">
        <v>370</v>
      </c>
      <c r="D8220" s="8" t="str">
        <f t="shared" si="128"/>
        <v>448White wine grapes - Verdelho - Area of varieties removed (ha)</v>
      </c>
      <c r="E8220" s="7">
        <v>5.38</v>
      </c>
    </row>
    <row r="8221" spans="1:5" x14ac:dyDescent="0.25">
      <c r="A8221" s="6">
        <v>448</v>
      </c>
      <c r="B8221" s="6" t="s">
        <v>87</v>
      </c>
      <c r="C8221" s="6" t="s">
        <v>270</v>
      </c>
      <c r="D8221" s="8" t="str">
        <f t="shared" si="128"/>
        <v>448White wine grapes - Verdelho - Yield (t/ha)</v>
      </c>
      <c r="E8221" s="7">
        <v>5.39</v>
      </c>
    </row>
    <row r="8222" spans="1:5" x14ac:dyDescent="0.25">
      <c r="A8222" s="6">
        <v>448</v>
      </c>
      <c r="B8222" s="6" t="s">
        <v>87</v>
      </c>
      <c r="C8222" s="6" t="s">
        <v>271</v>
      </c>
      <c r="D8222" s="8" t="str">
        <f t="shared" si="128"/>
        <v>448White wine grapes - Vermentino - Production for winemaking or distillation (t)</v>
      </c>
      <c r="E8222" s="7">
        <v>4.6900000000000004</v>
      </c>
    </row>
    <row r="8223" spans="1:5" x14ac:dyDescent="0.25">
      <c r="A8223" s="6">
        <v>448</v>
      </c>
      <c r="B8223" s="6" t="s">
        <v>87</v>
      </c>
      <c r="C8223" s="6" t="s">
        <v>272</v>
      </c>
      <c r="D8223" s="8" t="str">
        <f t="shared" si="128"/>
        <v>448White wine grapes - Vermentino - Bearing area (ha)</v>
      </c>
      <c r="E8223" s="7">
        <v>1.07</v>
      </c>
    </row>
    <row r="8224" spans="1:5" x14ac:dyDescent="0.25">
      <c r="A8224" s="6">
        <v>448</v>
      </c>
      <c r="B8224" s="6" t="s">
        <v>87</v>
      </c>
      <c r="C8224" s="6" t="s">
        <v>273</v>
      </c>
      <c r="D8224" s="8" t="str">
        <f t="shared" si="128"/>
        <v>448White wine grapes - Vermentino - Total area (ha)</v>
      </c>
      <c r="E8224" s="7">
        <v>1.07</v>
      </c>
    </row>
    <row r="8225" spans="1:5" x14ac:dyDescent="0.25">
      <c r="A8225" s="6">
        <v>448</v>
      </c>
      <c r="B8225" s="6" t="s">
        <v>87</v>
      </c>
      <c r="C8225" s="6" t="s">
        <v>274</v>
      </c>
      <c r="D8225" s="8" t="str">
        <f t="shared" si="128"/>
        <v>448White wine grapes - Vermentino - Yield (t/ha)</v>
      </c>
      <c r="E8225" s="7">
        <v>4.4000000000000004</v>
      </c>
    </row>
    <row r="8226" spans="1:5" x14ac:dyDescent="0.25">
      <c r="A8226" s="6">
        <v>448</v>
      </c>
      <c r="B8226" s="6" t="s">
        <v>87</v>
      </c>
      <c r="C8226" s="6" t="s">
        <v>275</v>
      </c>
      <c r="D8226" s="8" t="str">
        <f t="shared" si="128"/>
        <v>448White wine grapes - Viognier - Production for winemaking or distillation (t)</v>
      </c>
      <c r="E8226" s="7">
        <v>11.1</v>
      </c>
    </row>
    <row r="8227" spans="1:5" x14ac:dyDescent="0.25">
      <c r="A8227" s="6">
        <v>448</v>
      </c>
      <c r="B8227" s="6" t="s">
        <v>87</v>
      </c>
      <c r="C8227" s="6" t="s">
        <v>276</v>
      </c>
      <c r="D8227" s="8" t="str">
        <f t="shared" si="128"/>
        <v>448White wine grapes - Viognier - Bearing area (ha)</v>
      </c>
      <c r="E8227" s="7">
        <v>2.5</v>
      </c>
    </row>
    <row r="8228" spans="1:5" x14ac:dyDescent="0.25">
      <c r="A8228" s="6">
        <v>448</v>
      </c>
      <c r="B8228" s="6" t="s">
        <v>87</v>
      </c>
      <c r="C8228" s="6" t="s">
        <v>277</v>
      </c>
      <c r="D8228" s="8" t="str">
        <f t="shared" si="128"/>
        <v>448White wine grapes - Viognier - Total area (ha)</v>
      </c>
      <c r="E8228" s="7">
        <v>2.5</v>
      </c>
    </row>
    <row r="8229" spans="1:5" x14ac:dyDescent="0.25">
      <c r="A8229" s="6">
        <v>448</v>
      </c>
      <c r="B8229" s="6" t="s">
        <v>87</v>
      </c>
      <c r="C8229" s="6" t="s">
        <v>279</v>
      </c>
      <c r="D8229" s="8" t="str">
        <f t="shared" si="128"/>
        <v>448White wine grapes - Viognier - Yield (t/ha)</v>
      </c>
      <c r="E8229" s="7">
        <v>4.4400000000000004</v>
      </c>
    </row>
    <row r="8230" spans="1:5" x14ac:dyDescent="0.25">
      <c r="A8230" s="6">
        <v>448</v>
      </c>
      <c r="B8230" s="6" t="s">
        <v>87</v>
      </c>
      <c r="C8230" s="6" t="s">
        <v>284</v>
      </c>
      <c r="D8230" s="8" t="str">
        <f t="shared" si="128"/>
        <v>448White wine grapes - Total - Production for winemaking or distillation (t)</v>
      </c>
      <c r="E8230" s="7">
        <v>1391.25</v>
      </c>
    </row>
    <row r="8231" spans="1:5" x14ac:dyDescent="0.25">
      <c r="A8231" s="6">
        <v>448</v>
      </c>
      <c r="B8231" s="6" t="s">
        <v>87</v>
      </c>
      <c r="C8231" s="6" t="s">
        <v>285</v>
      </c>
      <c r="D8231" s="8" t="str">
        <f t="shared" si="128"/>
        <v>448White wine grapes - Total - Bearing area (ha)</v>
      </c>
      <c r="E8231" s="7">
        <v>224.86</v>
      </c>
    </row>
    <row r="8232" spans="1:5" x14ac:dyDescent="0.25">
      <c r="A8232" s="6">
        <v>448</v>
      </c>
      <c r="B8232" s="6" t="s">
        <v>87</v>
      </c>
      <c r="C8232" s="6" t="s">
        <v>288</v>
      </c>
      <c r="D8232" s="8" t="str">
        <f t="shared" si="128"/>
        <v>448White wine grapes - Total - Total area (ha)</v>
      </c>
      <c r="E8232" s="7">
        <v>224.86</v>
      </c>
    </row>
    <row r="8233" spans="1:5" x14ac:dyDescent="0.25">
      <c r="A8233" s="6">
        <v>448</v>
      </c>
      <c r="B8233" s="6" t="s">
        <v>87</v>
      </c>
      <c r="C8233" s="6" t="s">
        <v>289</v>
      </c>
      <c r="D8233" s="8" t="str">
        <f t="shared" si="128"/>
        <v>448White wine grapes - Total - Area of varieties removed (ha)</v>
      </c>
      <c r="E8233" s="7">
        <v>5.38</v>
      </c>
    </row>
    <row r="8234" spans="1:5" x14ac:dyDescent="0.25">
      <c r="A8234" s="6">
        <v>448</v>
      </c>
      <c r="B8234" s="6" t="s">
        <v>87</v>
      </c>
      <c r="C8234" s="6" t="s">
        <v>290</v>
      </c>
      <c r="D8234" s="8" t="str">
        <f t="shared" si="128"/>
        <v>448White wine grapes - Total - Total area of grapes left on the vine or dropped on the ground (ha)</v>
      </c>
      <c r="E8234" s="7">
        <v>18.559999999999999</v>
      </c>
    </row>
    <row r="8235" spans="1:5" x14ac:dyDescent="0.25">
      <c r="A8235" s="6">
        <v>448</v>
      </c>
      <c r="B8235" s="6" t="s">
        <v>87</v>
      </c>
      <c r="C8235" s="6" t="s">
        <v>291</v>
      </c>
      <c r="D8235" s="8" t="str">
        <f t="shared" si="128"/>
        <v>448White wine grapes - Total - Yield (t/ha)</v>
      </c>
      <c r="E8235" s="7">
        <v>6.19</v>
      </c>
    </row>
    <row r="8236" spans="1:5" x14ac:dyDescent="0.25">
      <c r="A8236" s="6">
        <v>448</v>
      </c>
      <c r="B8236" s="6" t="s">
        <v>87</v>
      </c>
      <c r="C8236" s="6" t="s">
        <v>292</v>
      </c>
      <c r="D8236" s="8" t="str">
        <f t="shared" si="128"/>
        <v>448Wine grapes - Total - Production for winemaking or distillation (t)</v>
      </c>
      <c r="E8236" s="7">
        <v>17626.54</v>
      </c>
    </row>
    <row r="8237" spans="1:5" x14ac:dyDescent="0.25">
      <c r="A8237" s="6">
        <v>448</v>
      </c>
      <c r="B8237" s="6" t="s">
        <v>87</v>
      </c>
      <c r="C8237" s="6" t="s">
        <v>293</v>
      </c>
      <c r="D8237" s="8" t="str">
        <f t="shared" si="128"/>
        <v>448Wine grapes - Total - Bearing area (ha)</v>
      </c>
      <c r="E8237" s="7">
        <v>2112.98</v>
      </c>
    </row>
    <row r="8238" spans="1:5" x14ac:dyDescent="0.25">
      <c r="A8238" s="6">
        <v>448</v>
      </c>
      <c r="B8238" s="6" t="s">
        <v>87</v>
      </c>
      <c r="C8238" s="6" t="s">
        <v>296</v>
      </c>
      <c r="D8238" s="8" t="str">
        <f t="shared" si="128"/>
        <v>448Wine grapes - Total - Total area (ha)</v>
      </c>
      <c r="E8238" s="7">
        <v>2112.98</v>
      </c>
    </row>
    <row r="8239" spans="1:5" x14ac:dyDescent="0.25">
      <c r="A8239" s="6">
        <v>448</v>
      </c>
      <c r="B8239" s="6" t="s">
        <v>87</v>
      </c>
      <c r="C8239" s="6" t="s">
        <v>297</v>
      </c>
      <c r="D8239" s="8" t="str">
        <f t="shared" si="128"/>
        <v>448Wine grapes - Total - Area of varieties removed (ha)</v>
      </c>
      <c r="E8239" s="7">
        <v>5.38</v>
      </c>
    </row>
    <row r="8240" spans="1:5" x14ac:dyDescent="0.25">
      <c r="A8240" s="6">
        <v>448</v>
      </c>
      <c r="B8240" s="6" t="s">
        <v>87</v>
      </c>
      <c r="C8240" s="6" t="s">
        <v>298</v>
      </c>
      <c r="D8240" s="8" t="str">
        <f t="shared" si="128"/>
        <v>448Wine grapes - Total - Total area of grapes left on the vine or dropped on the ground (ha)</v>
      </c>
      <c r="E8240" s="7">
        <v>53.9</v>
      </c>
    </row>
    <row r="8241" spans="1:5" x14ac:dyDescent="0.25">
      <c r="A8241" s="6">
        <v>448</v>
      </c>
      <c r="B8241" s="6" t="s">
        <v>87</v>
      </c>
      <c r="C8241" s="6" t="s">
        <v>299</v>
      </c>
      <c r="D8241" s="8" t="str">
        <f t="shared" si="128"/>
        <v>448Wine grapes - Total - Yield (t/ha)</v>
      </c>
      <c r="E8241" s="7">
        <v>8.34</v>
      </c>
    </row>
    <row r="8242" spans="1:5" x14ac:dyDescent="0.25">
      <c r="A8242" s="6">
        <v>451</v>
      </c>
      <c r="B8242" s="6" t="s">
        <v>88</v>
      </c>
      <c r="C8242" s="6" t="s">
        <v>300</v>
      </c>
      <c r="D8242" s="8" t="str">
        <f t="shared" si="128"/>
        <v>451Red wine grapes - Barbera - Production for winemaking or distillation (t)</v>
      </c>
      <c r="E8242" s="7">
        <v>17.62</v>
      </c>
    </row>
    <row r="8243" spans="1:5" x14ac:dyDescent="0.25">
      <c r="A8243" s="6">
        <v>451</v>
      </c>
      <c r="B8243" s="6" t="s">
        <v>88</v>
      </c>
      <c r="C8243" s="6" t="s">
        <v>301</v>
      </c>
      <c r="D8243" s="8" t="str">
        <f t="shared" si="128"/>
        <v>451Red wine grapes - Barbera - Bearing area (ha)</v>
      </c>
      <c r="E8243" s="7">
        <v>3.76</v>
      </c>
    </row>
    <row r="8244" spans="1:5" x14ac:dyDescent="0.25">
      <c r="A8244" s="6">
        <v>451</v>
      </c>
      <c r="B8244" s="6" t="s">
        <v>88</v>
      </c>
      <c r="C8244" s="6" t="s">
        <v>302</v>
      </c>
      <c r="D8244" s="8" t="str">
        <f t="shared" si="128"/>
        <v>451Red wine grapes - Barbera - Total area (ha)</v>
      </c>
      <c r="E8244" s="7">
        <v>3.76</v>
      </c>
    </row>
    <row r="8245" spans="1:5" x14ac:dyDescent="0.25">
      <c r="A8245" s="6">
        <v>451</v>
      </c>
      <c r="B8245" s="6" t="s">
        <v>88</v>
      </c>
      <c r="C8245" s="6" t="s">
        <v>303</v>
      </c>
      <c r="D8245" s="8" t="str">
        <f t="shared" si="128"/>
        <v>451Red wine grapes - Barbera - Yield (t/ha)</v>
      </c>
      <c r="E8245" s="7">
        <v>4.6900000000000004</v>
      </c>
    </row>
    <row r="8246" spans="1:5" x14ac:dyDescent="0.25">
      <c r="A8246" s="6">
        <v>451</v>
      </c>
      <c r="B8246" s="6" t="s">
        <v>88</v>
      </c>
      <c r="C8246" s="6" t="s">
        <v>304</v>
      </c>
      <c r="D8246" s="8" t="str">
        <f t="shared" si="128"/>
        <v>451Red wine grapes - Cabernet Franc - Production for winemaking or distillation (t)</v>
      </c>
      <c r="E8246" s="7">
        <v>186.34</v>
      </c>
    </row>
    <row r="8247" spans="1:5" x14ac:dyDescent="0.25">
      <c r="A8247" s="6">
        <v>451</v>
      </c>
      <c r="B8247" s="6" t="s">
        <v>88</v>
      </c>
      <c r="C8247" s="6" t="s">
        <v>305</v>
      </c>
      <c r="D8247" s="8" t="str">
        <f t="shared" si="128"/>
        <v>451Red wine grapes - Cabernet Franc - Bearing area (ha)</v>
      </c>
      <c r="E8247" s="7">
        <v>8.81</v>
      </c>
    </row>
    <row r="8248" spans="1:5" x14ac:dyDescent="0.25">
      <c r="A8248" s="6">
        <v>451</v>
      </c>
      <c r="B8248" s="6" t="s">
        <v>88</v>
      </c>
      <c r="C8248" s="6" t="s">
        <v>306</v>
      </c>
      <c r="D8248" s="8" t="str">
        <f t="shared" si="128"/>
        <v>451Red wine grapes - Cabernet Franc - Total area (ha)</v>
      </c>
      <c r="E8248" s="7">
        <v>8.81</v>
      </c>
    </row>
    <row r="8249" spans="1:5" x14ac:dyDescent="0.25">
      <c r="A8249" s="6">
        <v>451</v>
      </c>
      <c r="B8249" s="6" t="s">
        <v>88</v>
      </c>
      <c r="C8249" s="6" t="s">
        <v>307</v>
      </c>
      <c r="D8249" s="8" t="str">
        <f t="shared" si="128"/>
        <v>451Red wine grapes - Cabernet Franc - Yield (t/ha)</v>
      </c>
      <c r="E8249" s="7">
        <v>21.15</v>
      </c>
    </row>
    <row r="8250" spans="1:5" x14ac:dyDescent="0.25">
      <c r="A8250" s="6">
        <v>451</v>
      </c>
      <c r="B8250" s="6" t="s">
        <v>88</v>
      </c>
      <c r="C8250" s="6" t="s">
        <v>133</v>
      </c>
      <c r="D8250" s="8" t="str">
        <f t="shared" si="128"/>
        <v>451Red wine grapes - Cabernet Sauvignon - Production for winemaking or distillation (t)</v>
      </c>
      <c r="E8250" s="7">
        <v>60753.75</v>
      </c>
    </row>
    <row r="8251" spans="1:5" x14ac:dyDescent="0.25">
      <c r="A8251" s="6">
        <v>451</v>
      </c>
      <c r="B8251" s="6" t="s">
        <v>88</v>
      </c>
      <c r="C8251" s="6" t="s">
        <v>134</v>
      </c>
      <c r="D8251" s="8" t="str">
        <f t="shared" si="128"/>
        <v>451Red wine grapes - Cabernet Sauvignon - Bearing area (ha)</v>
      </c>
      <c r="E8251" s="7">
        <v>3191.07</v>
      </c>
    </row>
    <row r="8252" spans="1:5" x14ac:dyDescent="0.25">
      <c r="A8252" s="6">
        <v>451</v>
      </c>
      <c r="B8252" s="6" t="s">
        <v>88</v>
      </c>
      <c r="C8252" s="6" t="s">
        <v>135</v>
      </c>
      <c r="D8252" s="8" t="str">
        <f t="shared" si="128"/>
        <v>451Red wine grapes - Cabernet Sauvignon - Area not yet bearing - Planted or grafted before the 2014 harvest (ha)</v>
      </c>
      <c r="E8252" s="7">
        <v>49.08</v>
      </c>
    </row>
    <row r="8253" spans="1:5" x14ac:dyDescent="0.25">
      <c r="A8253" s="6">
        <v>451</v>
      </c>
      <c r="B8253" s="6" t="s">
        <v>88</v>
      </c>
      <c r="C8253" s="6" t="s">
        <v>136</v>
      </c>
      <c r="D8253" s="8" t="str">
        <f t="shared" si="128"/>
        <v>451Red wine grapes - Cabernet Sauvignon - Area not yet bearing - Planted or grafted after 2014 harvest (ha)</v>
      </c>
      <c r="E8253" s="7">
        <v>32.630000000000003</v>
      </c>
    </row>
    <row r="8254" spans="1:5" x14ac:dyDescent="0.25">
      <c r="A8254" s="6">
        <v>451</v>
      </c>
      <c r="B8254" s="6" t="s">
        <v>88</v>
      </c>
      <c r="C8254" s="6" t="s">
        <v>137</v>
      </c>
      <c r="D8254" s="8" t="str">
        <f t="shared" si="128"/>
        <v>451Red wine grapes - Cabernet Sauvignon - Total area (ha)</v>
      </c>
      <c r="E8254" s="7">
        <v>3272.78</v>
      </c>
    </row>
    <row r="8255" spans="1:5" x14ac:dyDescent="0.25">
      <c r="A8255" s="6">
        <v>451</v>
      </c>
      <c r="B8255" s="6" t="s">
        <v>88</v>
      </c>
      <c r="C8255" s="6" t="s">
        <v>138</v>
      </c>
      <c r="D8255" s="8" t="str">
        <f t="shared" si="128"/>
        <v>451Red wine grapes - Cabernet Sauvignon - Area of varieties removed (ha)</v>
      </c>
      <c r="E8255" s="7">
        <v>37.520000000000003</v>
      </c>
    </row>
    <row r="8256" spans="1:5" x14ac:dyDescent="0.25">
      <c r="A8256" s="6">
        <v>451</v>
      </c>
      <c r="B8256" s="6" t="s">
        <v>88</v>
      </c>
      <c r="C8256" s="6" t="s">
        <v>139</v>
      </c>
      <c r="D8256" s="8" t="str">
        <f t="shared" si="128"/>
        <v>451Red wine grapes - Cabernet Sauvignon - Yield (t/ha)</v>
      </c>
      <c r="E8256" s="7">
        <v>19.04</v>
      </c>
    </row>
    <row r="8257" spans="1:5" x14ac:dyDescent="0.25">
      <c r="A8257" s="6">
        <v>451</v>
      </c>
      <c r="B8257" s="6" t="s">
        <v>88</v>
      </c>
      <c r="C8257" s="6" t="s">
        <v>314</v>
      </c>
      <c r="D8257" s="8" t="str">
        <f t="shared" si="128"/>
        <v>451Red wine grapes - Dolcetto - Production for winemaking or distillation (t)</v>
      </c>
      <c r="E8257" s="7">
        <v>7.52</v>
      </c>
    </row>
    <row r="8258" spans="1:5" x14ac:dyDescent="0.25">
      <c r="A8258" s="6">
        <v>451</v>
      </c>
      <c r="B8258" s="6" t="s">
        <v>88</v>
      </c>
      <c r="C8258" s="6" t="s">
        <v>315</v>
      </c>
      <c r="D8258" s="8" t="str">
        <f t="shared" ref="D8258:D8321" si="129">_xlfn.CONCAT(A8258,C8258)</f>
        <v>451Red wine grapes - Dolcetto - Bearing area (ha)</v>
      </c>
      <c r="E8258" s="7">
        <v>0.32</v>
      </c>
    </row>
    <row r="8259" spans="1:5" x14ac:dyDescent="0.25">
      <c r="A8259" s="6">
        <v>451</v>
      </c>
      <c r="B8259" s="6" t="s">
        <v>88</v>
      </c>
      <c r="C8259" s="6" t="s">
        <v>316</v>
      </c>
      <c r="D8259" s="8" t="str">
        <f t="shared" si="129"/>
        <v>451Red wine grapes - Dolcetto - Total area (ha)</v>
      </c>
      <c r="E8259" s="7">
        <v>0.32</v>
      </c>
    </row>
    <row r="8260" spans="1:5" x14ac:dyDescent="0.25">
      <c r="A8260" s="6">
        <v>451</v>
      </c>
      <c r="B8260" s="6" t="s">
        <v>88</v>
      </c>
      <c r="C8260" s="6" t="s">
        <v>317</v>
      </c>
      <c r="D8260" s="8" t="str">
        <f t="shared" si="129"/>
        <v>451Red wine grapes - Dolcetto - Yield (t/ha)</v>
      </c>
      <c r="E8260" s="7">
        <v>23.33</v>
      </c>
    </row>
    <row r="8261" spans="1:5" x14ac:dyDescent="0.25">
      <c r="A8261" s="6">
        <v>451</v>
      </c>
      <c r="B8261" s="6" t="s">
        <v>88</v>
      </c>
      <c r="C8261" s="6" t="s">
        <v>140</v>
      </c>
      <c r="D8261" s="8" t="str">
        <f t="shared" si="129"/>
        <v>451Red wine grapes - Durif - Production for winemaking or distillation (t)</v>
      </c>
      <c r="E8261" s="7">
        <v>250.46</v>
      </c>
    </row>
    <row r="8262" spans="1:5" x14ac:dyDescent="0.25">
      <c r="A8262" s="6">
        <v>451</v>
      </c>
      <c r="B8262" s="6" t="s">
        <v>88</v>
      </c>
      <c r="C8262" s="6" t="s">
        <v>141</v>
      </c>
      <c r="D8262" s="8" t="str">
        <f t="shared" si="129"/>
        <v>451Red wine grapes - Durif - Bearing area (ha)</v>
      </c>
      <c r="E8262" s="7">
        <v>11.7</v>
      </c>
    </row>
    <row r="8263" spans="1:5" x14ac:dyDescent="0.25">
      <c r="A8263" s="6">
        <v>451</v>
      </c>
      <c r="B8263" s="6" t="s">
        <v>88</v>
      </c>
      <c r="C8263" s="6" t="s">
        <v>318</v>
      </c>
      <c r="D8263" s="8" t="str">
        <f t="shared" si="129"/>
        <v>451Red wine grapes - Durif - Area not yet bearing - Planted or grafted before the 2014 harvest (ha)</v>
      </c>
      <c r="E8263" s="7">
        <v>6.64</v>
      </c>
    </row>
    <row r="8264" spans="1:5" x14ac:dyDescent="0.25">
      <c r="A8264" s="6">
        <v>451</v>
      </c>
      <c r="B8264" s="6" t="s">
        <v>88</v>
      </c>
      <c r="C8264" s="6" t="s">
        <v>319</v>
      </c>
      <c r="D8264" s="8" t="str">
        <f t="shared" si="129"/>
        <v>451Red wine grapes - Durif - Area not yet bearing - Planted or grafted after the 2014 harvest (ha)</v>
      </c>
      <c r="E8264" s="7">
        <v>1.08</v>
      </c>
    </row>
    <row r="8265" spans="1:5" x14ac:dyDescent="0.25">
      <c r="A8265" s="6">
        <v>451</v>
      </c>
      <c r="B8265" s="6" t="s">
        <v>88</v>
      </c>
      <c r="C8265" s="6" t="s">
        <v>142</v>
      </c>
      <c r="D8265" s="8" t="str">
        <f t="shared" si="129"/>
        <v>451Red wine grapes - Durif - Total area (ha)</v>
      </c>
      <c r="E8265" s="7">
        <v>19.420000000000002</v>
      </c>
    </row>
    <row r="8266" spans="1:5" x14ac:dyDescent="0.25">
      <c r="A8266" s="6">
        <v>451</v>
      </c>
      <c r="B8266" s="6" t="s">
        <v>88</v>
      </c>
      <c r="C8266" s="6" t="s">
        <v>143</v>
      </c>
      <c r="D8266" s="8" t="str">
        <f t="shared" si="129"/>
        <v>451Red wine grapes - Durif - Yield (t/ha)</v>
      </c>
      <c r="E8266" s="7">
        <v>21.41</v>
      </c>
    </row>
    <row r="8267" spans="1:5" x14ac:dyDescent="0.25">
      <c r="A8267" s="6">
        <v>451</v>
      </c>
      <c r="B8267" s="6" t="s">
        <v>88</v>
      </c>
      <c r="C8267" s="6" t="s">
        <v>144</v>
      </c>
      <c r="D8267" s="8" t="str">
        <f t="shared" si="129"/>
        <v>451Red wine grapes - Grenache - Production for winemaking or distillation (t)</v>
      </c>
      <c r="E8267" s="7">
        <v>4590.3500000000004</v>
      </c>
    </row>
    <row r="8268" spans="1:5" x14ac:dyDescent="0.25">
      <c r="A8268" s="6">
        <v>451</v>
      </c>
      <c r="B8268" s="6" t="s">
        <v>88</v>
      </c>
      <c r="C8268" s="6" t="s">
        <v>145</v>
      </c>
      <c r="D8268" s="8" t="str">
        <f t="shared" si="129"/>
        <v>451Red wine grapes - Grenache - Bearing area (ha)</v>
      </c>
      <c r="E8268" s="7">
        <v>252.76</v>
      </c>
    </row>
    <row r="8269" spans="1:5" x14ac:dyDescent="0.25">
      <c r="A8269" s="6">
        <v>451</v>
      </c>
      <c r="B8269" s="6" t="s">
        <v>88</v>
      </c>
      <c r="C8269" s="6" t="s">
        <v>308</v>
      </c>
      <c r="D8269" s="8" t="str">
        <f t="shared" si="129"/>
        <v>451Red wine grapes - Grenache - Area not yet bearing - Planted or grafted before the 2014 harvest (ha)</v>
      </c>
      <c r="E8269" s="7" t="s">
        <v>372</v>
      </c>
    </row>
    <row r="8270" spans="1:5" x14ac:dyDescent="0.25">
      <c r="A8270" s="6">
        <v>451</v>
      </c>
      <c r="B8270" s="6" t="s">
        <v>88</v>
      </c>
      <c r="C8270" s="6" t="s">
        <v>146</v>
      </c>
      <c r="D8270" s="8" t="str">
        <f t="shared" si="129"/>
        <v>451Red wine grapes - Grenache - Total area (ha)</v>
      </c>
      <c r="E8270" s="7">
        <v>253.3</v>
      </c>
    </row>
    <row r="8271" spans="1:5" x14ac:dyDescent="0.25">
      <c r="A8271" s="6">
        <v>451</v>
      </c>
      <c r="B8271" s="6" t="s">
        <v>88</v>
      </c>
      <c r="C8271" s="6" t="s">
        <v>321</v>
      </c>
      <c r="D8271" s="8" t="str">
        <f t="shared" si="129"/>
        <v>451Red wine grapes - Grenache - Area of varieties removed (ha)</v>
      </c>
      <c r="E8271" s="7">
        <v>0.47</v>
      </c>
    </row>
    <row r="8272" spans="1:5" x14ac:dyDescent="0.25">
      <c r="A8272" s="6">
        <v>451</v>
      </c>
      <c r="B8272" s="6" t="s">
        <v>88</v>
      </c>
      <c r="C8272" s="6" t="s">
        <v>147</v>
      </c>
      <c r="D8272" s="8" t="str">
        <f t="shared" si="129"/>
        <v>451Red wine grapes - Grenache - Yield (t/ha)</v>
      </c>
      <c r="E8272" s="7">
        <v>18.16</v>
      </c>
    </row>
    <row r="8273" spans="1:5" x14ac:dyDescent="0.25">
      <c r="A8273" s="6">
        <v>451</v>
      </c>
      <c r="B8273" s="6" t="s">
        <v>88</v>
      </c>
      <c r="C8273" s="6" t="s">
        <v>148</v>
      </c>
      <c r="D8273" s="8" t="str">
        <f t="shared" si="129"/>
        <v>451Red wine grapes - Malbec - Production for winemaking or distillation (t)</v>
      </c>
      <c r="E8273" s="7">
        <v>385.66</v>
      </c>
    </row>
    <row r="8274" spans="1:5" x14ac:dyDescent="0.25">
      <c r="A8274" s="6">
        <v>451</v>
      </c>
      <c r="B8274" s="6" t="s">
        <v>88</v>
      </c>
      <c r="C8274" s="6" t="s">
        <v>149</v>
      </c>
      <c r="D8274" s="8" t="str">
        <f t="shared" si="129"/>
        <v>451Red wine grapes - Malbec - Bearing area (ha)</v>
      </c>
      <c r="E8274" s="7">
        <v>20.83</v>
      </c>
    </row>
    <row r="8275" spans="1:5" x14ac:dyDescent="0.25">
      <c r="A8275" s="6">
        <v>451</v>
      </c>
      <c r="B8275" s="6" t="s">
        <v>88</v>
      </c>
      <c r="C8275" s="6" t="s">
        <v>150</v>
      </c>
      <c r="D8275" s="8" t="str">
        <f t="shared" si="129"/>
        <v>451Red wine grapes - Malbec - Total area (ha)</v>
      </c>
      <c r="E8275" s="7">
        <v>20.83</v>
      </c>
    </row>
    <row r="8276" spans="1:5" x14ac:dyDescent="0.25">
      <c r="A8276" s="6">
        <v>451</v>
      </c>
      <c r="B8276" s="6" t="s">
        <v>88</v>
      </c>
      <c r="C8276" s="6" t="s">
        <v>151</v>
      </c>
      <c r="D8276" s="8" t="str">
        <f t="shared" si="129"/>
        <v>451Red wine grapes - Malbec - Yield (t/ha)</v>
      </c>
      <c r="E8276" s="7">
        <v>18.52</v>
      </c>
    </row>
    <row r="8277" spans="1:5" x14ac:dyDescent="0.25">
      <c r="A8277" s="6">
        <v>451</v>
      </c>
      <c r="B8277" s="6" t="s">
        <v>88</v>
      </c>
      <c r="C8277" s="6" t="s">
        <v>309</v>
      </c>
      <c r="D8277" s="8" t="str">
        <f t="shared" si="129"/>
        <v>451Red wine grapes - Mataro (Mourvedre) - Production for winemaking or distillation (t)</v>
      </c>
      <c r="E8277" s="7">
        <v>2862.12</v>
      </c>
    </row>
    <row r="8278" spans="1:5" x14ac:dyDescent="0.25">
      <c r="A8278" s="6">
        <v>451</v>
      </c>
      <c r="B8278" s="6" t="s">
        <v>88</v>
      </c>
      <c r="C8278" s="6" t="s">
        <v>310</v>
      </c>
      <c r="D8278" s="8" t="str">
        <f t="shared" si="129"/>
        <v>451Red wine grapes - Mataro (Mourvedre) - Bearing area (ha)</v>
      </c>
      <c r="E8278" s="7">
        <v>162.46</v>
      </c>
    </row>
    <row r="8279" spans="1:5" x14ac:dyDescent="0.25">
      <c r="A8279" s="6">
        <v>451</v>
      </c>
      <c r="B8279" s="6" t="s">
        <v>88</v>
      </c>
      <c r="C8279" s="6" t="s">
        <v>413</v>
      </c>
      <c r="D8279" s="8" t="str">
        <f t="shared" si="129"/>
        <v>451Red wine grapes - Mataro (Mourvedre) - Area not yet bearing - Planted or grafted after the 2014 harvest (ha)</v>
      </c>
      <c r="E8279" s="7">
        <v>6.99</v>
      </c>
    </row>
    <row r="8280" spans="1:5" x14ac:dyDescent="0.25">
      <c r="A8280" s="6">
        <v>451</v>
      </c>
      <c r="B8280" s="6" t="s">
        <v>88</v>
      </c>
      <c r="C8280" s="6" t="s">
        <v>311</v>
      </c>
      <c r="D8280" s="8" t="str">
        <f t="shared" si="129"/>
        <v>451Red wine grapes - Mataro (Mourvedre) - Total area (ha)</v>
      </c>
      <c r="E8280" s="7">
        <v>169.44</v>
      </c>
    </row>
    <row r="8281" spans="1:5" x14ac:dyDescent="0.25">
      <c r="A8281" s="6">
        <v>451</v>
      </c>
      <c r="B8281" s="6" t="s">
        <v>88</v>
      </c>
      <c r="C8281" s="6" t="s">
        <v>433</v>
      </c>
      <c r="D8281" s="8" t="str">
        <f t="shared" si="129"/>
        <v>451Red wine grapes - Mataro (Mourvedre) - Area of varieties removed (ha)</v>
      </c>
      <c r="E8281" s="7">
        <v>2.63</v>
      </c>
    </row>
    <row r="8282" spans="1:5" x14ac:dyDescent="0.25">
      <c r="A8282" s="6">
        <v>451</v>
      </c>
      <c r="B8282" s="6" t="s">
        <v>88</v>
      </c>
      <c r="C8282" s="6" t="s">
        <v>312</v>
      </c>
      <c r="D8282" s="8" t="str">
        <f t="shared" si="129"/>
        <v>451Red wine grapes - Mataro (Mourvedre) - Yield (t/ha)</v>
      </c>
      <c r="E8282" s="7">
        <v>17.62</v>
      </c>
    </row>
    <row r="8283" spans="1:5" x14ac:dyDescent="0.25">
      <c r="A8283" s="6">
        <v>451</v>
      </c>
      <c r="B8283" s="6" t="s">
        <v>88</v>
      </c>
      <c r="C8283" s="6" t="s">
        <v>152</v>
      </c>
      <c r="D8283" s="8" t="str">
        <f t="shared" si="129"/>
        <v>451Red wine grapes - Merlot - Production for winemaking or distillation (t)</v>
      </c>
      <c r="E8283" s="7">
        <v>24697.98</v>
      </c>
    </row>
    <row r="8284" spans="1:5" x14ac:dyDescent="0.25">
      <c r="A8284" s="6">
        <v>451</v>
      </c>
      <c r="B8284" s="6" t="s">
        <v>88</v>
      </c>
      <c r="C8284" s="6" t="s">
        <v>153</v>
      </c>
      <c r="D8284" s="8" t="str">
        <f t="shared" si="129"/>
        <v>451Red wine grapes - Merlot - Bearing area (ha)</v>
      </c>
      <c r="E8284" s="7">
        <v>1180.06</v>
      </c>
    </row>
    <row r="8285" spans="1:5" x14ac:dyDescent="0.25">
      <c r="A8285" s="6">
        <v>451</v>
      </c>
      <c r="B8285" s="6" t="s">
        <v>88</v>
      </c>
      <c r="C8285" s="6" t="s">
        <v>322</v>
      </c>
      <c r="D8285" s="8" t="str">
        <f t="shared" si="129"/>
        <v>451Red wine grapes - Merlot - Area not yet bearing - Planted or grafted before the 2014 harvest (ha)</v>
      </c>
      <c r="E8285" s="7">
        <v>8.18</v>
      </c>
    </row>
    <row r="8286" spans="1:5" x14ac:dyDescent="0.25">
      <c r="A8286" s="6">
        <v>451</v>
      </c>
      <c r="B8286" s="6" t="s">
        <v>88</v>
      </c>
      <c r="C8286" s="6" t="s">
        <v>154</v>
      </c>
      <c r="D8286" s="8" t="str">
        <f t="shared" si="129"/>
        <v>451Red wine grapes - Merlot - Area not yet bearing - Planted or grafted after the 2014 harvest (ha)</v>
      </c>
      <c r="E8286" s="7">
        <v>3.38</v>
      </c>
    </row>
    <row r="8287" spans="1:5" x14ac:dyDescent="0.25">
      <c r="A8287" s="6">
        <v>451</v>
      </c>
      <c r="B8287" s="6" t="s">
        <v>88</v>
      </c>
      <c r="C8287" s="6" t="s">
        <v>155</v>
      </c>
      <c r="D8287" s="8" t="str">
        <f t="shared" si="129"/>
        <v>451Red wine grapes - Merlot - Total area (ha)</v>
      </c>
      <c r="E8287" s="7">
        <v>1191.6199999999999</v>
      </c>
    </row>
    <row r="8288" spans="1:5" x14ac:dyDescent="0.25">
      <c r="A8288" s="6">
        <v>451</v>
      </c>
      <c r="B8288" s="6" t="s">
        <v>88</v>
      </c>
      <c r="C8288" s="6" t="s">
        <v>156</v>
      </c>
      <c r="D8288" s="8" t="str">
        <f t="shared" si="129"/>
        <v>451Red wine grapes - Merlot - Area of varieties removed (ha)</v>
      </c>
      <c r="E8288" s="7">
        <v>34.15</v>
      </c>
    </row>
    <row r="8289" spans="1:5" x14ac:dyDescent="0.25">
      <c r="A8289" s="6">
        <v>451</v>
      </c>
      <c r="B8289" s="6" t="s">
        <v>88</v>
      </c>
      <c r="C8289" s="6" t="s">
        <v>157</v>
      </c>
      <c r="D8289" s="8" t="str">
        <f t="shared" si="129"/>
        <v>451Red wine grapes - Merlot - Yield (t/ha)</v>
      </c>
      <c r="E8289" s="7">
        <v>20.93</v>
      </c>
    </row>
    <row r="8290" spans="1:5" x14ac:dyDescent="0.25">
      <c r="A8290" s="6">
        <v>451</v>
      </c>
      <c r="B8290" s="6" t="s">
        <v>88</v>
      </c>
      <c r="C8290" s="6" t="s">
        <v>158</v>
      </c>
      <c r="D8290" s="8" t="str">
        <f t="shared" si="129"/>
        <v>451Red wine grapes - Montepulciano - Production for winemaking or distillation (t)</v>
      </c>
      <c r="E8290" s="7">
        <v>138.56</v>
      </c>
    </row>
    <row r="8291" spans="1:5" x14ac:dyDescent="0.25">
      <c r="A8291" s="6">
        <v>451</v>
      </c>
      <c r="B8291" s="6" t="s">
        <v>88</v>
      </c>
      <c r="C8291" s="6" t="s">
        <v>159</v>
      </c>
      <c r="D8291" s="8" t="str">
        <f t="shared" si="129"/>
        <v>451Red wine grapes - Montepulciano - Bearing area (ha)</v>
      </c>
      <c r="E8291" s="7">
        <v>8.25</v>
      </c>
    </row>
    <row r="8292" spans="1:5" x14ac:dyDescent="0.25">
      <c r="A8292" s="6">
        <v>451</v>
      </c>
      <c r="B8292" s="6" t="s">
        <v>88</v>
      </c>
      <c r="C8292" s="6" t="s">
        <v>405</v>
      </c>
      <c r="D8292" s="8" t="str">
        <f t="shared" si="129"/>
        <v>451Red wine grapes - Montepulciano - Area not yet bearing - Planted or grafted before the 2014 harvest (ha)</v>
      </c>
      <c r="E8292" s="7">
        <v>0.22</v>
      </c>
    </row>
    <row r="8293" spans="1:5" x14ac:dyDescent="0.25">
      <c r="A8293" s="6">
        <v>451</v>
      </c>
      <c r="B8293" s="6" t="s">
        <v>88</v>
      </c>
      <c r="C8293" s="6" t="s">
        <v>160</v>
      </c>
      <c r="D8293" s="8" t="str">
        <f t="shared" si="129"/>
        <v>451Red wine grapes - Montepulciano - Total area (ha)</v>
      </c>
      <c r="E8293" s="7">
        <v>8.4700000000000006</v>
      </c>
    </row>
    <row r="8294" spans="1:5" x14ac:dyDescent="0.25">
      <c r="A8294" s="6">
        <v>451</v>
      </c>
      <c r="B8294" s="6" t="s">
        <v>88</v>
      </c>
      <c r="C8294" s="6" t="s">
        <v>161</v>
      </c>
      <c r="D8294" s="8" t="str">
        <f t="shared" si="129"/>
        <v>451Red wine grapes - Montepulciano - Yield (t/ha)</v>
      </c>
      <c r="E8294" s="7">
        <v>16.79</v>
      </c>
    </row>
    <row r="8295" spans="1:5" x14ac:dyDescent="0.25">
      <c r="A8295" s="6">
        <v>451</v>
      </c>
      <c r="B8295" s="6" t="s">
        <v>88</v>
      </c>
      <c r="C8295" s="6" t="s">
        <v>162</v>
      </c>
      <c r="D8295" s="8" t="str">
        <f t="shared" si="129"/>
        <v>451Red wine grapes - Muscat a Petit Grains Rouge/Rose (Frontignac) - Production for winemaking or distillation (t)</v>
      </c>
      <c r="E8295" s="7">
        <v>120.36</v>
      </c>
    </row>
    <row r="8296" spans="1:5" x14ac:dyDescent="0.25">
      <c r="A8296" s="6">
        <v>451</v>
      </c>
      <c r="B8296" s="6" t="s">
        <v>88</v>
      </c>
      <c r="C8296" s="6" t="s">
        <v>163</v>
      </c>
      <c r="D8296" s="8" t="str">
        <f t="shared" si="129"/>
        <v>451Red wine grapes - Muscat a Petit Grains Rouge/Rose (Frontignac) - Bearing area (ha)</v>
      </c>
      <c r="E8296" s="7">
        <v>4.41</v>
      </c>
    </row>
    <row r="8297" spans="1:5" x14ac:dyDescent="0.25">
      <c r="A8297" s="6">
        <v>451</v>
      </c>
      <c r="B8297" s="6" t="s">
        <v>88</v>
      </c>
      <c r="C8297" s="6" t="s">
        <v>164</v>
      </c>
      <c r="D8297" s="8" t="str">
        <f t="shared" si="129"/>
        <v>451Red wine grapes - Muscat a Petit Grains Rouge/Rose (Frontignac) - Total area (ha)</v>
      </c>
      <c r="E8297" s="7">
        <v>4.41</v>
      </c>
    </row>
    <row r="8298" spans="1:5" x14ac:dyDescent="0.25">
      <c r="A8298" s="6">
        <v>451</v>
      </c>
      <c r="B8298" s="6" t="s">
        <v>88</v>
      </c>
      <c r="C8298" s="6" t="s">
        <v>165</v>
      </c>
      <c r="D8298" s="8" t="str">
        <f t="shared" si="129"/>
        <v>451Red wine grapes - Muscat a Petit Grains Rouge/Rose (Frontignac) - Yield (t/ha)</v>
      </c>
      <c r="E8298" s="7">
        <v>27.32</v>
      </c>
    </row>
    <row r="8299" spans="1:5" x14ac:dyDescent="0.25">
      <c r="A8299" s="6">
        <v>451</v>
      </c>
      <c r="B8299" s="6" t="s">
        <v>88</v>
      </c>
      <c r="C8299" s="6" t="s">
        <v>166</v>
      </c>
      <c r="D8299" s="8" t="str">
        <f t="shared" si="129"/>
        <v>451Red wine grapes - Nebbiolo - Production for winemaking or distillation (t)</v>
      </c>
      <c r="E8299" s="7">
        <v>2.15</v>
      </c>
    </row>
    <row r="8300" spans="1:5" x14ac:dyDescent="0.25">
      <c r="A8300" s="6">
        <v>451</v>
      </c>
      <c r="B8300" s="6" t="s">
        <v>88</v>
      </c>
      <c r="C8300" s="6" t="s">
        <v>167</v>
      </c>
      <c r="D8300" s="8" t="str">
        <f t="shared" si="129"/>
        <v>451Red wine grapes - Nebbiolo - Bearing area (ha)</v>
      </c>
      <c r="E8300" s="7">
        <v>0.21</v>
      </c>
    </row>
    <row r="8301" spans="1:5" x14ac:dyDescent="0.25">
      <c r="A8301" s="6">
        <v>451</v>
      </c>
      <c r="B8301" s="6" t="s">
        <v>88</v>
      </c>
      <c r="C8301" s="6" t="s">
        <v>168</v>
      </c>
      <c r="D8301" s="8" t="str">
        <f t="shared" si="129"/>
        <v>451Red wine grapes - Nebbiolo - Total area (ha)</v>
      </c>
      <c r="E8301" s="7">
        <v>0.21</v>
      </c>
    </row>
    <row r="8302" spans="1:5" x14ac:dyDescent="0.25">
      <c r="A8302" s="6">
        <v>451</v>
      </c>
      <c r="B8302" s="6" t="s">
        <v>88</v>
      </c>
      <c r="C8302" s="6" t="s">
        <v>169</v>
      </c>
      <c r="D8302" s="8" t="str">
        <f t="shared" si="129"/>
        <v>451Red wine grapes - Nebbiolo - Yield (t/ha)</v>
      </c>
      <c r="E8302" s="7">
        <v>10</v>
      </c>
    </row>
    <row r="8303" spans="1:5" x14ac:dyDescent="0.25">
      <c r="A8303" s="6">
        <v>451</v>
      </c>
      <c r="B8303" s="6" t="s">
        <v>88</v>
      </c>
      <c r="C8303" s="6" t="s">
        <v>170</v>
      </c>
      <c r="D8303" s="8" t="str">
        <f t="shared" si="129"/>
        <v>451Red wine grapes - Nero d'Avola - Production for winemaking or distillation (t)</v>
      </c>
      <c r="E8303" s="7">
        <v>66.8</v>
      </c>
    </row>
    <row r="8304" spans="1:5" x14ac:dyDescent="0.25">
      <c r="A8304" s="6">
        <v>451</v>
      </c>
      <c r="B8304" s="6" t="s">
        <v>88</v>
      </c>
      <c r="C8304" s="6" t="s">
        <v>171</v>
      </c>
      <c r="D8304" s="8" t="str">
        <f t="shared" si="129"/>
        <v>451Red wine grapes - Nero d'Avola - Bearing area (ha)</v>
      </c>
      <c r="E8304" s="7">
        <v>2.97</v>
      </c>
    </row>
    <row r="8305" spans="1:5" x14ac:dyDescent="0.25">
      <c r="A8305" s="6">
        <v>451</v>
      </c>
      <c r="B8305" s="6" t="s">
        <v>88</v>
      </c>
      <c r="C8305" s="6" t="s">
        <v>324</v>
      </c>
      <c r="D8305" s="8" t="str">
        <f t="shared" si="129"/>
        <v>451Red wine grapes - Nero d'Avola - Area not yet bearing - Planted or grafted before the 2014 harvest (ha)</v>
      </c>
      <c r="E8305" s="7">
        <v>1.19</v>
      </c>
    </row>
    <row r="8306" spans="1:5" x14ac:dyDescent="0.25">
      <c r="A8306" s="6">
        <v>451</v>
      </c>
      <c r="B8306" s="6" t="s">
        <v>88</v>
      </c>
      <c r="C8306" s="6" t="s">
        <v>172</v>
      </c>
      <c r="D8306" s="8" t="str">
        <f t="shared" si="129"/>
        <v>451Red wine grapes - Nero d'Avola - Total area (ha)</v>
      </c>
      <c r="E8306" s="7">
        <v>4.16</v>
      </c>
    </row>
    <row r="8307" spans="1:5" x14ac:dyDescent="0.25">
      <c r="A8307" s="6">
        <v>451</v>
      </c>
      <c r="B8307" s="6" t="s">
        <v>88</v>
      </c>
      <c r="C8307" s="6" t="s">
        <v>173</v>
      </c>
      <c r="D8307" s="8" t="str">
        <f t="shared" si="129"/>
        <v>451Red wine grapes - Nero d'Avola - Yield (t/ha)</v>
      </c>
      <c r="E8307" s="7">
        <v>22.49</v>
      </c>
    </row>
    <row r="8308" spans="1:5" x14ac:dyDescent="0.25">
      <c r="A8308" s="6">
        <v>451</v>
      </c>
      <c r="B8308" s="6" t="s">
        <v>88</v>
      </c>
      <c r="C8308" s="6" t="s">
        <v>174</v>
      </c>
      <c r="D8308" s="8" t="str">
        <f t="shared" si="129"/>
        <v>451Red wine grapes - Petit Verdot - Production for winemaking or distillation (t)</v>
      </c>
      <c r="E8308" s="7">
        <v>12898.01</v>
      </c>
    </row>
    <row r="8309" spans="1:5" x14ac:dyDescent="0.25">
      <c r="A8309" s="6">
        <v>451</v>
      </c>
      <c r="B8309" s="6" t="s">
        <v>88</v>
      </c>
      <c r="C8309" s="6" t="s">
        <v>175</v>
      </c>
      <c r="D8309" s="8" t="str">
        <f t="shared" si="129"/>
        <v>451Red wine grapes - Petit Verdot - Bearing area (ha)</v>
      </c>
      <c r="E8309" s="7">
        <v>447.27</v>
      </c>
    </row>
    <row r="8310" spans="1:5" x14ac:dyDescent="0.25">
      <c r="A8310" s="6">
        <v>451</v>
      </c>
      <c r="B8310" s="6" t="s">
        <v>88</v>
      </c>
      <c r="C8310" s="6" t="s">
        <v>176</v>
      </c>
      <c r="D8310" s="8" t="str">
        <f t="shared" si="129"/>
        <v>451Red wine grapes - Petit Verdot - Total area (ha)</v>
      </c>
      <c r="E8310" s="7">
        <v>447.27</v>
      </c>
    </row>
    <row r="8311" spans="1:5" x14ac:dyDescent="0.25">
      <c r="A8311" s="6">
        <v>451</v>
      </c>
      <c r="B8311" s="6" t="s">
        <v>88</v>
      </c>
      <c r="C8311" s="6" t="s">
        <v>325</v>
      </c>
      <c r="D8311" s="8" t="str">
        <f t="shared" si="129"/>
        <v>451Red wine grapes - Petit Verdot - Area of varieties removed (ha)</v>
      </c>
      <c r="E8311" s="7">
        <v>11.33</v>
      </c>
    </row>
    <row r="8312" spans="1:5" x14ac:dyDescent="0.25">
      <c r="A8312" s="6">
        <v>451</v>
      </c>
      <c r="B8312" s="6" t="s">
        <v>88</v>
      </c>
      <c r="C8312" s="6" t="s">
        <v>177</v>
      </c>
      <c r="D8312" s="8" t="str">
        <f t="shared" si="129"/>
        <v>451Red wine grapes - Petit Verdot - Yield (t/ha)</v>
      </c>
      <c r="E8312" s="7">
        <v>28.84</v>
      </c>
    </row>
    <row r="8313" spans="1:5" x14ac:dyDescent="0.25">
      <c r="A8313" s="6">
        <v>451</v>
      </c>
      <c r="B8313" s="6" t="s">
        <v>88</v>
      </c>
      <c r="C8313" s="6" t="s">
        <v>178</v>
      </c>
      <c r="D8313" s="8" t="str">
        <f t="shared" si="129"/>
        <v>451Red wine grapes - Pinot Noir - Production for winemaking or distillation (t)</v>
      </c>
      <c r="E8313" s="7">
        <v>6768.94</v>
      </c>
    </row>
    <row r="8314" spans="1:5" x14ac:dyDescent="0.25">
      <c r="A8314" s="6">
        <v>451</v>
      </c>
      <c r="B8314" s="6" t="s">
        <v>88</v>
      </c>
      <c r="C8314" s="6" t="s">
        <v>179</v>
      </c>
      <c r="D8314" s="8" t="str">
        <f t="shared" si="129"/>
        <v>451Red wine grapes - Pinot Noir - Bearing area (ha)</v>
      </c>
      <c r="E8314" s="7">
        <v>298.79000000000002</v>
      </c>
    </row>
    <row r="8315" spans="1:5" x14ac:dyDescent="0.25">
      <c r="A8315" s="6">
        <v>451</v>
      </c>
      <c r="B8315" s="6" t="s">
        <v>88</v>
      </c>
      <c r="C8315" s="6" t="s">
        <v>180</v>
      </c>
      <c r="D8315" s="8" t="str">
        <f t="shared" si="129"/>
        <v>451Red wine grapes - Pinot Noir - Total area (ha)</v>
      </c>
      <c r="E8315" s="7">
        <v>298.79000000000002</v>
      </c>
    </row>
    <row r="8316" spans="1:5" x14ac:dyDescent="0.25">
      <c r="A8316" s="6">
        <v>451</v>
      </c>
      <c r="B8316" s="6" t="s">
        <v>88</v>
      </c>
      <c r="C8316" s="6" t="s">
        <v>327</v>
      </c>
      <c r="D8316" s="8" t="str">
        <f t="shared" si="129"/>
        <v>451Red wine grapes - Pinot Noir - Area of varieties removed (ha)</v>
      </c>
      <c r="E8316" s="7">
        <v>2.33</v>
      </c>
    </row>
    <row r="8317" spans="1:5" x14ac:dyDescent="0.25">
      <c r="A8317" s="6">
        <v>451</v>
      </c>
      <c r="B8317" s="6" t="s">
        <v>88</v>
      </c>
      <c r="C8317" s="6" t="s">
        <v>181</v>
      </c>
      <c r="D8317" s="8" t="str">
        <f t="shared" si="129"/>
        <v>451Red wine grapes - Pinot Noir - Yield (t/ha)</v>
      </c>
      <c r="E8317" s="7">
        <v>22.65</v>
      </c>
    </row>
    <row r="8318" spans="1:5" x14ac:dyDescent="0.25">
      <c r="A8318" s="6">
        <v>451</v>
      </c>
      <c r="B8318" s="6" t="s">
        <v>88</v>
      </c>
      <c r="C8318" s="6" t="s">
        <v>182</v>
      </c>
      <c r="D8318" s="8" t="str">
        <f t="shared" si="129"/>
        <v>451Red wine grapes - Ruby Cabernet - Production for winemaking or distillation (t)</v>
      </c>
      <c r="E8318" s="7">
        <v>2101.4899999999998</v>
      </c>
    </row>
    <row r="8319" spans="1:5" x14ac:dyDescent="0.25">
      <c r="A8319" s="6">
        <v>451</v>
      </c>
      <c r="B8319" s="6" t="s">
        <v>88</v>
      </c>
      <c r="C8319" s="6" t="s">
        <v>183</v>
      </c>
      <c r="D8319" s="8" t="str">
        <f t="shared" si="129"/>
        <v>451Red wine grapes - Ruby Cabernet - Bearing area (ha)</v>
      </c>
      <c r="E8319" s="7">
        <v>102.36</v>
      </c>
    </row>
    <row r="8320" spans="1:5" x14ac:dyDescent="0.25">
      <c r="A8320" s="6">
        <v>451</v>
      </c>
      <c r="B8320" s="6" t="s">
        <v>88</v>
      </c>
      <c r="C8320" s="6" t="s">
        <v>185</v>
      </c>
      <c r="D8320" s="8" t="str">
        <f t="shared" si="129"/>
        <v>451Red wine grapes - Ruby Cabernet - Total area (ha)</v>
      </c>
      <c r="E8320" s="7">
        <v>102.36</v>
      </c>
    </row>
    <row r="8321" spans="1:5" x14ac:dyDescent="0.25">
      <c r="A8321" s="6">
        <v>451</v>
      </c>
      <c r="B8321" s="6" t="s">
        <v>88</v>
      </c>
      <c r="C8321" s="6" t="s">
        <v>328</v>
      </c>
      <c r="D8321" s="8" t="str">
        <f t="shared" si="129"/>
        <v>451Red wine grapes - Ruby Cabernet - Area of varieties removed (ha)</v>
      </c>
      <c r="E8321" s="7">
        <v>1.1100000000000001</v>
      </c>
    </row>
    <row r="8322" spans="1:5" x14ac:dyDescent="0.25">
      <c r="A8322" s="6">
        <v>451</v>
      </c>
      <c r="B8322" s="6" t="s">
        <v>88</v>
      </c>
      <c r="C8322" s="6" t="s">
        <v>186</v>
      </c>
      <c r="D8322" s="8" t="str">
        <f t="shared" ref="D8322:D8385" si="130">_xlfn.CONCAT(A8322,C8322)</f>
        <v>451Red wine grapes - Ruby Cabernet - Yield (t/ha)</v>
      </c>
      <c r="E8322" s="7">
        <v>20.53</v>
      </c>
    </row>
    <row r="8323" spans="1:5" x14ac:dyDescent="0.25">
      <c r="A8323" s="6">
        <v>451</v>
      </c>
      <c r="B8323" s="6" t="s">
        <v>88</v>
      </c>
      <c r="C8323" s="6" t="s">
        <v>187</v>
      </c>
      <c r="D8323" s="8" t="str">
        <f t="shared" si="130"/>
        <v>451Red wine grapes - Sangiovese - Production for winemaking or distillation (t)</v>
      </c>
      <c r="E8323" s="7">
        <v>566.52</v>
      </c>
    </row>
    <row r="8324" spans="1:5" x14ac:dyDescent="0.25">
      <c r="A8324" s="6">
        <v>451</v>
      </c>
      <c r="B8324" s="6" t="s">
        <v>88</v>
      </c>
      <c r="C8324" s="6" t="s">
        <v>188</v>
      </c>
      <c r="D8324" s="8" t="str">
        <f t="shared" si="130"/>
        <v>451Red wine grapes - Sangiovese - Bearing area (ha)</v>
      </c>
      <c r="E8324" s="7">
        <v>18.21</v>
      </c>
    </row>
    <row r="8325" spans="1:5" x14ac:dyDescent="0.25">
      <c r="A8325" s="6">
        <v>451</v>
      </c>
      <c r="B8325" s="6" t="s">
        <v>88</v>
      </c>
      <c r="C8325" s="6" t="s">
        <v>189</v>
      </c>
      <c r="D8325" s="8" t="str">
        <f t="shared" si="130"/>
        <v>451Red wine grapes - Sangiovese - Total area (ha)</v>
      </c>
      <c r="E8325" s="7">
        <v>18.21</v>
      </c>
    </row>
    <row r="8326" spans="1:5" x14ac:dyDescent="0.25">
      <c r="A8326" s="6">
        <v>451</v>
      </c>
      <c r="B8326" s="6" t="s">
        <v>88</v>
      </c>
      <c r="C8326" s="6" t="s">
        <v>190</v>
      </c>
      <c r="D8326" s="8" t="str">
        <f t="shared" si="130"/>
        <v>451Red wine grapes - Sangiovese - Yield (t/ha)</v>
      </c>
      <c r="E8326" s="7">
        <v>31.11</v>
      </c>
    </row>
    <row r="8327" spans="1:5" x14ac:dyDescent="0.25">
      <c r="A8327" s="6">
        <v>451</v>
      </c>
      <c r="B8327" s="6" t="s">
        <v>88</v>
      </c>
      <c r="C8327" s="6" t="s">
        <v>191</v>
      </c>
      <c r="D8327" s="8" t="str">
        <f t="shared" si="130"/>
        <v>451Red wine grapes - Shiraz - Production for winemaking or distillation (t)</v>
      </c>
      <c r="E8327" s="7">
        <v>109037.55</v>
      </c>
    </row>
    <row r="8328" spans="1:5" x14ac:dyDescent="0.25">
      <c r="A8328" s="6">
        <v>451</v>
      </c>
      <c r="B8328" s="6" t="s">
        <v>88</v>
      </c>
      <c r="C8328" s="6" t="s">
        <v>192</v>
      </c>
      <c r="D8328" s="8" t="str">
        <f t="shared" si="130"/>
        <v>451Red wine grapes - Shiraz - Bearing area (ha)</v>
      </c>
      <c r="E8328" s="7">
        <v>5269.52</v>
      </c>
    </row>
    <row r="8329" spans="1:5" x14ac:dyDescent="0.25">
      <c r="A8329" s="6">
        <v>451</v>
      </c>
      <c r="B8329" s="6" t="s">
        <v>88</v>
      </c>
      <c r="C8329" s="6" t="s">
        <v>193</v>
      </c>
      <c r="D8329" s="8" t="str">
        <f t="shared" si="130"/>
        <v>451Red wine grapes - Shiraz - Area not yet bearing - Planted or grafted before the 2014 harvest (ha)</v>
      </c>
      <c r="E8329" s="7">
        <v>57.44</v>
      </c>
    </row>
    <row r="8330" spans="1:5" x14ac:dyDescent="0.25">
      <c r="A8330" s="6">
        <v>451</v>
      </c>
      <c r="B8330" s="6" t="s">
        <v>88</v>
      </c>
      <c r="C8330" s="6" t="s">
        <v>194</v>
      </c>
      <c r="D8330" s="8" t="str">
        <f t="shared" si="130"/>
        <v>451Red wine grapes - Shiraz - Area not yet bearing - Planted or grafted after the 2014 harvest (ha)</v>
      </c>
      <c r="E8330" s="7">
        <v>42.55</v>
      </c>
    </row>
    <row r="8331" spans="1:5" x14ac:dyDescent="0.25">
      <c r="A8331" s="6">
        <v>451</v>
      </c>
      <c r="B8331" s="6" t="s">
        <v>88</v>
      </c>
      <c r="C8331" s="6" t="s">
        <v>195</v>
      </c>
      <c r="D8331" s="8" t="str">
        <f t="shared" si="130"/>
        <v>451Red wine grapes - Shiraz - Total area (ha)</v>
      </c>
      <c r="E8331" s="7">
        <v>5369.51</v>
      </c>
    </row>
    <row r="8332" spans="1:5" x14ac:dyDescent="0.25">
      <c r="A8332" s="6">
        <v>451</v>
      </c>
      <c r="B8332" s="6" t="s">
        <v>88</v>
      </c>
      <c r="C8332" s="6" t="s">
        <v>196</v>
      </c>
      <c r="D8332" s="8" t="str">
        <f t="shared" si="130"/>
        <v>451Red wine grapes - Shiraz - Area of varieties removed (ha)</v>
      </c>
      <c r="E8332" s="7">
        <v>42.67</v>
      </c>
    </row>
    <row r="8333" spans="1:5" x14ac:dyDescent="0.25">
      <c r="A8333" s="6">
        <v>451</v>
      </c>
      <c r="B8333" s="6" t="s">
        <v>88</v>
      </c>
      <c r="C8333" s="6" t="s">
        <v>197</v>
      </c>
      <c r="D8333" s="8" t="str">
        <f t="shared" si="130"/>
        <v>451Red wine grapes - Shiraz - Yield (t/ha)</v>
      </c>
      <c r="E8333" s="7">
        <v>20.69</v>
      </c>
    </row>
    <row r="8334" spans="1:5" x14ac:dyDescent="0.25">
      <c r="A8334" s="6">
        <v>451</v>
      </c>
      <c r="B8334" s="6" t="s">
        <v>88</v>
      </c>
      <c r="C8334" s="6" t="s">
        <v>198</v>
      </c>
      <c r="D8334" s="8" t="str">
        <f t="shared" si="130"/>
        <v>451Red wine grapes - Tempranillo - Production for winemaking or distillation (t)</v>
      </c>
      <c r="E8334" s="7">
        <v>892.56</v>
      </c>
    </row>
    <row r="8335" spans="1:5" x14ac:dyDescent="0.25">
      <c r="A8335" s="6">
        <v>451</v>
      </c>
      <c r="B8335" s="6" t="s">
        <v>88</v>
      </c>
      <c r="C8335" s="6" t="s">
        <v>199</v>
      </c>
      <c r="D8335" s="8" t="str">
        <f t="shared" si="130"/>
        <v>451Red wine grapes - Tempranillo - Bearing area (ha)</v>
      </c>
      <c r="E8335" s="7">
        <v>47.23</v>
      </c>
    </row>
    <row r="8336" spans="1:5" x14ac:dyDescent="0.25">
      <c r="A8336" s="6">
        <v>451</v>
      </c>
      <c r="B8336" s="6" t="s">
        <v>88</v>
      </c>
      <c r="C8336" s="6" t="s">
        <v>329</v>
      </c>
      <c r="D8336" s="8" t="str">
        <f t="shared" si="130"/>
        <v>451Red wine grapes - Tempranillo - Area not yet bearing - Planted or grafted before the 2014 harvest (ha)</v>
      </c>
      <c r="E8336" s="7">
        <v>6</v>
      </c>
    </row>
    <row r="8337" spans="1:5" x14ac:dyDescent="0.25">
      <c r="A8337" s="6">
        <v>451</v>
      </c>
      <c r="B8337" s="6" t="s">
        <v>88</v>
      </c>
      <c r="C8337" s="6" t="s">
        <v>200</v>
      </c>
      <c r="D8337" s="8" t="str">
        <f t="shared" si="130"/>
        <v>451Red wine grapes - Tempranillo - Total area (ha)</v>
      </c>
      <c r="E8337" s="7">
        <v>53.23</v>
      </c>
    </row>
    <row r="8338" spans="1:5" x14ac:dyDescent="0.25">
      <c r="A8338" s="6">
        <v>451</v>
      </c>
      <c r="B8338" s="6" t="s">
        <v>88</v>
      </c>
      <c r="C8338" s="6" t="s">
        <v>201</v>
      </c>
      <c r="D8338" s="8" t="str">
        <f t="shared" si="130"/>
        <v>451Red wine grapes - Tempranillo - Yield (t/ha)</v>
      </c>
      <c r="E8338" s="7">
        <v>18.899999999999999</v>
      </c>
    </row>
    <row r="8339" spans="1:5" x14ac:dyDescent="0.25">
      <c r="A8339" s="6">
        <v>451</v>
      </c>
      <c r="B8339" s="6" t="s">
        <v>88</v>
      </c>
      <c r="C8339" s="6" t="s">
        <v>330</v>
      </c>
      <c r="D8339" s="8" t="str">
        <f t="shared" si="130"/>
        <v>451Red wine grapes - Zinfandel - Production for winemaking or distillation (t)</v>
      </c>
      <c r="E8339" s="7">
        <v>6.45</v>
      </c>
    </row>
    <row r="8340" spans="1:5" x14ac:dyDescent="0.25">
      <c r="A8340" s="6">
        <v>451</v>
      </c>
      <c r="B8340" s="6" t="s">
        <v>88</v>
      </c>
      <c r="C8340" s="6" t="s">
        <v>331</v>
      </c>
      <c r="D8340" s="8" t="str">
        <f t="shared" si="130"/>
        <v>451Red wine grapes - Zinfandel - Bearing area (ha)</v>
      </c>
      <c r="E8340" s="7">
        <v>0.43</v>
      </c>
    </row>
    <row r="8341" spans="1:5" x14ac:dyDescent="0.25">
      <c r="A8341" s="6">
        <v>451</v>
      </c>
      <c r="B8341" s="6" t="s">
        <v>88</v>
      </c>
      <c r="C8341" s="6" t="s">
        <v>377</v>
      </c>
      <c r="D8341" s="8" t="str">
        <f t="shared" si="130"/>
        <v>451Red wine grapes - Zinfandel - Area not yet bearing - Planted or grafted before the 2014 harvest (ha)</v>
      </c>
      <c r="E8341" s="7">
        <v>1.29</v>
      </c>
    </row>
    <row r="8342" spans="1:5" x14ac:dyDescent="0.25">
      <c r="A8342" s="6">
        <v>451</v>
      </c>
      <c r="B8342" s="6" t="s">
        <v>88</v>
      </c>
      <c r="C8342" s="6" t="s">
        <v>332</v>
      </c>
      <c r="D8342" s="8" t="str">
        <f t="shared" si="130"/>
        <v>451Red wine grapes - Zinfandel - Total area (ha)</v>
      </c>
      <c r="E8342" s="7">
        <v>1.72</v>
      </c>
    </row>
    <row r="8343" spans="1:5" x14ac:dyDescent="0.25">
      <c r="A8343" s="6">
        <v>451</v>
      </c>
      <c r="B8343" s="6" t="s">
        <v>88</v>
      </c>
      <c r="C8343" s="6" t="s">
        <v>333</v>
      </c>
      <c r="D8343" s="8" t="str">
        <f t="shared" si="130"/>
        <v>451Red wine grapes - Zinfandel - Yield (t/ha)</v>
      </c>
      <c r="E8343" s="7">
        <v>15</v>
      </c>
    </row>
    <row r="8344" spans="1:5" x14ac:dyDescent="0.25">
      <c r="A8344" s="6">
        <v>451</v>
      </c>
      <c r="B8344" s="6" t="s">
        <v>88</v>
      </c>
      <c r="C8344" s="6" t="s">
        <v>202</v>
      </c>
      <c r="D8344" s="8" t="str">
        <f t="shared" si="130"/>
        <v>451Red wine grapes - All other - Production for winemaking or distillation (t)</v>
      </c>
      <c r="E8344" s="7">
        <v>1525.43</v>
      </c>
    </row>
    <row r="8345" spans="1:5" x14ac:dyDescent="0.25">
      <c r="A8345" s="6">
        <v>451</v>
      </c>
      <c r="B8345" s="6" t="s">
        <v>88</v>
      </c>
      <c r="C8345" s="6" t="s">
        <v>203</v>
      </c>
      <c r="D8345" s="8" t="str">
        <f t="shared" si="130"/>
        <v>451Red wine grapes - All other - Bearing area (ha)</v>
      </c>
      <c r="E8345" s="7">
        <v>80.930000000000007</v>
      </c>
    </row>
    <row r="8346" spans="1:5" x14ac:dyDescent="0.25">
      <c r="A8346" s="6">
        <v>451</v>
      </c>
      <c r="B8346" s="6" t="s">
        <v>88</v>
      </c>
      <c r="C8346" s="6" t="s">
        <v>334</v>
      </c>
      <c r="D8346" s="8" t="str">
        <f t="shared" si="130"/>
        <v>451Red wine grapes - All other - Area not yet bearing - Planted or grafted before the 2014 harvest (ha)</v>
      </c>
      <c r="E8346" s="7">
        <v>2.61</v>
      </c>
    </row>
    <row r="8347" spans="1:5" x14ac:dyDescent="0.25">
      <c r="A8347" s="6">
        <v>451</v>
      </c>
      <c r="B8347" s="6" t="s">
        <v>88</v>
      </c>
      <c r="C8347" s="6" t="s">
        <v>204</v>
      </c>
      <c r="D8347" s="8" t="str">
        <f t="shared" si="130"/>
        <v>451Red wine grapes - All other - Area not yet bearing - Planted or grafted after the 2014 harvest (ha)</v>
      </c>
      <c r="E8347" s="7">
        <v>18.38</v>
      </c>
    </row>
    <row r="8348" spans="1:5" x14ac:dyDescent="0.25">
      <c r="A8348" s="6">
        <v>451</v>
      </c>
      <c r="B8348" s="6" t="s">
        <v>88</v>
      </c>
      <c r="C8348" s="6" t="s">
        <v>205</v>
      </c>
      <c r="D8348" s="8" t="str">
        <f t="shared" si="130"/>
        <v>451Red wine grapes - All other - Total area (ha)</v>
      </c>
      <c r="E8348" s="7">
        <v>101.92</v>
      </c>
    </row>
    <row r="8349" spans="1:5" x14ac:dyDescent="0.25">
      <c r="A8349" s="6">
        <v>451</v>
      </c>
      <c r="B8349" s="6" t="s">
        <v>88</v>
      </c>
      <c r="C8349" s="6" t="s">
        <v>206</v>
      </c>
      <c r="D8349" s="8" t="str">
        <f t="shared" si="130"/>
        <v>451Red wine grapes - All other - Yield (t/ha)</v>
      </c>
      <c r="E8349" s="7">
        <v>18.850000000000001</v>
      </c>
    </row>
    <row r="8350" spans="1:5" x14ac:dyDescent="0.25">
      <c r="A8350" s="6">
        <v>451</v>
      </c>
      <c r="B8350" s="6" t="s">
        <v>88</v>
      </c>
      <c r="C8350" s="6" t="s">
        <v>207</v>
      </c>
      <c r="D8350" s="8" t="str">
        <f t="shared" si="130"/>
        <v>451Red wine grapes - Total - Production for winemaking or distillation (t)</v>
      </c>
      <c r="E8350" s="7">
        <v>227876.62</v>
      </c>
    </row>
    <row r="8351" spans="1:5" x14ac:dyDescent="0.25">
      <c r="A8351" s="6">
        <v>451</v>
      </c>
      <c r="B8351" s="6" t="s">
        <v>88</v>
      </c>
      <c r="C8351" s="6" t="s">
        <v>208</v>
      </c>
      <c r="D8351" s="8" t="str">
        <f t="shared" si="130"/>
        <v>451Red wine grapes - Total - Bearing area (ha)</v>
      </c>
      <c r="E8351" s="7">
        <v>11112.36</v>
      </c>
    </row>
    <row r="8352" spans="1:5" x14ac:dyDescent="0.25">
      <c r="A8352" s="6">
        <v>451</v>
      </c>
      <c r="B8352" s="6" t="s">
        <v>88</v>
      </c>
      <c r="C8352" s="6" t="s">
        <v>209</v>
      </c>
      <c r="D8352" s="8" t="str">
        <f t="shared" si="130"/>
        <v>451Red wine grapes - Total - Area not yet bearing - Planted or grafted before the 2014 harvest (ha)</v>
      </c>
      <c r="E8352" s="7">
        <v>133.18</v>
      </c>
    </row>
    <row r="8353" spans="1:5" x14ac:dyDescent="0.25">
      <c r="A8353" s="6">
        <v>451</v>
      </c>
      <c r="B8353" s="6" t="s">
        <v>88</v>
      </c>
      <c r="C8353" s="6" t="s">
        <v>210</v>
      </c>
      <c r="D8353" s="8" t="str">
        <f t="shared" si="130"/>
        <v>451Red wine grapes - Total - Area not yet bearing - Planted or grafted after the 2014 harvest (ha)</v>
      </c>
      <c r="E8353" s="7">
        <v>105.01</v>
      </c>
    </row>
    <row r="8354" spans="1:5" x14ac:dyDescent="0.25">
      <c r="A8354" s="6">
        <v>451</v>
      </c>
      <c r="B8354" s="6" t="s">
        <v>88</v>
      </c>
      <c r="C8354" s="6" t="s">
        <v>211</v>
      </c>
      <c r="D8354" s="8" t="str">
        <f t="shared" si="130"/>
        <v>451Red wine grapes - Total - Total area (ha)</v>
      </c>
      <c r="E8354" s="7">
        <v>11350.56</v>
      </c>
    </row>
    <row r="8355" spans="1:5" x14ac:dyDescent="0.25">
      <c r="A8355" s="6">
        <v>451</v>
      </c>
      <c r="B8355" s="6" t="s">
        <v>88</v>
      </c>
      <c r="C8355" s="6" t="s">
        <v>212</v>
      </c>
      <c r="D8355" s="8" t="str">
        <f t="shared" si="130"/>
        <v>451Red wine grapes - Total - Area of varieties removed (ha)</v>
      </c>
      <c r="E8355" s="7">
        <v>132.21</v>
      </c>
    </row>
    <row r="8356" spans="1:5" x14ac:dyDescent="0.25">
      <c r="A8356" s="6">
        <v>451</v>
      </c>
      <c r="B8356" s="6" t="s">
        <v>88</v>
      </c>
      <c r="C8356" s="6" t="s">
        <v>213</v>
      </c>
      <c r="D8356" s="8" t="str">
        <f t="shared" si="130"/>
        <v>451Red wine grapes - Total - Total area of grapes left on the vine or dropped on the ground (ha)</v>
      </c>
      <c r="E8356" s="7">
        <v>172.51</v>
      </c>
    </row>
    <row r="8357" spans="1:5" x14ac:dyDescent="0.25">
      <c r="A8357" s="6">
        <v>451</v>
      </c>
      <c r="B8357" s="6" t="s">
        <v>88</v>
      </c>
      <c r="C8357" s="6" t="s">
        <v>214</v>
      </c>
      <c r="D8357" s="8" t="str">
        <f t="shared" si="130"/>
        <v>451Red wine grapes - Total - Yield (t/ha)</v>
      </c>
      <c r="E8357" s="7">
        <v>20.51</v>
      </c>
    </row>
    <row r="8358" spans="1:5" x14ac:dyDescent="0.25">
      <c r="A8358" s="6">
        <v>451</v>
      </c>
      <c r="B8358" s="6" t="s">
        <v>88</v>
      </c>
      <c r="C8358" s="6" t="s">
        <v>336</v>
      </c>
      <c r="D8358" s="8" t="str">
        <f t="shared" si="130"/>
        <v>451White wine grapes - Arneis - Production for winemaking or distillation (t)</v>
      </c>
      <c r="E8358" s="7">
        <v>69.959999999999994</v>
      </c>
    </row>
    <row r="8359" spans="1:5" x14ac:dyDescent="0.25">
      <c r="A8359" s="6">
        <v>451</v>
      </c>
      <c r="B8359" s="6" t="s">
        <v>88</v>
      </c>
      <c r="C8359" s="6" t="s">
        <v>337</v>
      </c>
      <c r="D8359" s="8" t="str">
        <f t="shared" si="130"/>
        <v>451White wine grapes - Arneis - Bearing area (ha)</v>
      </c>
      <c r="E8359" s="7">
        <v>3.55</v>
      </c>
    </row>
    <row r="8360" spans="1:5" x14ac:dyDescent="0.25">
      <c r="A8360" s="6">
        <v>451</v>
      </c>
      <c r="B8360" s="6" t="s">
        <v>88</v>
      </c>
      <c r="C8360" s="6" t="s">
        <v>338</v>
      </c>
      <c r="D8360" s="8" t="str">
        <f t="shared" si="130"/>
        <v>451White wine grapes - Arneis - Total area (ha)</v>
      </c>
      <c r="E8360" s="7">
        <v>3.55</v>
      </c>
    </row>
    <row r="8361" spans="1:5" x14ac:dyDescent="0.25">
      <c r="A8361" s="6">
        <v>451</v>
      </c>
      <c r="B8361" s="6" t="s">
        <v>88</v>
      </c>
      <c r="C8361" s="6" t="s">
        <v>339</v>
      </c>
      <c r="D8361" s="8" t="str">
        <f t="shared" si="130"/>
        <v>451White wine grapes - Arneis - Yield (t/ha)</v>
      </c>
      <c r="E8361" s="7">
        <v>19.73</v>
      </c>
    </row>
    <row r="8362" spans="1:5" x14ac:dyDescent="0.25">
      <c r="A8362" s="6">
        <v>451</v>
      </c>
      <c r="B8362" s="6" t="s">
        <v>88</v>
      </c>
      <c r="C8362" s="6" t="s">
        <v>215</v>
      </c>
      <c r="D8362" s="8" t="str">
        <f t="shared" si="130"/>
        <v>451White wine grapes - Chardonnay - Production for winemaking or distillation (t)</v>
      </c>
      <c r="E8362" s="7">
        <v>108630.29</v>
      </c>
    </row>
    <row r="8363" spans="1:5" x14ac:dyDescent="0.25">
      <c r="A8363" s="6">
        <v>451</v>
      </c>
      <c r="B8363" s="6" t="s">
        <v>88</v>
      </c>
      <c r="C8363" s="6" t="s">
        <v>216</v>
      </c>
      <c r="D8363" s="8" t="str">
        <f t="shared" si="130"/>
        <v>451White wine grapes - Chardonnay - Bearing area (ha)</v>
      </c>
      <c r="E8363" s="7">
        <v>4281.43</v>
      </c>
    </row>
    <row r="8364" spans="1:5" x14ac:dyDescent="0.25">
      <c r="A8364" s="6">
        <v>451</v>
      </c>
      <c r="B8364" s="6" t="s">
        <v>88</v>
      </c>
      <c r="C8364" s="6" t="s">
        <v>340</v>
      </c>
      <c r="D8364" s="8" t="str">
        <f t="shared" si="130"/>
        <v>451White wine grapes - Chardonnay - Area not yet bearing - Planted or grafted before the 2014 harvest (ha)</v>
      </c>
      <c r="E8364" s="7">
        <v>2.04</v>
      </c>
    </row>
    <row r="8365" spans="1:5" x14ac:dyDescent="0.25">
      <c r="A8365" s="6">
        <v>451</v>
      </c>
      <c r="B8365" s="6" t="s">
        <v>88</v>
      </c>
      <c r="C8365" s="6" t="s">
        <v>218</v>
      </c>
      <c r="D8365" s="8" t="str">
        <f t="shared" si="130"/>
        <v>451White wine grapes - Chardonnay - Total area (ha)</v>
      </c>
      <c r="E8365" s="7">
        <v>4283.47</v>
      </c>
    </row>
    <row r="8366" spans="1:5" x14ac:dyDescent="0.25">
      <c r="A8366" s="6">
        <v>451</v>
      </c>
      <c r="B8366" s="6" t="s">
        <v>88</v>
      </c>
      <c r="C8366" s="6" t="s">
        <v>219</v>
      </c>
      <c r="D8366" s="8" t="str">
        <f t="shared" si="130"/>
        <v>451White wine grapes - Chardonnay - Area of varieties removed (ha)</v>
      </c>
      <c r="E8366" s="7">
        <v>67.849999999999994</v>
      </c>
    </row>
    <row r="8367" spans="1:5" x14ac:dyDescent="0.25">
      <c r="A8367" s="6">
        <v>451</v>
      </c>
      <c r="B8367" s="6" t="s">
        <v>88</v>
      </c>
      <c r="C8367" s="6" t="s">
        <v>220</v>
      </c>
      <c r="D8367" s="8" t="str">
        <f t="shared" si="130"/>
        <v>451White wine grapes - Chardonnay - Yield (t/ha)</v>
      </c>
      <c r="E8367" s="7">
        <v>25.37</v>
      </c>
    </row>
    <row r="8368" spans="1:5" x14ac:dyDescent="0.25">
      <c r="A8368" s="6">
        <v>451</v>
      </c>
      <c r="B8368" s="6" t="s">
        <v>88</v>
      </c>
      <c r="C8368" s="6" t="s">
        <v>341</v>
      </c>
      <c r="D8368" s="8" t="str">
        <f t="shared" si="130"/>
        <v>451White wine grapes - Chenin Blanc - Production for winemaking or distillation (t)</v>
      </c>
      <c r="E8368" s="7">
        <v>1734.93</v>
      </c>
    </row>
    <row r="8369" spans="1:5" x14ac:dyDescent="0.25">
      <c r="A8369" s="6">
        <v>451</v>
      </c>
      <c r="B8369" s="6" t="s">
        <v>88</v>
      </c>
      <c r="C8369" s="6" t="s">
        <v>342</v>
      </c>
      <c r="D8369" s="8" t="str">
        <f t="shared" si="130"/>
        <v>451White wine grapes - Chenin Blanc - Bearing area (ha)</v>
      </c>
      <c r="E8369" s="7">
        <v>55.43</v>
      </c>
    </row>
    <row r="8370" spans="1:5" x14ac:dyDescent="0.25">
      <c r="A8370" s="6">
        <v>451</v>
      </c>
      <c r="B8370" s="6" t="s">
        <v>88</v>
      </c>
      <c r="C8370" s="6" t="s">
        <v>343</v>
      </c>
      <c r="D8370" s="8" t="str">
        <f t="shared" si="130"/>
        <v>451White wine grapes - Chenin Blanc - Total area (ha)</v>
      </c>
      <c r="E8370" s="7">
        <v>55.43</v>
      </c>
    </row>
    <row r="8371" spans="1:5" x14ac:dyDescent="0.25">
      <c r="A8371" s="6">
        <v>451</v>
      </c>
      <c r="B8371" s="6" t="s">
        <v>88</v>
      </c>
      <c r="C8371" s="6" t="s">
        <v>404</v>
      </c>
      <c r="D8371" s="8" t="str">
        <f t="shared" si="130"/>
        <v>451White wine grapes - Chenin Blanc - Area of varieties removed (ha)</v>
      </c>
      <c r="E8371" s="7">
        <v>1.49</v>
      </c>
    </row>
    <row r="8372" spans="1:5" x14ac:dyDescent="0.25">
      <c r="A8372" s="6">
        <v>451</v>
      </c>
      <c r="B8372" s="6" t="s">
        <v>88</v>
      </c>
      <c r="C8372" s="6" t="s">
        <v>344</v>
      </c>
      <c r="D8372" s="8" t="str">
        <f t="shared" si="130"/>
        <v>451White wine grapes - Chenin Blanc - Yield (t/ha)</v>
      </c>
      <c r="E8372" s="7">
        <v>31.3</v>
      </c>
    </row>
    <row r="8373" spans="1:5" x14ac:dyDescent="0.25">
      <c r="A8373" s="6">
        <v>451</v>
      </c>
      <c r="B8373" s="6" t="s">
        <v>88</v>
      </c>
      <c r="C8373" s="6" t="s">
        <v>221</v>
      </c>
      <c r="D8373" s="8" t="str">
        <f t="shared" si="130"/>
        <v>451White wine grapes - Colombard - Production for winemaking or distillation (t)</v>
      </c>
      <c r="E8373" s="7">
        <v>26815.96</v>
      </c>
    </row>
    <row r="8374" spans="1:5" x14ac:dyDescent="0.25">
      <c r="A8374" s="6">
        <v>451</v>
      </c>
      <c r="B8374" s="6" t="s">
        <v>88</v>
      </c>
      <c r="C8374" s="6" t="s">
        <v>222</v>
      </c>
      <c r="D8374" s="8" t="str">
        <f t="shared" si="130"/>
        <v>451White wine grapes - Colombard - Bearing area (ha)</v>
      </c>
      <c r="E8374" s="7">
        <v>725.34</v>
      </c>
    </row>
    <row r="8375" spans="1:5" x14ac:dyDescent="0.25">
      <c r="A8375" s="6">
        <v>451</v>
      </c>
      <c r="B8375" s="6" t="s">
        <v>88</v>
      </c>
      <c r="C8375" s="6" t="s">
        <v>437</v>
      </c>
      <c r="D8375" s="8" t="str">
        <f t="shared" si="130"/>
        <v>451White wine grapes - Colombard - Area not yet bearing - Planted or grafted after the 2014 harvest (ha)</v>
      </c>
      <c r="E8375" s="7">
        <v>2.34</v>
      </c>
    </row>
    <row r="8376" spans="1:5" x14ac:dyDescent="0.25">
      <c r="A8376" s="6">
        <v>451</v>
      </c>
      <c r="B8376" s="6" t="s">
        <v>88</v>
      </c>
      <c r="C8376" s="6" t="s">
        <v>223</v>
      </c>
      <c r="D8376" s="8" t="str">
        <f t="shared" si="130"/>
        <v>451White wine grapes - Colombard - Total area (ha)</v>
      </c>
      <c r="E8376" s="7">
        <v>727.68</v>
      </c>
    </row>
    <row r="8377" spans="1:5" x14ac:dyDescent="0.25">
      <c r="A8377" s="6">
        <v>451</v>
      </c>
      <c r="B8377" s="6" t="s">
        <v>88</v>
      </c>
      <c r="C8377" s="6" t="s">
        <v>224</v>
      </c>
      <c r="D8377" s="8" t="str">
        <f t="shared" si="130"/>
        <v>451White wine grapes - Colombard - Area of varieties removed (ha)</v>
      </c>
      <c r="E8377" s="7">
        <v>32.81</v>
      </c>
    </row>
    <row r="8378" spans="1:5" x14ac:dyDescent="0.25">
      <c r="A8378" s="6">
        <v>451</v>
      </c>
      <c r="B8378" s="6" t="s">
        <v>88</v>
      </c>
      <c r="C8378" s="6" t="s">
        <v>225</v>
      </c>
      <c r="D8378" s="8" t="str">
        <f t="shared" si="130"/>
        <v>451White wine grapes - Colombard - Yield (t/ha)</v>
      </c>
      <c r="E8378" s="7">
        <v>36.97</v>
      </c>
    </row>
    <row r="8379" spans="1:5" x14ac:dyDescent="0.25">
      <c r="A8379" s="6">
        <v>451</v>
      </c>
      <c r="B8379" s="6" t="s">
        <v>88</v>
      </c>
      <c r="C8379" s="6" t="s">
        <v>226</v>
      </c>
      <c r="D8379" s="8" t="str">
        <f t="shared" si="130"/>
        <v>451White wine grapes - Fiano - Production for winemaking or distillation (t)</v>
      </c>
      <c r="E8379" s="7">
        <v>184.35</v>
      </c>
    </row>
    <row r="8380" spans="1:5" x14ac:dyDescent="0.25">
      <c r="A8380" s="6">
        <v>451</v>
      </c>
      <c r="B8380" s="6" t="s">
        <v>88</v>
      </c>
      <c r="C8380" s="6" t="s">
        <v>227</v>
      </c>
      <c r="D8380" s="8" t="str">
        <f t="shared" si="130"/>
        <v>451White wine grapes - Fiano - Bearing area (ha)</v>
      </c>
      <c r="E8380" s="7">
        <v>8.9700000000000006</v>
      </c>
    </row>
    <row r="8381" spans="1:5" x14ac:dyDescent="0.25">
      <c r="A8381" s="6">
        <v>451</v>
      </c>
      <c r="B8381" s="6" t="s">
        <v>88</v>
      </c>
      <c r="C8381" s="6" t="s">
        <v>407</v>
      </c>
      <c r="D8381" s="8" t="str">
        <f t="shared" si="130"/>
        <v>451White wine grapes - Fiano - Area not yet bearing - Planted or grafted before the 2014 harvest (ha)</v>
      </c>
      <c r="E8381" s="7">
        <v>0.47</v>
      </c>
    </row>
    <row r="8382" spans="1:5" x14ac:dyDescent="0.25">
      <c r="A8382" s="6">
        <v>451</v>
      </c>
      <c r="B8382" s="6" t="s">
        <v>88</v>
      </c>
      <c r="C8382" s="6" t="s">
        <v>228</v>
      </c>
      <c r="D8382" s="8" t="str">
        <f t="shared" si="130"/>
        <v>451White wine grapes - Fiano - Total area (ha)</v>
      </c>
      <c r="E8382" s="7">
        <v>9.4499999999999993</v>
      </c>
    </row>
    <row r="8383" spans="1:5" x14ac:dyDescent="0.25">
      <c r="A8383" s="6">
        <v>451</v>
      </c>
      <c r="B8383" s="6" t="s">
        <v>88</v>
      </c>
      <c r="C8383" s="6" t="s">
        <v>229</v>
      </c>
      <c r="D8383" s="8" t="str">
        <f t="shared" si="130"/>
        <v>451White wine grapes - Fiano - Yield (t/ha)</v>
      </c>
      <c r="E8383" s="7">
        <v>20.54</v>
      </c>
    </row>
    <row r="8384" spans="1:5" x14ac:dyDescent="0.25">
      <c r="A8384" s="6">
        <v>451</v>
      </c>
      <c r="B8384" s="6" t="s">
        <v>88</v>
      </c>
      <c r="C8384" s="6" t="s">
        <v>349</v>
      </c>
      <c r="D8384" s="8" t="str">
        <f t="shared" si="130"/>
        <v>451White wine grapes - Muscadelle (Tokay) - Production for winemaking or distillation (t)</v>
      </c>
      <c r="E8384" s="7">
        <v>76.56</v>
      </c>
    </row>
    <row r="8385" spans="1:5" x14ac:dyDescent="0.25">
      <c r="A8385" s="6">
        <v>451</v>
      </c>
      <c r="B8385" s="6" t="s">
        <v>88</v>
      </c>
      <c r="C8385" s="6" t="s">
        <v>350</v>
      </c>
      <c r="D8385" s="8" t="str">
        <f t="shared" si="130"/>
        <v>451White wine grapes - Muscadelle (Tokay) - Bearing area (ha)</v>
      </c>
      <c r="E8385" s="7">
        <v>7.43</v>
      </c>
    </row>
    <row r="8386" spans="1:5" x14ac:dyDescent="0.25">
      <c r="A8386" s="6">
        <v>451</v>
      </c>
      <c r="B8386" s="6" t="s">
        <v>88</v>
      </c>
      <c r="C8386" s="6" t="s">
        <v>438</v>
      </c>
      <c r="D8386" s="8" t="str">
        <f t="shared" ref="D8386:D8449" si="131">_xlfn.CONCAT(A8386,C8386)</f>
        <v>451White wine grapes - Muscadelle (Tokay) - Area not yet bearing - Planted or grafted before the 2014 harvest (ha)</v>
      </c>
      <c r="E8386" s="7">
        <v>0.24</v>
      </c>
    </row>
    <row r="8387" spans="1:5" x14ac:dyDescent="0.25">
      <c r="A8387" s="6">
        <v>451</v>
      </c>
      <c r="B8387" s="6" t="s">
        <v>88</v>
      </c>
      <c r="C8387" s="6" t="s">
        <v>351</v>
      </c>
      <c r="D8387" s="8" t="str">
        <f t="shared" si="131"/>
        <v>451White wine grapes - Muscadelle (Tokay) - Total area (ha)</v>
      </c>
      <c r="E8387" s="7">
        <v>7.67</v>
      </c>
    </row>
    <row r="8388" spans="1:5" x14ac:dyDescent="0.25">
      <c r="A8388" s="6">
        <v>451</v>
      </c>
      <c r="B8388" s="6" t="s">
        <v>88</v>
      </c>
      <c r="C8388" s="6" t="s">
        <v>352</v>
      </c>
      <c r="D8388" s="8" t="str">
        <f t="shared" si="131"/>
        <v>451White wine grapes - Muscadelle (Tokay) - Yield (t/ha)</v>
      </c>
      <c r="E8388" s="7">
        <v>10.3</v>
      </c>
    </row>
    <row r="8389" spans="1:5" x14ac:dyDescent="0.25">
      <c r="A8389" s="6">
        <v>451</v>
      </c>
      <c r="B8389" s="6" t="s">
        <v>88</v>
      </c>
      <c r="C8389" s="6" t="s">
        <v>230</v>
      </c>
      <c r="D8389" s="8" t="str">
        <f t="shared" si="131"/>
        <v>451White wine grapes - Muscat a Petit Grains Blanc (Frontignac) - Production for winemaking or distillation (t)</v>
      </c>
      <c r="E8389" s="7">
        <v>2680.11</v>
      </c>
    </row>
    <row r="8390" spans="1:5" x14ac:dyDescent="0.25">
      <c r="A8390" s="6">
        <v>451</v>
      </c>
      <c r="B8390" s="6" t="s">
        <v>88</v>
      </c>
      <c r="C8390" s="6" t="s">
        <v>231</v>
      </c>
      <c r="D8390" s="8" t="str">
        <f t="shared" si="131"/>
        <v>451White wine grapes - Muscat a Petit Grains Blanc (Frontignac) - Bearing area (ha)</v>
      </c>
      <c r="E8390" s="7">
        <v>126.77</v>
      </c>
    </row>
    <row r="8391" spans="1:5" x14ac:dyDescent="0.25">
      <c r="A8391" s="6">
        <v>451</v>
      </c>
      <c r="B8391" s="6" t="s">
        <v>88</v>
      </c>
      <c r="C8391" s="6" t="s">
        <v>353</v>
      </c>
      <c r="D8391" s="8" t="str">
        <f t="shared" si="131"/>
        <v>451White wine grapes - Muscat a Petit Grains Blanc (Frontignac) - Area not yet bearing - Planted or grafted after the 2014 harvest (ha)</v>
      </c>
      <c r="E8391" s="7">
        <v>0.45</v>
      </c>
    </row>
    <row r="8392" spans="1:5" x14ac:dyDescent="0.25">
      <c r="A8392" s="6">
        <v>451</v>
      </c>
      <c r="B8392" s="6" t="s">
        <v>88</v>
      </c>
      <c r="C8392" s="6" t="s">
        <v>232</v>
      </c>
      <c r="D8392" s="8" t="str">
        <f t="shared" si="131"/>
        <v>451White wine grapes - Muscat a Petit Grains Blanc (Frontignac) - Total area (ha)</v>
      </c>
      <c r="E8392" s="7">
        <v>127.21</v>
      </c>
    </row>
    <row r="8393" spans="1:5" x14ac:dyDescent="0.25">
      <c r="A8393" s="6">
        <v>451</v>
      </c>
      <c r="B8393" s="6" t="s">
        <v>88</v>
      </c>
      <c r="C8393" s="6" t="s">
        <v>233</v>
      </c>
      <c r="D8393" s="8" t="str">
        <f t="shared" si="131"/>
        <v>451White wine grapes - Muscat a Petit Grains Blanc (Frontignac) - Yield (t/ha)</v>
      </c>
      <c r="E8393" s="7">
        <v>21.14</v>
      </c>
    </row>
    <row r="8394" spans="1:5" x14ac:dyDescent="0.25">
      <c r="A8394" s="6">
        <v>451</v>
      </c>
      <c r="B8394" s="6" t="s">
        <v>88</v>
      </c>
      <c r="C8394" s="6" t="s">
        <v>234</v>
      </c>
      <c r="D8394" s="8" t="str">
        <f t="shared" si="131"/>
        <v>451White wine grapes - Muscat Gordo Blanco - Production for winemaking or distillation (t)</v>
      </c>
      <c r="E8394" s="7">
        <v>23232.32</v>
      </c>
    </row>
    <row r="8395" spans="1:5" x14ac:dyDescent="0.25">
      <c r="A8395" s="6">
        <v>451</v>
      </c>
      <c r="B8395" s="6" t="s">
        <v>88</v>
      </c>
      <c r="C8395" s="6" t="s">
        <v>235</v>
      </c>
      <c r="D8395" s="8" t="str">
        <f t="shared" si="131"/>
        <v>451White wine grapes - Muscat Gordo Blanco - Bearing area (ha)</v>
      </c>
      <c r="E8395" s="7">
        <v>869.15</v>
      </c>
    </row>
    <row r="8396" spans="1:5" x14ac:dyDescent="0.25">
      <c r="A8396" s="6">
        <v>451</v>
      </c>
      <c r="B8396" s="6" t="s">
        <v>88</v>
      </c>
      <c r="C8396" s="6" t="s">
        <v>409</v>
      </c>
      <c r="D8396" s="8" t="str">
        <f t="shared" si="131"/>
        <v>451White wine grapes - Muscat Gordo Blanco - Area not yet bearing - Planted or grafted before the 2014 harvest (ha)</v>
      </c>
      <c r="E8396" s="7">
        <v>5.82</v>
      </c>
    </row>
    <row r="8397" spans="1:5" x14ac:dyDescent="0.25">
      <c r="A8397" s="6">
        <v>451</v>
      </c>
      <c r="B8397" s="6" t="s">
        <v>88</v>
      </c>
      <c r="C8397" s="6" t="s">
        <v>354</v>
      </c>
      <c r="D8397" s="8" t="str">
        <f t="shared" si="131"/>
        <v>451White wine grapes - Muscat Gordo Blanco - Area not yet bearing - Planted or grafted after the 2014 harvest (ha)</v>
      </c>
      <c r="E8397" s="7">
        <v>2.29</v>
      </c>
    </row>
    <row r="8398" spans="1:5" x14ac:dyDescent="0.25">
      <c r="A8398" s="6">
        <v>451</v>
      </c>
      <c r="B8398" s="6" t="s">
        <v>88</v>
      </c>
      <c r="C8398" s="6" t="s">
        <v>236</v>
      </c>
      <c r="D8398" s="8" t="str">
        <f t="shared" si="131"/>
        <v>451White wine grapes - Muscat Gordo Blanco - Total area (ha)</v>
      </c>
      <c r="E8398" s="7">
        <v>877.26</v>
      </c>
    </row>
    <row r="8399" spans="1:5" x14ac:dyDescent="0.25">
      <c r="A8399" s="6">
        <v>451</v>
      </c>
      <c r="B8399" s="6" t="s">
        <v>88</v>
      </c>
      <c r="C8399" s="6" t="s">
        <v>237</v>
      </c>
      <c r="D8399" s="8" t="str">
        <f t="shared" si="131"/>
        <v>451White wine grapes - Muscat Gordo Blanco - Area of varieties removed (ha)</v>
      </c>
      <c r="E8399" s="7">
        <v>16.02</v>
      </c>
    </row>
    <row r="8400" spans="1:5" x14ac:dyDescent="0.25">
      <c r="A8400" s="6">
        <v>451</v>
      </c>
      <c r="B8400" s="6" t="s">
        <v>88</v>
      </c>
      <c r="C8400" s="6" t="s">
        <v>238</v>
      </c>
      <c r="D8400" s="8" t="str">
        <f t="shared" si="131"/>
        <v>451White wine grapes - Muscat Gordo Blanco - Yield (t/ha)</v>
      </c>
      <c r="E8400" s="7">
        <v>26.73</v>
      </c>
    </row>
    <row r="8401" spans="1:5" x14ac:dyDescent="0.25">
      <c r="A8401" s="6">
        <v>451</v>
      </c>
      <c r="B8401" s="6" t="s">
        <v>88</v>
      </c>
      <c r="C8401" s="6" t="s">
        <v>239</v>
      </c>
      <c r="D8401" s="8" t="str">
        <f t="shared" si="131"/>
        <v>451White wine grapes - Pinot Gris - Production for winemaking or distillation (t)</v>
      </c>
      <c r="E8401" s="7">
        <v>1784.37</v>
      </c>
    </row>
    <row r="8402" spans="1:5" x14ac:dyDescent="0.25">
      <c r="A8402" s="6">
        <v>451</v>
      </c>
      <c r="B8402" s="6" t="s">
        <v>88</v>
      </c>
      <c r="C8402" s="6" t="s">
        <v>240</v>
      </c>
      <c r="D8402" s="8" t="str">
        <f t="shared" si="131"/>
        <v>451White wine grapes - Pinot Gris - Bearing area (ha)</v>
      </c>
      <c r="E8402" s="7">
        <v>71.069999999999993</v>
      </c>
    </row>
    <row r="8403" spans="1:5" x14ac:dyDescent="0.25">
      <c r="A8403" s="6">
        <v>451</v>
      </c>
      <c r="B8403" s="6" t="s">
        <v>88</v>
      </c>
      <c r="C8403" s="6" t="s">
        <v>398</v>
      </c>
      <c r="D8403" s="8" t="str">
        <f t="shared" si="131"/>
        <v>451White wine grapes - Pinot Gris - Area not yet bearing - Planted or grafted after the 2014 harvest (ha)</v>
      </c>
      <c r="E8403" s="7">
        <v>11.62</v>
      </c>
    </row>
    <row r="8404" spans="1:5" x14ac:dyDescent="0.25">
      <c r="A8404" s="6">
        <v>451</v>
      </c>
      <c r="B8404" s="6" t="s">
        <v>88</v>
      </c>
      <c r="C8404" s="6" t="s">
        <v>242</v>
      </c>
      <c r="D8404" s="8" t="str">
        <f t="shared" si="131"/>
        <v>451White wine grapes - Pinot Gris - Total area (ha)</v>
      </c>
      <c r="E8404" s="7">
        <v>82.69</v>
      </c>
    </row>
    <row r="8405" spans="1:5" x14ac:dyDescent="0.25">
      <c r="A8405" s="6">
        <v>451</v>
      </c>
      <c r="B8405" s="6" t="s">
        <v>88</v>
      </c>
      <c r="C8405" s="6" t="s">
        <v>243</v>
      </c>
      <c r="D8405" s="8" t="str">
        <f t="shared" si="131"/>
        <v>451White wine grapes - Pinot Gris - Yield (t/ha)</v>
      </c>
      <c r="E8405" s="7">
        <v>25.11</v>
      </c>
    </row>
    <row r="8406" spans="1:5" x14ac:dyDescent="0.25">
      <c r="A8406" s="6">
        <v>451</v>
      </c>
      <c r="B8406" s="6" t="s">
        <v>88</v>
      </c>
      <c r="C8406" s="6" t="s">
        <v>244</v>
      </c>
      <c r="D8406" s="8" t="str">
        <f t="shared" si="131"/>
        <v>451White wine grapes - Prosecco - Production for winemaking or distillation (t)</v>
      </c>
      <c r="E8406" s="7">
        <v>106.97</v>
      </c>
    </row>
    <row r="8407" spans="1:5" x14ac:dyDescent="0.25">
      <c r="A8407" s="6">
        <v>451</v>
      </c>
      <c r="B8407" s="6" t="s">
        <v>88</v>
      </c>
      <c r="C8407" s="6" t="s">
        <v>245</v>
      </c>
      <c r="D8407" s="8" t="str">
        <f t="shared" si="131"/>
        <v>451White wine grapes - Prosecco - Bearing area (ha)</v>
      </c>
      <c r="E8407" s="7">
        <v>4.46</v>
      </c>
    </row>
    <row r="8408" spans="1:5" x14ac:dyDescent="0.25">
      <c r="A8408" s="6">
        <v>451</v>
      </c>
      <c r="B8408" s="6" t="s">
        <v>88</v>
      </c>
      <c r="C8408" s="6" t="s">
        <v>246</v>
      </c>
      <c r="D8408" s="8" t="str">
        <f t="shared" si="131"/>
        <v>451White wine grapes - Prosecco - Total area (ha)</v>
      </c>
      <c r="E8408" s="7">
        <v>4.46</v>
      </c>
    </row>
    <row r="8409" spans="1:5" x14ac:dyDescent="0.25">
      <c r="A8409" s="6">
        <v>451</v>
      </c>
      <c r="B8409" s="6" t="s">
        <v>88</v>
      </c>
      <c r="C8409" s="6" t="s">
        <v>247</v>
      </c>
      <c r="D8409" s="8" t="str">
        <f t="shared" si="131"/>
        <v>451White wine grapes - Prosecco - Yield (t/ha)</v>
      </c>
      <c r="E8409" s="7">
        <v>24</v>
      </c>
    </row>
    <row r="8410" spans="1:5" x14ac:dyDescent="0.25">
      <c r="A8410" s="6">
        <v>451</v>
      </c>
      <c r="B8410" s="6" t="s">
        <v>88</v>
      </c>
      <c r="C8410" s="6" t="s">
        <v>248</v>
      </c>
      <c r="D8410" s="8" t="str">
        <f t="shared" si="131"/>
        <v>451White wine grapes - Riesling - Production for winemaking or distillation (t)</v>
      </c>
      <c r="E8410" s="7">
        <v>3380.57</v>
      </c>
    </row>
    <row r="8411" spans="1:5" x14ac:dyDescent="0.25">
      <c r="A8411" s="6">
        <v>451</v>
      </c>
      <c r="B8411" s="6" t="s">
        <v>88</v>
      </c>
      <c r="C8411" s="6" t="s">
        <v>249</v>
      </c>
      <c r="D8411" s="8" t="str">
        <f t="shared" si="131"/>
        <v>451White wine grapes - Riesling - Bearing area (ha)</v>
      </c>
      <c r="E8411" s="7">
        <v>171.11</v>
      </c>
    </row>
    <row r="8412" spans="1:5" x14ac:dyDescent="0.25">
      <c r="A8412" s="6">
        <v>451</v>
      </c>
      <c r="B8412" s="6" t="s">
        <v>88</v>
      </c>
      <c r="C8412" s="6" t="s">
        <v>250</v>
      </c>
      <c r="D8412" s="8" t="str">
        <f t="shared" si="131"/>
        <v>451White wine grapes - Riesling - Total area (ha)</v>
      </c>
      <c r="E8412" s="7">
        <v>171.11</v>
      </c>
    </row>
    <row r="8413" spans="1:5" x14ac:dyDescent="0.25">
      <c r="A8413" s="6">
        <v>451</v>
      </c>
      <c r="B8413" s="6" t="s">
        <v>88</v>
      </c>
      <c r="C8413" s="6" t="s">
        <v>251</v>
      </c>
      <c r="D8413" s="8" t="str">
        <f t="shared" si="131"/>
        <v>451White wine grapes - Riesling - Yield (t/ha)</v>
      </c>
      <c r="E8413" s="7">
        <v>19.760000000000002</v>
      </c>
    </row>
    <row r="8414" spans="1:5" x14ac:dyDescent="0.25">
      <c r="A8414" s="6">
        <v>451</v>
      </c>
      <c r="B8414" s="6" t="s">
        <v>88</v>
      </c>
      <c r="C8414" s="6" t="s">
        <v>252</v>
      </c>
      <c r="D8414" s="8" t="str">
        <f t="shared" si="131"/>
        <v>451White wine grapes - Sauvignon Blanc - Production for winemaking or distillation (t)</v>
      </c>
      <c r="E8414" s="7">
        <v>13749.75</v>
      </c>
    </row>
    <row r="8415" spans="1:5" x14ac:dyDescent="0.25">
      <c r="A8415" s="6">
        <v>451</v>
      </c>
      <c r="B8415" s="6" t="s">
        <v>88</v>
      </c>
      <c r="C8415" s="6" t="s">
        <v>253</v>
      </c>
      <c r="D8415" s="8" t="str">
        <f t="shared" si="131"/>
        <v>451White wine grapes - Sauvignon Blanc - Bearing area (ha)</v>
      </c>
      <c r="E8415" s="7">
        <v>473.62</v>
      </c>
    </row>
    <row r="8416" spans="1:5" x14ac:dyDescent="0.25">
      <c r="A8416" s="6">
        <v>451</v>
      </c>
      <c r="B8416" s="6" t="s">
        <v>88</v>
      </c>
      <c r="C8416" s="6" t="s">
        <v>358</v>
      </c>
      <c r="D8416" s="8" t="str">
        <f t="shared" si="131"/>
        <v>451White wine grapes - Sauvignon Blanc - Area not yet bearing - Planted or grafted after the 2014 harvest (ha)</v>
      </c>
      <c r="E8416" s="7">
        <v>1.05</v>
      </c>
    </row>
    <row r="8417" spans="1:5" x14ac:dyDescent="0.25">
      <c r="A8417" s="6">
        <v>451</v>
      </c>
      <c r="B8417" s="6" t="s">
        <v>88</v>
      </c>
      <c r="C8417" s="6" t="s">
        <v>254</v>
      </c>
      <c r="D8417" s="8" t="str">
        <f t="shared" si="131"/>
        <v>451White wine grapes - Sauvignon Blanc - Total area (ha)</v>
      </c>
      <c r="E8417" s="7">
        <v>474.67</v>
      </c>
    </row>
    <row r="8418" spans="1:5" x14ac:dyDescent="0.25">
      <c r="A8418" s="6">
        <v>451</v>
      </c>
      <c r="B8418" s="6" t="s">
        <v>88</v>
      </c>
      <c r="C8418" s="6" t="s">
        <v>255</v>
      </c>
      <c r="D8418" s="8" t="str">
        <f t="shared" si="131"/>
        <v>451White wine grapes - Sauvignon Blanc - Area of varieties removed (ha)</v>
      </c>
      <c r="E8418" s="7">
        <v>10.75</v>
      </c>
    </row>
    <row r="8419" spans="1:5" x14ac:dyDescent="0.25">
      <c r="A8419" s="6">
        <v>451</v>
      </c>
      <c r="B8419" s="6" t="s">
        <v>88</v>
      </c>
      <c r="C8419" s="6" t="s">
        <v>256</v>
      </c>
      <c r="D8419" s="8" t="str">
        <f t="shared" si="131"/>
        <v>451White wine grapes - Sauvignon Blanc - Yield (t/ha)</v>
      </c>
      <c r="E8419" s="7">
        <v>29.03</v>
      </c>
    </row>
    <row r="8420" spans="1:5" x14ac:dyDescent="0.25">
      <c r="A8420" s="6">
        <v>451</v>
      </c>
      <c r="B8420" s="6" t="s">
        <v>88</v>
      </c>
      <c r="C8420" s="6" t="s">
        <v>366</v>
      </c>
      <c r="D8420" s="8" t="str">
        <f t="shared" si="131"/>
        <v>451White wine grapes - Savagnin - Production for winemaking or distillation (t)</v>
      </c>
      <c r="E8420" s="7">
        <v>170.94</v>
      </c>
    </row>
    <row r="8421" spans="1:5" x14ac:dyDescent="0.25">
      <c r="A8421" s="6">
        <v>451</v>
      </c>
      <c r="B8421" s="6" t="s">
        <v>88</v>
      </c>
      <c r="C8421" s="6" t="s">
        <v>367</v>
      </c>
      <c r="D8421" s="8" t="str">
        <f t="shared" si="131"/>
        <v>451White wine grapes - Savagnin - Bearing area (ha)</v>
      </c>
      <c r="E8421" s="7">
        <v>4.51</v>
      </c>
    </row>
    <row r="8422" spans="1:5" x14ac:dyDescent="0.25">
      <c r="A8422" s="6">
        <v>451</v>
      </c>
      <c r="B8422" s="6" t="s">
        <v>88</v>
      </c>
      <c r="C8422" s="6" t="s">
        <v>368</v>
      </c>
      <c r="D8422" s="8" t="str">
        <f t="shared" si="131"/>
        <v>451White wine grapes - Savagnin - Total area (ha)</v>
      </c>
      <c r="E8422" s="7">
        <v>4.51</v>
      </c>
    </row>
    <row r="8423" spans="1:5" x14ac:dyDescent="0.25">
      <c r="A8423" s="6">
        <v>451</v>
      </c>
      <c r="B8423" s="6" t="s">
        <v>88</v>
      </c>
      <c r="C8423" s="6" t="s">
        <v>369</v>
      </c>
      <c r="D8423" s="8" t="str">
        <f t="shared" si="131"/>
        <v>451White wine grapes - Savagnin - Yield (t/ha)</v>
      </c>
      <c r="E8423" s="7">
        <v>37.869999999999997</v>
      </c>
    </row>
    <row r="8424" spans="1:5" x14ac:dyDescent="0.25">
      <c r="A8424" s="6">
        <v>451</v>
      </c>
      <c r="B8424" s="6" t="s">
        <v>88</v>
      </c>
      <c r="C8424" s="6" t="s">
        <v>257</v>
      </c>
      <c r="D8424" s="8" t="str">
        <f t="shared" si="131"/>
        <v>451White wine grapes - Semillon - Production for winemaking or distillation (t)</v>
      </c>
      <c r="E8424" s="7">
        <v>9503.61</v>
      </c>
    </row>
    <row r="8425" spans="1:5" x14ac:dyDescent="0.25">
      <c r="A8425" s="6">
        <v>451</v>
      </c>
      <c r="B8425" s="6" t="s">
        <v>88</v>
      </c>
      <c r="C8425" s="6" t="s">
        <v>258</v>
      </c>
      <c r="D8425" s="8" t="str">
        <f t="shared" si="131"/>
        <v>451White wine grapes - Semillon - Bearing area (ha)</v>
      </c>
      <c r="E8425" s="7">
        <v>369.88</v>
      </c>
    </row>
    <row r="8426" spans="1:5" x14ac:dyDescent="0.25">
      <c r="A8426" s="6">
        <v>451</v>
      </c>
      <c r="B8426" s="6" t="s">
        <v>88</v>
      </c>
      <c r="C8426" s="6" t="s">
        <v>259</v>
      </c>
      <c r="D8426" s="8" t="str">
        <f t="shared" si="131"/>
        <v>451White wine grapes - Semillon - Total area (ha)</v>
      </c>
      <c r="E8426" s="7">
        <v>369.88</v>
      </c>
    </row>
    <row r="8427" spans="1:5" x14ac:dyDescent="0.25">
      <c r="A8427" s="6">
        <v>451</v>
      </c>
      <c r="B8427" s="6" t="s">
        <v>88</v>
      </c>
      <c r="C8427" s="6" t="s">
        <v>260</v>
      </c>
      <c r="D8427" s="8" t="str">
        <f t="shared" si="131"/>
        <v>451White wine grapes - Semillon - Area of varieties removed (ha)</v>
      </c>
      <c r="E8427" s="7">
        <v>2.5499999999999998</v>
      </c>
    </row>
    <row r="8428" spans="1:5" x14ac:dyDescent="0.25">
      <c r="A8428" s="6">
        <v>451</v>
      </c>
      <c r="B8428" s="6" t="s">
        <v>88</v>
      </c>
      <c r="C8428" s="6" t="s">
        <v>261</v>
      </c>
      <c r="D8428" s="8" t="str">
        <f t="shared" si="131"/>
        <v>451White wine grapes - Semillon - Yield (t/ha)</v>
      </c>
      <c r="E8428" s="7">
        <v>25.69</v>
      </c>
    </row>
    <row r="8429" spans="1:5" x14ac:dyDescent="0.25">
      <c r="A8429" s="6">
        <v>451</v>
      </c>
      <c r="B8429" s="6" t="s">
        <v>88</v>
      </c>
      <c r="C8429" s="6" t="s">
        <v>262</v>
      </c>
      <c r="D8429" s="8" t="str">
        <f t="shared" si="131"/>
        <v>451White wine grapes - Sultana (for wine production only) - Production for winemaking or distillation (t)</v>
      </c>
      <c r="E8429" s="7">
        <v>193.7</v>
      </c>
    </row>
    <row r="8430" spans="1:5" x14ac:dyDescent="0.25">
      <c r="A8430" s="6">
        <v>451</v>
      </c>
      <c r="B8430" s="6" t="s">
        <v>88</v>
      </c>
      <c r="C8430" s="6" t="s">
        <v>263</v>
      </c>
      <c r="D8430" s="8" t="str">
        <f t="shared" si="131"/>
        <v>451White wine grapes - Sultana (for wine production only) - Bearing area (ha)</v>
      </c>
      <c r="E8430" s="7">
        <v>17.16</v>
      </c>
    </row>
    <row r="8431" spans="1:5" x14ac:dyDescent="0.25">
      <c r="A8431" s="6">
        <v>451</v>
      </c>
      <c r="B8431" s="6" t="s">
        <v>88</v>
      </c>
      <c r="C8431" s="6" t="s">
        <v>264</v>
      </c>
      <c r="D8431" s="8" t="str">
        <f t="shared" si="131"/>
        <v>451White wine grapes - Sultana (for wine production only) - Total area (ha)</v>
      </c>
      <c r="E8431" s="7">
        <v>17.16</v>
      </c>
    </row>
    <row r="8432" spans="1:5" x14ac:dyDescent="0.25">
      <c r="A8432" s="6">
        <v>451</v>
      </c>
      <c r="B8432" s="6" t="s">
        <v>88</v>
      </c>
      <c r="C8432" s="6" t="s">
        <v>266</v>
      </c>
      <c r="D8432" s="8" t="str">
        <f t="shared" si="131"/>
        <v>451White wine grapes - Sultana (for wine production only) - Yield (t/ha)</v>
      </c>
      <c r="E8432" s="7">
        <v>11.29</v>
      </c>
    </row>
    <row r="8433" spans="1:5" x14ac:dyDescent="0.25">
      <c r="A8433" s="6">
        <v>451</v>
      </c>
      <c r="B8433" s="6" t="s">
        <v>88</v>
      </c>
      <c r="C8433" s="6" t="s">
        <v>359</v>
      </c>
      <c r="D8433" s="8" t="str">
        <f t="shared" si="131"/>
        <v>451White wine grapes - Traminer - Production for winemaking or distillation (t)</v>
      </c>
      <c r="E8433" s="7">
        <v>2496.15</v>
      </c>
    </row>
    <row r="8434" spans="1:5" x14ac:dyDescent="0.25">
      <c r="A8434" s="6">
        <v>451</v>
      </c>
      <c r="B8434" s="6" t="s">
        <v>88</v>
      </c>
      <c r="C8434" s="6" t="s">
        <v>360</v>
      </c>
      <c r="D8434" s="8" t="str">
        <f t="shared" si="131"/>
        <v>451White wine grapes - Traminer - Bearing area (ha)</v>
      </c>
      <c r="E8434" s="7">
        <v>120.08</v>
      </c>
    </row>
    <row r="8435" spans="1:5" x14ac:dyDescent="0.25">
      <c r="A8435" s="6">
        <v>451</v>
      </c>
      <c r="B8435" s="6" t="s">
        <v>88</v>
      </c>
      <c r="C8435" s="6" t="s">
        <v>361</v>
      </c>
      <c r="D8435" s="8" t="str">
        <f t="shared" si="131"/>
        <v>451White wine grapes - Traminer - Total area (ha)</v>
      </c>
      <c r="E8435" s="7">
        <v>120.08</v>
      </c>
    </row>
    <row r="8436" spans="1:5" x14ac:dyDescent="0.25">
      <c r="A8436" s="6">
        <v>451</v>
      </c>
      <c r="B8436" s="6" t="s">
        <v>88</v>
      </c>
      <c r="C8436" s="6" t="s">
        <v>363</v>
      </c>
      <c r="D8436" s="8" t="str">
        <f t="shared" si="131"/>
        <v>451White wine grapes - Traminer - Yield (t/ha)</v>
      </c>
      <c r="E8436" s="7">
        <v>20.79</v>
      </c>
    </row>
    <row r="8437" spans="1:5" x14ac:dyDescent="0.25">
      <c r="A8437" s="6">
        <v>451</v>
      </c>
      <c r="B8437" s="6" t="s">
        <v>88</v>
      </c>
      <c r="C8437" s="6" t="s">
        <v>267</v>
      </c>
      <c r="D8437" s="8" t="str">
        <f t="shared" si="131"/>
        <v>451White wine grapes - Verdelho - Production for winemaking or distillation (t)</v>
      </c>
      <c r="E8437" s="7">
        <v>2335.09</v>
      </c>
    </row>
    <row r="8438" spans="1:5" x14ac:dyDescent="0.25">
      <c r="A8438" s="6">
        <v>451</v>
      </c>
      <c r="B8438" s="6" t="s">
        <v>88</v>
      </c>
      <c r="C8438" s="6" t="s">
        <v>268</v>
      </c>
      <c r="D8438" s="8" t="str">
        <f t="shared" si="131"/>
        <v>451White wine grapes - Verdelho - Bearing area (ha)</v>
      </c>
      <c r="E8438" s="7">
        <v>94.88</v>
      </c>
    </row>
    <row r="8439" spans="1:5" x14ac:dyDescent="0.25">
      <c r="A8439" s="6">
        <v>451</v>
      </c>
      <c r="B8439" s="6" t="s">
        <v>88</v>
      </c>
      <c r="C8439" s="6" t="s">
        <v>269</v>
      </c>
      <c r="D8439" s="8" t="str">
        <f t="shared" si="131"/>
        <v>451White wine grapes - Verdelho - Total area (ha)</v>
      </c>
      <c r="E8439" s="7">
        <v>94.88</v>
      </c>
    </row>
    <row r="8440" spans="1:5" x14ac:dyDescent="0.25">
      <c r="A8440" s="6">
        <v>451</v>
      </c>
      <c r="B8440" s="6" t="s">
        <v>88</v>
      </c>
      <c r="C8440" s="6" t="s">
        <v>370</v>
      </c>
      <c r="D8440" s="8" t="str">
        <f t="shared" si="131"/>
        <v>451White wine grapes - Verdelho - Area of varieties removed (ha)</v>
      </c>
      <c r="E8440" s="7">
        <v>1.29</v>
      </c>
    </row>
    <row r="8441" spans="1:5" x14ac:dyDescent="0.25">
      <c r="A8441" s="6">
        <v>451</v>
      </c>
      <c r="B8441" s="6" t="s">
        <v>88</v>
      </c>
      <c r="C8441" s="6" t="s">
        <v>270</v>
      </c>
      <c r="D8441" s="8" t="str">
        <f t="shared" si="131"/>
        <v>451White wine grapes - Verdelho - Yield (t/ha)</v>
      </c>
      <c r="E8441" s="7">
        <v>24.61</v>
      </c>
    </row>
    <row r="8442" spans="1:5" x14ac:dyDescent="0.25">
      <c r="A8442" s="6">
        <v>451</v>
      </c>
      <c r="B8442" s="6" t="s">
        <v>88</v>
      </c>
      <c r="C8442" s="6" t="s">
        <v>271</v>
      </c>
      <c r="D8442" s="8" t="str">
        <f t="shared" si="131"/>
        <v>451White wine grapes - Vermentino - Production for winemaking or distillation (t)</v>
      </c>
      <c r="E8442" s="7">
        <v>904.18</v>
      </c>
    </row>
    <row r="8443" spans="1:5" x14ac:dyDescent="0.25">
      <c r="A8443" s="6">
        <v>451</v>
      </c>
      <c r="B8443" s="6" t="s">
        <v>88</v>
      </c>
      <c r="C8443" s="6" t="s">
        <v>272</v>
      </c>
      <c r="D8443" s="8" t="str">
        <f t="shared" si="131"/>
        <v>451White wine grapes - Vermentino - Bearing area (ha)</v>
      </c>
      <c r="E8443" s="7">
        <v>29.88</v>
      </c>
    </row>
    <row r="8444" spans="1:5" x14ac:dyDescent="0.25">
      <c r="A8444" s="6">
        <v>451</v>
      </c>
      <c r="B8444" s="6" t="s">
        <v>88</v>
      </c>
      <c r="C8444" s="6" t="s">
        <v>439</v>
      </c>
      <c r="D8444" s="8" t="str">
        <f t="shared" si="131"/>
        <v>451White wine grapes - Vermentino - Area not yet bearing - Planted or grafted before the 2014 harvest (ha)</v>
      </c>
      <c r="E8444" s="7">
        <v>0.83</v>
      </c>
    </row>
    <row r="8445" spans="1:5" x14ac:dyDescent="0.25">
      <c r="A8445" s="6">
        <v>451</v>
      </c>
      <c r="B8445" s="6" t="s">
        <v>88</v>
      </c>
      <c r="C8445" s="6" t="s">
        <v>427</v>
      </c>
      <c r="D8445" s="8" t="str">
        <f t="shared" si="131"/>
        <v>451White wine grapes - Vermentino - Area not yet bearing - Planted or grafted after the 2014 harvest (ha)</v>
      </c>
      <c r="E8445" s="7" t="s">
        <v>372</v>
      </c>
    </row>
    <row r="8446" spans="1:5" x14ac:dyDescent="0.25">
      <c r="A8446" s="6">
        <v>451</v>
      </c>
      <c r="B8446" s="6" t="s">
        <v>88</v>
      </c>
      <c r="C8446" s="6" t="s">
        <v>273</v>
      </c>
      <c r="D8446" s="8" t="str">
        <f t="shared" si="131"/>
        <v>451White wine grapes - Vermentino - Total area (ha)</v>
      </c>
      <c r="E8446" s="7">
        <v>32.74</v>
      </c>
    </row>
    <row r="8447" spans="1:5" x14ac:dyDescent="0.25">
      <c r="A8447" s="6">
        <v>451</v>
      </c>
      <c r="B8447" s="6" t="s">
        <v>88</v>
      </c>
      <c r="C8447" s="6" t="s">
        <v>274</v>
      </c>
      <c r="D8447" s="8" t="str">
        <f t="shared" si="131"/>
        <v>451White wine grapes - Vermentino - Yield (t/ha)</v>
      </c>
      <c r="E8447" s="7">
        <v>30.26</v>
      </c>
    </row>
    <row r="8448" spans="1:5" x14ac:dyDescent="0.25">
      <c r="A8448" s="6">
        <v>451</v>
      </c>
      <c r="B8448" s="6" t="s">
        <v>88</v>
      </c>
      <c r="C8448" s="6" t="s">
        <v>275</v>
      </c>
      <c r="D8448" s="8" t="str">
        <f t="shared" si="131"/>
        <v>451White wine grapes - Viognier - Production for winemaking or distillation (t)</v>
      </c>
      <c r="E8448" s="7">
        <v>2344.71</v>
      </c>
    </row>
    <row r="8449" spans="1:5" x14ac:dyDescent="0.25">
      <c r="A8449" s="6">
        <v>451</v>
      </c>
      <c r="B8449" s="6" t="s">
        <v>88</v>
      </c>
      <c r="C8449" s="6" t="s">
        <v>276</v>
      </c>
      <c r="D8449" s="8" t="str">
        <f t="shared" si="131"/>
        <v>451White wine grapes - Viognier - Bearing area (ha)</v>
      </c>
      <c r="E8449" s="7">
        <v>104.26</v>
      </c>
    </row>
    <row r="8450" spans="1:5" x14ac:dyDescent="0.25">
      <c r="A8450" s="6">
        <v>451</v>
      </c>
      <c r="B8450" s="6" t="s">
        <v>88</v>
      </c>
      <c r="C8450" s="6" t="s">
        <v>277</v>
      </c>
      <c r="D8450" s="8" t="str">
        <f t="shared" ref="D8450:D8513" si="132">_xlfn.CONCAT(A8450,C8450)</f>
        <v>451White wine grapes - Viognier - Total area (ha)</v>
      </c>
      <c r="E8450" s="7">
        <v>104.26</v>
      </c>
    </row>
    <row r="8451" spans="1:5" x14ac:dyDescent="0.25">
      <c r="A8451" s="6">
        <v>451</v>
      </c>
      <c r="B8451" s="6" t="s">
        <v>88</v>
      </c>
      <c r="C8451" s="6" t="s">
        <v>278</v>
      </c>
      <c r="D8451" s="8" t="str">
        <f t="shared" si="132"/>
        <v>451White wine grapes - Viognier - Area of varieties removed (ha)</v>
      </c>
      <c r="E8451" s="7">
        <v>4.1399999999999997</v>
      </c>
    </row>
    <row r="8452" spans="1:5" x14ac:dyDescent="0.25">
      <c r="A8452" s="6">
        <v>451</v>
      </c>
      <c r="B8452" s="6" t="s">
        <v>88</v>
      </c>
      <c r="C8452" s="6" t="s">
        <v>279</v>
      </c>
      <c r="D8452" s="8" t="str">
        <f t="shared" si="132"/>
        <v>451White wine grapes - Viognier - Yield (t/ha)</v>
      </c>
      <c r="E8452" s="7">
        <v>22.49</v>
      </c>
    </row>
    <row r="8453" spans="1:5" x14ac:dyDescent="0.25">
      <c r="A8453" s="6">
        <v>451</v>
      </c>
      <c r="B8453" s="6" t="s">
        <v>88</v>
      </c>
      <c r="C8453" s="6" t="s">
        <v>280</v>
      </c>
      <c r="D8453" s="8" t="str">
        <f t="shared" si="132"/>
        <v>451White wine grapes - All other - Production for winemaking or distillation (t)</v>
      </c>
      <c r="E8453" s="7">
        <v>1998.84</v>
      </c>
    </row>
    <row r="8454" spans="1:5" x14ac:dyDescent="0.25">
      <c r="A8454" s="6">
        <v>451</v>
      </c>
      <c r="B8454" s="6" t="s">
        <v>88</v>
      </c>
      <c r="C8454" s="6" t="s">
        <v>281</v>
      </c>
      <c r="D8454" s="8" t="str">
        <f t="shared" si="132"/>
        <v>451White wine grapes - All other - Bearing area (ha)</v>
      </c>
      <c r="E8454" s="7">
        <v>122.29</v>
      </c>
    </row>
    <row r="8455" spans="1:5" x14ac:dyDescent="0.25">
      <c r="A8455" s="6">
        <v>451</v>
      </c>
      <c r="B8455" s="6" t="s">
        <v>88</v>
      </c>
      <c r="C8455" s="6" t="s">
        <v>395</v>
      </c>
      <c r="D8455" s="8" t="str">
        <f t="shared" si="132"/>
        <v>451White wine grapes - All other - Area not yet bearing - Planted or grafted after the 2014 harvest (ha)</v>
      </c>
      <c r="E8455" s="7">
        <v>0.54</v>
      </c>
    </row>
    <row r="8456" spans="1:5" x14ac:dyDescent="0.25">
      <c r="A8456" s="6">
        <v>451</v>
      </c>
      <c r="B8456" s="6" t="s">
        <v>88</v>
      </c>
      <c r="C8456" s="6" t="s">
        <v>282</v>
      </c>
      <c r="D8456" s="8" t="str">
        <f t="shared" si="132"/>
        <v>451White wine grapes - All other - Total area (ha)</v>
      </c>
      <c r="E8456" s="7">
        <v>122.83</v>
      </c>
    </row>
    <row r="8457" spans="1:5" x14ac:dyDescent="0.25">
      <c r="A8457" s="6">
        <v>451</v>
      </c>
      <c r="B8457" s="6" t="s">
        <v>88</v>
      </c>
      <c r="C8457" s="6" t="s">
        <v>364</v>
      </c>
      <c r="D8457" s="8" t="str">
        <f t="shared" si="132"/>
        <v>451White wine grapes - All other - Area of varieties removed (ha)</v>
      </c>
      <c r="E8457" s="7">
        <v>4.34</v>
      </c>
    </row>
    <row r="8458" spans="1:5" x14ac:dyDescent="0.25">
      <c r="A8458" s="6">
        <v>451</v>
      </c>
      <c r="B8458" s="6" t="s">
        <v>88</v>
      </c>
      <c r="C8458" s="6" t="s">
        <v>283</v>
      </c>
      <c r="D8458" s="8" t="str">
        <f t="shared" si="132"/>
        <v>451White wine grapes - All other - Yield (t/ha)</v>
      </c>
      <c r="E8458" s="7">
        <v>16.34</v>
      </c>
    </row>
    <row r="8459" spans="1:5" x14ac:dyDescent="0.25">
      <c r="A8459" s="6">
        <v>451</v>
      </c>
      <c r="B8459" s="6" t="s">
        <v>88</v>
      </c>
      <c r="C8459" s="6" t="s">
        <v>284</v>
      </c>
      <c r="D8459" s="8" t="str">
        <f t="shared" si="132"/>
        <v>451White wine grapes - Total - Production for winemaking or distillation (t)</v>
      </c>
      <c r="E8459" s="7">
        <v>202393.35</v>
      </c>
    </row>
    <row r="8460" spans="1:5" x14ac:dyDescent="0.25">
      <c r="A8460" s="6">
        <v>451</v>
      </c>
      <c r="B8460" s="6" t="s">
        <v>88</v>
      </c>
      <c r="C8460" s="6" t="s">
        <v>285</v>
      </c>
      <c r="D8460" s="8" t="str">
        <f t="shared" si="132"/>
        <v>451White wine grapes - Total - Bearing area (ha)</v>
      </c>
      <c r="E8460" s="7">
        <v>7661.28</v>
      </c>
    </row>
    <row r="8461" spans="1:5" x14ac:dyDescent="0.25">
      <c r="A8461" s="6">
        <v>451</v>
      </c>
      <c r="B8461" s="6" t="s">
        <v>88</v>
      </c>
      <c r="C8461" s="6" t="s">
        <v>286</v>
      </c>
      <c r="D8461" s="8" t="str">
        <f t="shared" si="132"/>
        <v>451White wine grapes - Total - Area not yet bearing - Planted or grafted before the 2014 harvest (ha)</v>
      </c>
      <c r="E8461" s="7">
        <v>9.4</v>
      </c>
    </row>
    <row r="8462" spans="1:5" x14ac:dyDescent="0.25">
      <c r="A8462" s="6">
        <v>451</v>
      </c>
      <c r="B8462" s="6" t="s">
        <v>88</v>
      </c>
      <c r="C8462" s="6" t="s">
        <v>287</v>
      </c>
      <c r="D8462" s="8" t="str">
        <f t="shared" si="132"/>
        <v>451White wine grapes - Total - Area not yet bearing - Planted or grafted after the 2014 harvest (ha)</v>
      </c>
      <c r="E8462" s="7">
        <v>20.309999999999999</v>
      </c>
    </row>
    <row r="8463" spans="1:5" x14ac:dyDescent="0.25">
      <c r="A8463" s="6">
        <v>451</v>
      </c>
      <c r="B8463" s="6" t="s">
        <v>88</v>
      </c>
      <c r="C8463" s="6" t="s">
        <v>288</v>
      </c>
      <c r="D8463" s="8" t="str">
        <f t="shared" si="132"/>
        <v>451White wine grapes - Total - Total area (ha)</v>
      </c>
      <c r="E8463" s="7">
        <v>7690.99</v>
      </c>
    </row>
    <row r="8464" spans="1:5" x14ac:dyDescent="0.25">
      <c r="A8464" s="6">
        <v>451</v>
      </c>
      <c r="B8464" s="6" t="s">
        <v>88</v>
      </c>
      <c r="C8464" s="6" t="s">
        <v>289</v>
      </c>
      <c r="D8464" s="8" t="str">
        <f t="shared" si="132"/>
        <v>451White wine grapes - Total - Area of varieties removed (ha)</v>
      </c>
      <c r="E8464" s="7">
        <v>141.24</v>
      </c>
    </row>
    <row r="8465" spans="1:5" x14ac:dyDescent="0.25">
      <c r="A8465" s="6">
        <v>451</v>
      </c>
      <c r="B8465" s="6" t="s">
        <v>88</v>
      </c>
      <c r="C8465" s="6" t="s">
        <v>290</v>
      </c>
      <c r="D8465" s="8" t="str">
        <f t="shared" si="132"/>
        <v>451White wine grapes - Total - Total area of grapes left on the vine or dropped on the ground (ha)</v>
      </c>
      <c r="E8465" s="7">
        <v>52.2</v>
      </c>
    </row>
    <row r="8466" spans="1:5" x14ac:dyDescent="0.25">
      <c r="A8466" s="6">
        <v>451</v>
      </c>
      <c r="B8466" s="6" t="s">
        <v>88</v>
      </c>
      <c r="C8466" s="6" t="s">
        <v>291</v>
      </c>
      <c r="D8466" s="8" t="str">
        <f t="shared" si="132"/>
        <v>451White wine grapes - Total - Yield (t/ha)</v>
      </c>
      <c r="E8466" s="7">
        <v>26.42</v>
      </c>
    </row>
    <row r="8467" spans="1:5" x14ac:dyDescent="0.25">
      <c r="A8467" s="6">
        <v>451</v>
      </c>
      <c r="B8467" s="6" t="s">
        <v>88</v>
      </c>
      <c r="C8467" s="6" t="s">
        <v>292</v>
      </c>
      <c r="D8467" s="8" t="str">
        <f t="shared" si="132"/>
        <v>451Wine grapes - Total - Production for winemaking or distillation (t)</v>
      </c>
      <c r="E8467" s="7">
        <v>430269.97</v>
      </c>
    </row>
    <row r="8468" spans="1:5" x14ac:dyDescent="0.25">
      <c r="A8468" s="6">
        <v>451</v>
      </c>
      <c r="B8468" s="6" t="s">
        <v>88</v>
      </c>
      <c r="C8468" s="6" t="s">
        <v>293</v>
      </c>
      <c r="D8468" s="8" t="str">
        <f t="shared" si="132"/>
        <v>451Wine grapes - Total - Bearing area (ha)</v>
      </c>
      <c r="E8468" s="7">
        <v>18773.64</v>
      </c>
    </row>
    <row r="8469" spans="1:5" x14ac:dyDescent="0.25">
      <c r="A8469" s="6">
        <v>451</v>
      </c>
      <c r="B8469" s="6" t="s">
        <v>88</v>
      </c>
      <c r="C8469" s="6" t="s">
        <v>294</v>
      </c>
      <c r="D8469" s="8" t="str">
        <f t="shared" si="132"/>
        <v>451Wine grapes - Total - Area not yet bearing - Planted or grafted before the 2014 harvest (ha)</v>
      </c>
      <c r="E8469" s="7">
        <v>142.58000000000001</v>
      </c>
    </row>
    <row r="8470" spans="1:5" x14ac:dyDescent="0.25">
      <c r="A8470" s="6">
        <v>451</v>
      </c>
      <c r="B8470" s="6" t="s">
        <v>88</v>
      </c>
      <c r="C8470" s="6" t="s">
        <v>295</v>
      </c>
      <c r="D8470" s="8" t="str">
        <f t="shared" si="132"/>
        <v>451Wine grapes - Total - Area not yet bearing - Planted or grafted after the 2014 harvest (ha)</v>
      </c>
      <c r="E8470" s="7">
        <v>125.32</v>
      </c>
    </row>
    <row r="8471" spans="1:5" x14ac:dyDescent="0.25">
      <c r="A8471" s="6">
        <v>451</v>
      </c>
      <c r="B8471" s="6" t="s">
        <v>88</v>
      </c>
      <c r="C8471" s="6" t="s">
        <v>296</v>
      </c>
      <c r="D8471" s="8" t="str">
        <f t="shared" si="132"/>
        <v>451Wine grapes - Total - Total area (ha)</v>
      </c>
      <c r="E8471" s="7">
        <v>19041.55</v>
      </c>
    </row>
    <row r="8472" spans="1:5" x14ac:dyDescent="0.25">
      <c r="A8472" s="6">
        <v>451</v>
      </c>
      <c r="B8472" s="6" t="s">
        <v>88</v>
      </c>
      <c r="C8472" s="6" t="s">
        <v>297</v>
      </c>
      <c r="D8472" s="8" t="str">
        <f t="shared" si="132"/>
        <v>451Wine grapes - Total - Area of varieties removed (ha)</v>
      </c>
      <c r="E8472" s="7">
        <v>273.45</v>
      </c>
    </row>
    <row r="8473" spans="1:5" x14ac:dyDescent="0.25">
      <c r="A8473" s="6">
        <v>451</v>
      </c>
      <c r="B8473" s="6" t="s">
        <v>88</v>
      </c>
      <c r="C8473" s="6" t="s">
        <v>298</v>
      </c>
      <c r="D8473" s="8" t="str">
        <f t="shared" si="132"/>
        <v>451Wine grapes - Total - Total area of grapes left on the vine or dropped on the ground (ha)</v>
      </c>
      <c r="E8473" s="7">
        <v>224.7</v>
      </c>
    </row>
    <row r="8474" spans="1:5" x14ac:dyDescent="0.25">
      <c r="A8474" s="6">
        <v>451</v>
      </c>
      <c r="B8474" s="6" t="s">
        <v>88</v>
      </c>
      <c r="C8474" s="6" t="s">
        <v>299</v>
      </c>
      <c r="D8474" s="8" t="str">
        <f t="shared" si="132"/>
        <v>451Wine grapes - Total - Yield (t/ha)</v>
      </c>
      <c r="E8474" s="7">
        <v>22.92</v>
      </c>
    </row>
    <row r="8475" spans="1:5" x14ac:dyDescent="0.25">
      <c r="A8475" s="6">
        <v>459</v>
      </c>
      <c r="B8475" s="6" t="s">
        <v>89</v>
      </c>
      <c r="C8475" s="6" t="s">
        <v>133</v>
      </c>
      <c r="D8475" s="8" t="str">
        <f t="shared" si="132"/>
        <v>459Red wine grapes - Cabernet Sauvignon - Production for winemaking or distillation (t)</v>
      </c>
      <c r="E8475" s="7">
        <v>2108.36</v>
      </c>
    </row>
    <row r="8476" spans="1:5" x14ac:dyDescent="0.25">
      <c r="A8476" s="6">
        <v>459</v>
      </c>
      <c r="B8476" s="6" t="s">
        <v>89</v>
      </c>
      <c r="C8476" s="6" t="s">
        <v>134</v>
      </c>
      <c r="D8476" s="8" t="str">
        <f t="shared" si="132"/>
        <v>459Red wine grapes - Cabernet Sauvignon - Bearing area (ha)</v>
      </c>
      <c r="E8476" s="7">
        <v>120.93</v>
      </c>
    </row>
    <row r="8477" spans="1:5" x14ac:dyDescent="0.25">
      <c r="A8477" s="6">
        <v>459</v>
      </c>
      <c r="B8477" s="6" t="s">
        <v>89</v>
      </c>
      <c r="C8477" s="6" t="s">
        <v>137</v>
      </c>
      <c r="D8477" s="8" t="str">
        <f t="shared" si="132"/>
        <v>459Red wine grapes - Cabernet Sauvignon - Total area (ha)</v>
      </c>
      <c r="E8477" s="7">
        <v>120.93</v>
      </c>
    </row>
    <row r="8478" spans="1:5" x14ac:dyDescent="0.25">
      <c r="A8478" s="6">
        <v>459</v>
      </c>
      <c r="B8478" s="6" t="s">
        <v>89</v>
      </c>
      <c r="C8478" s="6" t="s">
        <v>139</v>
      </c>
      <c r="D8478" s="8" t="str">
        <f t="shared" si="132"/>
        <v>459Red wine grapes - Cabernet Sauvignon - Yield (t/ha)</v>
      </c>
      <c r="E8478" s="7">
        <v>17.440000000000001</v>
      </c>
    </row>
    <row r="8479" spans="1:5" x14ac:dyDescent="0.25">
      <c r="A8479" s="6">
        <v>459</v>
      </c>
      <c r="B8479" s="6" t="s">
        <v>89</v>
      </c>
      <c r="C8479" s="6" t="s">
        <v>144</v>
      </c>
      <c r="D8479" s="8" t="str">
        <f t="shared" si="132"/>
        <v>459Red wine grapes - Grenache - Production for winemaking or distillation (t)</v>
      </c>
      <c r="E8479" s="7">
        <v>166.83</v>
      </c>
    </row>
    <row r="8480" spans="1:5" x14ac:dyDescent="0.25">
      <c r="A8480" s="6">
        <v>459</v>
      </c>
      <c r="B8480" s="6" t="s">
        <v>89</v>
      </c>
      <c r="C8480" s="6" t="s">
        <v>145</v>
      </c>
      <c r="D8480" s="8" t="str">
        <f t="shared" si="132"/>
        <v>459Red wine grapes - Grenache - Bearing area (ha)</v>
      </c>
      <c r="E8480" s="7">
        <v>13.47</v>
      </c>
    </row>
    <row r="8481" spans="1:5" x14ac:dyDescent="0.25">
      <c r="A8481" s="6">
        <v>459</v>
      </c>
      <c r="B8481" s="6" t="s">
        <v>89</v>
      </c>
      <c r="C8481" s="6" t="s">
        <v>146</v>
      </c>
      <c r="D8481" s="8" t="str">
        <f t="shared" si="132"/>
        <v>459Red wine grapes - Grenache - Total area (ha)</v>
      </c>
      <c r="E8481" s="7">
        <v>13.47</v>
      </c>
    </row>
    <row r="8482" spans="1:5" x14ac:dyDescent="0.25">
      <c r="A8482" s="6">
        <v>459</v>
      </c>
      <c r="B8482" s="6" t="s">
        <v>89</v>
      </c>
      <c r="C8482" s="6" t="s">
        <v>321</v>
      </c>
      <c r="D8482" s="8" t="str">
        <f t="shared" si="132"/>
        <v>459Red wine grapes - Grenache - Area of varieties removed (ha)</v>
      </c>
      <c r="E8482" s="7">
        <v>2.2999999999999998</v>
      </c>
    </row>
    <row r="8483" spans="1:5" x14ac:dyDescent="0.25">
      <c r="A8483" s="6">
        <v>459</v>
      </c>
      <c r="B8483" s="6" t="s">
        <v>89</v>
      </c>
      <c r="C8483" s="6" t="s">
        <v>147</v>
      </c>
      <c r="D8483" s="8" t="str">
        <f t="shared" si="132"/>
        <v>459Red wine grapes - Grenache - Yield (t/ha)</v>
      </c>
      <c r="E8483" s="7">
        <v>12.39</v>
      </c>
    </row>
    <row r="8484" spans="1:5" x14ac:dyDescent="0.25">
      <c r="A8484" s="6">
        <v>459</v>
      </c>
      <c r="B8484" s="6" t="s">
        <v>89</v>
      </c>
      <c r="C8484" s="6" t="s">
        <v>309</v>
      </c>
      <c r="D8484" s="8" t="str">
        <f t="shared" si="132"/>
        <v>459Red wine grapes - Mataro (Mourvedre) - Production for winemaking or distillation (t)</v>
      </c>
      <c r="E8484" s="7">
        <v>0</v>
      </c>
    </row>
    <row r="8485" spans="1:5" x14ac:dyDescent="0.25">
      <c r="A8485" s="6">
        <v>459</v>
      </c>
      <c r="B8485" s="6" t="s">
        <v>89</v>
      </c>
      <c r="C8485" s="6" t="s">
        <v>310</v>
      </c>
      <c r="D8485" s="8" t="str">
        <f t="shared" si="132"/>
        <v>459Red wine grapes - Mataro (Mourvedre) - Bearing area (ha)</v>
      </c>
      <c r="E8485" s="7">
        <v>4.46</v>
      </c>
    </row>
    <row r="8486" spans="1:5" x14ac:dyDescent="0.25">
      <c r="A8486" s="6">
        <v>459</v>
      </c>
      <c r="B8486" s="6" t="s">
        <v>89</v>
      </c>
      <c r="C8486" s="6" t="s">
        <v>311</v>
      </c>
      <c r="D8486" s="8" t="str">
        <f t="shared" si="132"/>
        <v>459Red wine grapes - Mataro (Mourvedre) - Total area (ha)</v>
      </c>
      <c r="E8486" s="7">
        <v>4.46</v>
      </c>
    </row>
    <row r="8487" spans="1:5" x14ac:dyDescent="0.25">
      <c r="A8487" s="6">
        <v>459</v>
      </c>
      <c r="B8487" s="6" t="s">
        <v>89</v>
      </c>
      <c r="C8487" s="6" t="s">
        <v>312</v>
      </c>
      <c r="D8487" s="8" t="str">
        <f t="shared" si="132"/>
        <v>459Red wine grapes - Mataro (Mourvedre) - Yield (t/ha)</v>
      </c>
      <c r="E8487" s="7">
        <v>0</v>
      </c>
    </row>
    <row r="8488" spans="1:5" x14ac:dyDescent="0.25">
      <c r="A8488" s="6">
        <v>459</v>
      </c>
      <c r="B8488" s="6" t="s">
        <v>89</v>
      </c>
      <c r="C8488" s="6" t="s">
        <v>152</v>
      </c>
      <c r="D8488" s="8" t="str">
        <f t="shared" si="132"/>
        <v>459Red wine grapes - Merlot - Production for winemaking or distillation (t)</v>
      </c>
      <c r="E8488" s="7">
        <v>825.82</v>
      </c>
    </row>
    <row r="8489" spans="1:5" x14ac:dyDescent="0.25">
      <c r="A8489" s="6">
        <v>459</v>
      </c>
      <c r="B8489" s="6" t="s">
        <v>89</v>
      </c>
      <c r="C8489" s="6" t="s">
        <v>153</v>
      </c>
      <c r="D8489" s="8" t="str">
        <f t="shared" si="132"/>
        <v>459Red wine grapes - Merlot - Bearing area (ha)</v>
      </c>
      <c r="E8489" s="7">
        <v>47.51</v>
      </c>
    </row>
    <row r="8490" spans="1:5" x14ac:dyDescent="0.25">
      <c r="A8490" s="6">
        <v>459</v>
      </c>
      <c r="B8490" s="6" t="s">
        <v>89</v>
      </c>
      <c r="C8490" s="6" t="s">
        <v>155</v>
      </c>
      <c r="D8490" s="8" t="str">
        <f t="shared" si="132"/>
        <v>459Red wine grapes - Merlot - Total area (ha)</v>
      </c>
      <c r="E8490" s="7">
        <v>47.51</v>
      </c>
    </row>
    <row r="8491" spans="1:5" x14ac:dyDescent="0.25">
      <c r="A8491" s="6">
        <v>459</v>
      </c>
      <c r="B8491" s="6" t="s">
        <v>89</v>
      </c>
      <c r="C8491" s="6" t="s">
        <v>157</v>
      </c>
      <c r="D8491" s="8" t="str">
        <f t="shared" si="132"/>
        <v>459Red wine grapes - Merlot - Yield (t/ha)</v>
      </c>
      <c r="E8491" s="7">
        <v>17.38</v>
      </c>
    </row>
    <row r="8492" spans="1:5" x14ac:dyDescent="0.25">
      <c r="A8492" s="6">
        <v>459</v>
      </c>
      <c r="B8492" s="6" t="s">
        <v>89</v>
      </c>
      <c r="C8492" s="6" t="s">
        <v>424</v>
      </c>
      <c r="D8492" s="8" t="str">
        <f t="shared" si="132"/>
        <v>459Red wine grapes - Montepulciano - Area not yet bearing - Planted or grafted after the 2014 harvest (ha)</v>
      </c>
      <c r="E8492" s="7" t="s">
        <v>372</v>
      </c>
    </row>
    <row r="8493" spans="1:5" x14ac:dyDescent="0.25">
      <c r="A8493" s="6">
        <v>459</v>
      </c>
      <c r="B8493" s="6" t="s">
        <v>89</v>
      </c>
      <c r="C8493" s="6" t="s">
        <v>160</v>
      </c>
      <c r="D8493" s="8" t="str">
        <f t="shared" si="132"/>
        <v>459Red wine grapes - Montepulciano - Total area (ha)</v>
      </c>
      <c r="E8493" s="7">
        <v>0.77</v>
      </c>
    </row>
    <row r="8494" spans="1:5" x14ac:dyDescent="0.25">
      <c r="A8494" s="6">
        <v>459</v>
      </c>
      <c r="B8494" s="6" t="s">
        <v>89</v>
      </c>
      <c r="C8494" s="6" t="s">
        <v>174</v>
      </c>
      <c r="D8494" s="8" t="str">
        <f t="shared" si="132"/>
        <v>459Red wine grapes - Petit Verdot - Production for winemaking or distillation (t)</v>
      </c>
      <c r="E8494" s="7">
        <v>888.99</v>
      </c>
    </row>
    <row r="8495" spans="1:5" x14ac:dyDescent="0.25">
      <c r="A8495" s="6">
        <v>459</v>
      </c>
      <c r="B8495" s="6" t="s">
        <v>89</v>
      </c>
      <c r="C8495" s="6" t="s">
        <v>175</v>
      </c>
      <c r="D8495" s="8" t="str">
        <f t="shared" si="132"/>
        <v>459Red wine grapes - Petit Verdot - Bearing area (ha)</v>
      </c>
      <c r="E8495" s="7">
        <v>31.02</v>
      </c>
    </row>
    <row r="8496" spans="1:5" x14ac:dyDescent="0.25">
      <c r="A8496" s="6">
        <v>459</v>
      </c>
      <c r="B8496" s="6" t="s">
        <v>89</v>
      </c>
      <c r="C8496" s="6" t="s">
        <v>176</v>
      </c>
      <c r="D8496" s="8" t="str">
        <f t="shared" si="132"/>
        <v>459Red wine grapes - Petit Verdot - Total area (ha)</v>
      </c>
      <c r="E8496" s="7">
        <v>31.02</v>
      </c>
    </row>
    <row r="8497" spans="1:5" x14ac:dyDescent="0.25">
      <c r="A8497" s="6">
        <v>459</v>
      </c>
      <c r="B8497" s="6" t="s">
        <v>89</v>
      </c>
      <c r="C8497" s="6" t="s">
        <v>177</v>
      </c>
      <c r="D8497" s="8" t="str">
        <f t="shared" si="132"/>
        <v>459Red wine grapes - Petit Verdot - Yield (t/ha)</v>
      </c>
      <c r="E8497" s="7">
        <v>28.66</v>
      </c>
    </row>
    <row r="8498" spans="1:5" x14ac:dyDescent="0.25">
      <c r="A8498" s="6">
        <v>459</v>
      </c>
      <c r="B8498" s="6" t="s">
        <v>89</v>
      </c>
      <c r="C8498" s="6" t="s">
        <v>178</v>
      </c>
      <c r="D8498" s="8" t="str">
        <f t="shared" si="132"/>
        <v>459Red wine grapes - Pinot Noir - Production for winemaking or distillation (t)</v>
      </c>
      <c r="E8498" s="7">
        <v>63.99</v>
      </c>
    </row>
    <row r="8499" spans="1:5" x14ac:dyDescent="0.25">
      <c r="A8499" s="6">
        <v>459</v>
      </c>
      <c r="B8499" s="6" t="s">
        <v>89</v>
      </c>
      <c r="C8499" s="6" t="s">
        <v>179</v>
      </c>
      <c r="D8499" s="8" t="str">
        <f t="shared" si="132"/>
        <v>459Red wine grapes - Pinot Noir - Bearing area (ha)</v>
      </c>
      <c r="E8499" s="7">
        <v>5.01</v>
      </c>
    </row>
    <row r="8500" spans="1:5" x14ac:dyDescent="0.25">
      <c r="A8500" s="6">
        <v>459</v>
      </c>
      <c r="B8500" s="6" t="s">
        <v>89</v>
      </c>
      <c r="C8500" s="6" t="s">
        <v>180</v>
      </c>
      <c r="D8500" s="8" t="str">
        <f t="shared" si="132"/>
        <v>459Red wine grapes - Pinot Noir - Total area (ha)</v>
      </c>
      <c r="E8500" s="7">
        <v>5.01</v>
      </c>
    </row>
    <row r="8501" spans="1:5" x14ac:dyDescent="0.25">
      <c r="A8501" s="6">
        <v>459</v>
      </c>
      <c r="B8501" s="6" t="s">
        <v>89</v>
      </c>
      <c r="C8501" s="6" t="s">
        <v>181</v>
      </c>
      <c r="D8501" s="8" t="str">
        <f t="shared" si="132"/>
        <v>459Red wine grapes - Pinot Noir - Yield (t/ha)</v>
      </c>
      <c r="E8501" s="7">
        <v>12.78</v>
      </c>
    </row>
    <row r="8502" spans="1:5" x14ac:dyDescent="0.25">
      <c r="A8502" s="6">
        <v>459</v>
      </c>
      <c r="B8502" s="6" t="s">
        <v>89</v>
      </c>
      <c r="C8502" s="6" t="s">
        <v>182</v>
      </c>
      <c r="D8502" s="8" t="str">
        <f t="shared" si="132"/>
        <v>459Red wine grapes - Ruby Cabernet - Production for winemaking or distillation (t)</v>
      </c>
      <c r="E8502" s="7">
        <v>33.82</v>
      </c>
    </row>
    <row r="8503" spans="1:5" x14ac:dyDescent="0.25">
      <c r="A8503" s="6">
        <v>459</v>
      </c>
      <c r="B8503" s="6" t="s">
        <v>89</v>
      </c>
      <c r="C8503" s="6" t="s">
        <v>183</v>
      </c>
      <c r="D8503" s="8" t="str">
        <f t="shared" si="132"/>
        <v>459Red wine grapes - Ruby Cabernet - Bearing area (ha)</v>
      </c>
      <c r="E8503" s="7">
        <v>1.49</v>
      </c>
    </row>
    <row r="8504" spans="1:5" x14ac:dyDescent="0.25">
      <c r="A8504" s="6">
        <v>459</v>
      </c>
      <c r="B8504" s="6" t="s">
        <v>89</v>
      </c>
      <c r="C8504" s="6" t="s">
        <v>185</v>
      </c>
      <c r="D8504" s="8" t="str">
        <f t="shared" si="132"/>
        <v>459Red wine grapes - Ruby Cabernet - Total area (ha)</v>
      </c>
      <c r="E8504" s="7">
        <v>1.49</v>
      </c>
    </row>
    <row r="8505" spans="1:5" x14ac:dyDescent="0.25">
      <c r="A8505" s="6">
        <v>459</v>
      </c>
      <c r="B8505" s="6" t="s">
        <v>89</v>
      </c>
      <c r="C8505" s="6" t="s">
        <v>186</v>
      </c>
      <c r="D8505" s="8" t="str">
        <f t="shared" si="132"/>
        <v>459Red wine grapes - Ruby Cabernet - Yield (t/ha)</v>
      </c>
      <c r="E8505" s="7">
        <v>22.73</v>
      </c>
    </row>
    <row r="8506" spans="1:5" x14ac:dyDescent="0.25">
      <c r="A8506" s="6">
        <v>459</v>
      </c>
      <c r="B8506" s="6" t="s">
        <v>89</v>
      </c>
      <c r="C8506" s="6" t="s">
        <v>187</v>
      </c>
      <c r="D8506" s="8" t="str">
        <f t="shared" si="132"/>
        <v>459Red wine grapes - Sangiovese - Production for winemaking or distillation (t)</v>
      </c>
      <c r="E8506" s="7">
        <v>15.69</v>
      </c>
    </row>
    <row r="8507" spans="1:5" x14ac:dyDescent="0.25">
      <c r="A8507" s="6">
        <v>459</v>
      </c>
      <c r="B8507" s="6" t="s">
        <v>89</v>
      </c>
      <c r="C8507" s="6" t="s">
        <v>188</v>
      </c>
      <c r="D8507" s="8" t="str">
        <f t="shared" si="132"/>
        <v>459Red wine grapes - Sangiovese - Bearing area (ha)</v>
      </c>
      <c r="E8507" s="7">
        <v>0.68</v>
      </c>
    </row>
    <row r="8508" spans="1:5" x14ac:dyDescent="0.25">
      <c r="A8508" s="6">
        <v>459</v>
      </c>
      <c r="B8508" s="6" t="s">
        <v>89</v>
      </c>
      <c r="C8508" s="6" t="s">
        <v>189</v>
      </c>
      <c r="D8508" s="8" t="str">
        <f t="shared" si="132"/>
        <v>459Red wine grapes - Sangiovese - Total area (ha)</v>
      </c>
      <c r="E8508" s="7">
        <v>0.68</v>
      </c>
    </row>
    <row r="8509" spans="1:5" x14ac:dyDescent="0.25">
      <c r="A8509" s="6">
        <v>459</v>
      </c>
      <c r="B8509" s="6" t="s">
        <v>89</v>
      </c>
      <c r="C8509" s="6" t="s">
        <v>190</v>
      </c>
      <c r="D8509" s="8" t="str">
        <f t="shared" si="132"/>
        <v>459Red wine grapes - Sangiovese - Yield (t/ha)</v>
      </c>
      <c r="E8509" s="7">
        <v>23.2</v>
      </c>
    </row>
    <row r="8510" spans="1:5" x14ac:dyDescent="0.25">
      <c r="A8510" s="6">
        <v>459</v>
      </c>
      <c r="B8510" s="6" t="s">
        <v>89</v>
      </c>
      <c r="C8510" s="6" t="s">
        <v>191</v>
      </c>
      <c r="D8510" s="8" t="str">
        <f t="shared" si="132"/>
        <v>459Red wine grapes - Shiraz - Production for winemaking or distillation (t)</v>
      </c>
      <c r="E8510" s="7">
        <v>4829.01</v>
      </c>
    </row>
    <row r="8511" spans="1:5" x14ac:dyDescent="0.25">
      <c r="A8511" s="6">
        <v>459</v>
      </c>
      <c r="B8511" s="6" t="s">
        <v>89</v>
      </c>
      <c r="C8511" s="6" t="s">
        <v>192</v>
      </c>
      <c r="D8511" s="8" t="str">
        <f t="shared" si="132"/>
        <v>459Red wine grapes - Shiraz - Bearing area (ha)</v>
      </c>
      <c r="E8511" s="7">
        <v>275.48</v>
      </c>
    </row>
    <row r="8512" spans="1:5" x14ac:dyDescent="0.25">
      <c r="A8512" s="6">
        <v>459</v>
      </c>
      <c r="B8512" s="6" t="s">
        <v>89</v>
      </c>
      <c r="C8512" s="6" t="s">
        <v>193</v>
      </c>
      <c r="D8512" s="8" t="str">
        <f t="shared" si="132"/>
        <v>459Red wine grapes - Shiraz - Area not yet bearing - Planted or grafted before the 2014 harvest (ha)</v>
      </c>
      <c r="E8512" s="7">
        <v>2.44</v>
      </c>
    </row>
    <row r="8513" spans="1:5" x14ac:dyDescent="0.25">
      <c r="A8513" s="6">
        <v>459</v>
      </c>
      <c r="B8513" s="6" t="s">
        <v>89</v>
      </c>
      <c r="C8513" s="6" t="s">
        <v>194</v>
      </c>
      <c r="D8513" s="8" t="str">
        <f t="shared" si="132"/>
        <v>459Red wine grapes - Shiraz - Area not yet bearing - Planted or grafted after the 2014 harvest (ha)</v>
      </c>
      <c r="E8513" s="7">
        <v>2.2200000000000002</v>
      </c>
    </row>
    <row r="8514" spans="1:5" x14ac:dyDescent="0.25">
      <c r="A8514" s="6">
        <v>459</v>
      </c>
      <c r="B8514" s="6" t="s">
        <v>89</v>
      </c>
      <c r="C8514" s="6" t="s">
        <v>195</v>
      </c>
      <c r="D8514" s="8" t="str">
        <f t="shared" ref="D8514:D8577" si="133">_xlfn.CONCAT(A8514,C8514)</f>
        <v>459Red wine grapes - Shiraz - Total area (ha)</v>
      </c>
      <c r="E8514" s="7">
        <v>280.14</v>
      </c>
    </row>
    <row r="8515" spans="1:5" x14ac:dyDescent="0.25">
      <c r="A8515" s="6">
        <v>459</v>
      </c>
      <c r="B8515" s="6" t="s">
        <v>89</v>
      </c>
      <c r="C8515" s="6" t="s">
        <v>196</v>
      </c>
      <c r="D8515" s="8" t="str">
        <f t="shared" si="133"/>
        <v>459Red wine grapes - Shiraz - Area of varieties removed (ha)</v>
      </c>
      <c r="E8515" s="7">
        <v>4.1399999999999997</v>
      </c>
    </row>
    <row r="8516" spans="1:5" x14ac:dyDescent="0.25">
      <c r="A8516" s="6">
        <v>459</v>
      </c>
      <c r="B8516" s="6" t="s">
        <v>89</v>
      </c>
      <c r="C8516" s="6" t="s">
        <v>197</v>
      </c>
      <c r="D8516" s="8" t="str">
        <f t="shared" si="133"/>
        <v>459Red wine grapes - Shiraz - Yield (t/ha)</v>
      </c>
      <c r="E8516" s="7">
        <v>17.53</v>
      </c>
    </row>
    <row r="8517" spans="1:5" x14ac:dyDescent="0.25">
      <c r="A8517" s="6">
        <v>459</v>
      </c>
      <c r="B8517" s="6" t="s">
        <v>89</v>
      </c>
      <c r="C8517" s="6" t="s">
        <v>202</v>
      </c>
      <c r="D8517" s="8" t="str">
        <f t="shared" si="133"/>
        <v>459Red wine grapes - All other - Production for winemaking or distillation (t)</v>
      </c>
      <c r="E8517" s="7">
        <v>66.7</v>
      </c>
    </row>
    <row r="8518" spans="1:5" x14ac:dyDescent="0.25">
      <c r="A8518" s="6">
        <v>459</v>
      </c>
      <c r="B8518" s="6" t="s">
        <v>89</v>
      </c>
      <c r="C8518" s="6" t="s">
        <v>203</v>
      </c>
      <c r="D8518" s="8" t="str">
        <f t="shared" si="133"/>
        <v>459Red wine grapes - All other - Bearing area (ha)</v>
      </c>
      <c r="E8518" s="7">
        <v>3.92</v>
      </c>
    </row>
    <row r="8519" spans="1:5" x14ac:dyDescent="0.25">
      <c r="A8519" s="6">
        <v>459</v>
      </c>
      <c r="B8519" s="6" t="s">
        <v>89</v>
      </c>
      <c r="C8519" s="6" t="s">
        <v>205</v>
      </c>
      <c r="D8519" s="8" t="str">
        <f t="shared" si="133"/>
        <v>459Red wine grapes - All other - Total area (ha)</v>
      </c>
      <c r="E8519" s="7">
        <v>3.92</v>
      </c>
    </row>
    <row r="8520" spans="1:5" x14ac:dyDescent="0.25">
      <c r="A8520" s="6">
        <v>459</v>
      </c>
      <c r="B8520" s="6" t="s">
        <v>89</v>
      </c>
      <c r="C8520" s="6" t="s">
        <v>206</v>
      </c>
      <c r="D8520" s="8" t="str">
        <f t="shared" si="133"/>
        <v>459Red wine grapes - All other - Yield (t/ha)</v>
      </c>
      <c r="E8520" s="7">
        <v>17</v>
      </c>
    </row>
    <row r="8521" spans="1:5" x14ac:dyDescent="0.25">
      <c r="A8521" s="6">
        <v>459</v>
      </c>
      <c r="B8521" s="6" t="s">
        <v>89</v>
      </c>
      <c r="C8521" s="6" t="s">
        <v>207</v>
      </c>
      <c r="D8521" s="8" t="str">
        <f t="shared" si="133"/>
        <v>459Red wine grapes - Total - Production for winemaking or distillation (t)</v>
      </c>
      <c r="E8521" s="7">
        <v>8999.2199999999993</v>
      </c>
    </row>
    <row r="8522" spans="1:5" x14ac:dyDescent="0.25">
      <c r="A8522" s="6">
        <v>459</v>
      </c>
      <c r="B8522" s="6" t="s">
        <v>89</v>
      </c>
      <c r="C8522" s="6" t="s">
        <v>208</v>
      </c>
      <c r="D8522" s="8" t="str">
        <f t="shared" si="133"/>
        <v>459Red wine grapes - Total - Bearing area (ha)</v>
      </c>
      <c r="E8522" s="7">
        <v>503.96</v>
      </c>
    </row>
    <row r="8523" spans="1:5" x14ac:dyDescent="0.25">
      <c r="A8523" s="6">
        <v>459</v>
      </c>
      <c r="B8523" s="6" t="s">
        <v>89</v>
      </c>
      <c r="C8523" s="6" t="s">
        <v>209</v>
      </c>
      <c r="D8523" s="8" t="str">
        <f t="shared" si="133"/>
        <v>459Red wine grapes - Total - Area not yet bearing - Planted or grafted before the 2014 harvest (ha)</v>
      </c>
      <c r="E8523" s="7">
        <v>2.44</v>
      </c>
    </row>
    <row r="8524" spans="1:5" x14ac:dyDescent="0.25">
      <c r="A8524" s="6">
        <v>459</v>
      </c>
      <c r="B8524" s="6" t="s">
        <v>89</v>
      </c>
      <c r="C8524" s="6" t="s">
        <v>210</v>
      </c>
      <c r="D8524" s="8" t="str">
        <f t="shared" si="133"/>
        <v>459Red wine grapes - Total - Area not yet bearing - Planted or grafted after the 2014 harvest (ha)</v>
      </c>
      <c r="E8524" s="7">
        <v>2.99</v>
      </c>
    </row>
    <row r="8525" spans="1:5" x14ac:dyDescent="0.25">
      <c r="A8525" s="6">
        <v>459</v>
      </c>
      <c r="B8525" s="6" t="s">
        <v>89</v>
      </c>
      <c r="C8525" s="6" t="s">
        <v>211</v>
      </c>
      <c r="D8525" s="8" t="str">
        <f t="shared" si="133"/>
        <v>459Red wine grapes - Total - Total area (ha)</v>
      </c>
      <c r="E8525" s="7">
        <v>509.39</v>
      </c>
    </row>
    <row r="8526" spans="1:5" x14ac:dyDescent="0.25">
      <c r="A8526" s="6">
        <v>459</v>
      </c>
      <c r="B8526" s="6" t="s">
        <v>89</v>
      </c>
      <c r="C8526" s="6" t="s">
        <v>212</v>
      </c>
      <c r="D8526" s="8" t="str">
        <f t="shared" si="133"/>
        <v>459Red wine grapes - Total - Area of varieties removed (ha)</v>
      </c>
      <c r="E8526" s="7">
        <v>6.44</v>
      </c>
    </row>
    <row r="8527" spans="1:5" x14ac:dyDescent="0.25">
      <c r="A8527" s="6">
        <v>459</v>
      </c>
      <c r="B8527" s="6" t="s">
        <v>89</v>
      </c>
      <c r="C8527" s="6" t="s">
        <v>213</v>
      </c>
      <c r="D8527" s="8" t="str">
        <f t="shared" si="133"/>
        <v>459Red wine grapes - Total - Total area of grapes left on the vine or dropped on the ground (ha)</v>
      </c>
      <c r="E8527" s="7">
        <v>15.05</v>
      </c>
    </row>
    <row r="8528" spans="1:5" x14ac:dyDescent="0.25">
      <c r="A8528" s="6">
        <v>459</v>
      </c>
      <c r="B8528" s="6" t="s">
        <v>89</v>
      </c>
      <c r="C8528" s="6" t="s">
        <v>214</v>
      </c>
      <c r="D8528" s="8" t="str">
        <f t="shared" si="133"/>
        <v>459Red wine grapes - Total - Yield (t/ha)</v>
      </c>
      <c r="E8528" s="7">
        <v>17.86</v>
      </c>
    </row>
    <row r="8529" spans="1:5" x14ac:dyDescent="0.25">
      <c r="A8529" s="6">
        <v>459</v>
      </c>
      <c r="B8529" s="6" t="s">
        <v>89</v>
      </c>
      <c r="C8529" s="6" t="s">
        <v>215</v>
      </c>
      <c r="D8529" s="8" t="str">
        <f t="shared" si="133"/>
        <v>459White wine grapes - Chardonnay - Production for winemaking or distillation (t)</v>
      </c>
      <c r="E8529" s="7">
        <v>4216.4399999999996</v>
      </c>
    </row>
    <row r="8530" spans="1:5" x14ac:dyDescent="0.25">
      <c r="A8530" s="6">
        <v>459</v>
      </c>
      <c r="B8530" s="6" t="s">
        <v>89</v>
      </c>
      <c r="C8530" s="6" t="s">
        <v>216</v>
      </c>
      <c r="D8530" s="8" t="str">
        <f t="shared" si="133"/>
        <v>459White wine grapes - Chardonnay - Bearing area (ha)</v>
      </c>
      <c r="E8530" s="7">
        <v>206.8</v>
      </c>
    </row>
    <row r="8531" spans="1:5" x14ac:dyDescent="0.25">
      <c r="A8531" s="6">
        <v>459</v>
      </c>
      <c r="B8531" s="6" t="s">
        <v>89</v>
      </c>
      <c r="C8531" s="6" t="s">
        <v>218</v>
      </c>
      <c r="D8531" s="8" t="str">
        <f t="shared" si="133"/>
        <v>459White wine grapes - Chardonnay - Total area (ha)</v>
      </c>
      <c r="E8531" s="7">
        <v>206.8</v>
      </c>
    </row>
    <row r="8532" spans="1:5" x14ac:dyDescent="0.25">
      <c r="A8532" s="6">
        <v>459</v>
      </c>
      <c r="B8532" s="6" t="s">
        <v>89</v>
      </c>
      <c r="C8532" s="6" t="s">
        <v>219</v>
      </c>
      <c r="D8532" s="8" t="str">
        <f t="shared" si="133"/>
        <v>459White wine grapes - Chardonnay - Area of varieties removed (ha)</v>
      </c>
      <c r="E8532" s="7">
        <v>0.68</v>
      </c>
    </row>
    <row r="8533" spans="1:5" x14ac:dyDescent="0.25">
      <c r="A8533" s="6">
        <v>459</v>
      </c>
      <c r="B8533" s="6" t="s">
        <v>89</v>
      </c>
      <c r="C8533" s="6" t="s">
        <v>220</v>
      </c>
      <c r="D8533" s="8" t="str">
        <f t="shared" si="133"/>
        <v>459White wine grapes - Chardonnay - Yield (t/ha)</v>
      </c>
      <c r="E8533" s="7">
        <v>20.39</v>
      </c>
    </row>
    <row r="8534" spans="1:5" x14ac:dyDescent="0.25">
      <c r="A8534" s="6">
        <v>459</v>
      </c>
      <c r="B8534" s="6" t="s">
        <v>89</v>
      </c>
      <c r="C8534" s="6" t="s">
        <v>221</v>
      </c>
      <c r="D8534" s="8" t="str">
        <f t="shared" si="133"/>
        <v>459White wine grapes - Colombard - Production for winemaking or distillation (t)</v>
      </c>
      <c r="E8534" s="7">
        <v>1008.87</v>
      </c>
    </row>
    <row r="8535" spans="1:5" x14ac:dyDescent="0.25">
      <c r="A8535" s="6">
        <v>459</v>
      </c>
      <c r="B8535" s="6" t="s">
        <v>89</v>
      </c>
      <c r="C8535" s="6" t="s">
        <v>222</v>
      </c>
      <c r="D8535" s="8" t="str">
        <f t="shared" si="133"/>
        <v>459White wine grapes - Colombard - Bearing area (ha)</v>
      </c>
      <c r="E8535" s="7">
        <v>29.97</v>
      </c>
    </row>
    <row r="8536" spans="1:5" x14ac:dyDescent="0.25">
      <c r="A8536" s="6">
        <v>459</v>
      </c>
      <c r="B8536" s="6" t="s">
        <v>89</v>
      </c>
      <c r="C8536" s="6" t="s">
        <v>223</v>
      </c>
      <c r="D8536" s="8" t="str">
        <f t="shared" si="133"/>
        <v>459White wine grapes - Colombard - Total area (ha)</v>
      </c>
      <c r="E8536" s="7">
        <v>29.97</v>
      </c>
    </row>
    <row r="8537" spans="1:5" x14ac:dyDescent="0.25">
      <c r="A8537" s="6">
        <v>459</v>
      </c>
      <c r="B8537" s="6" t="s">
        <v>89</v>
      </c>
      <c r="C8537" s="6" t="s">
        <v>225</v>
      </c>
      <c r="D8537" s="8" t="str">
        <f t="shared" si="133"/>
        <v>459White wine grapes - Colombard - Yield (t/ha)</v>
      </c>
      <c r="E8537" s="7">
        <v>33.659999999999997</v>
      </c>
    </row>
    <row r="8538" spans="1:5" x14ac:dyDescent="0.25">
      <c r="A8538" s="6">
        <v>459</v>
      </c>
      <c r="B8538" s="6" t="s">
        <v>89</v>
      </c>
      <c r="C8538" s="6" t="s">
        <v>230</v>
      </c>
      <c r="D8538" s="8" t="str">
        <f t="shared" si="133"/>
        <v>459White wine grapes - Muscat a Petit Grains Blanc (Frontignac) - Production for winemaking or distillation (t)</v>
      </c>
      <c r="E8538" s="7">
        <v>54.12</v>
      </c>
    </row>
    <row r="8539" spans="1:5" x14ac:dyDescent="0.25">
      <c r="A8539" s="6">
        <v>459</v>
      </c>
      <c r="B8539" s="6" t="s">
        <v>89</v>
      </c>
      <c r="C8539" s="6" t="s">
        <v>231</v>
      </c>
      <c r="D8539" s="8" t="str">
        <f t="shared" si="133"/>
        <v>459White wine grapes - Muscat a Petit Grains Blanc (Frontignac) - Bearing area (ha)</v>
      </c>
      <c r="E8539" s="7">
        <v>2.71</v>
      </c>
    </row>
    <row r="8540" spans="1:5" x14ac:dyDescent="0.25">
      <c r="A8540" s="6">
        <v>459</v>
      </c>
      <c r="B8540" s="6" t="s">
        <v>89</v>
      </c>
      <c r="C8540" s="6" t="s">
        <v>232</v>
      </c>
      <c r="D8540" s="8" t="str">
        <f t="shared" si="133"/>
        <v>459White wine grapes - Muscat a Petit Grains Blanc (Frontignac) - Total area (ha)</v>
      </c>
      <c r="E8540" s="7">
        <v>2.71</v>
      </c>
    </row>
    <row r="8541" spans="1:5" x14ac:dyDescent="0.25">
      <c r="A8541" s="6">
        <v>459</v>
      </c>
      <c r="B8541" s="6" t="s">
        <v>89</v>
      </c>
      <c r="C8541" s="6" t="s">
        <v>233</v>
      </c>
      <c r="D8541" s="8" t="str">
        <f t="shared" si="133"/>
        <v>459White wine grapes - Muscat a Petit Grains Blanc (Frontignac) - Yield (t/ha)</v>
      </c>
      <c r="E8541" s="7">
        <v>20</v>
      </c>
    </row>
    <row r="8542" spans="1:5" x14ac:dyDescent="0.25">
      <c r="A8542" s="6">
        <v>459</v>
      </c>
      <c r="B8542" s="6" t="s">
        <v>89</v>
      </c>
      <c r="C8542" s="6" t="s">
        <v>234</v>
      </c>
      <c r="D8542" s="8" t="str">
        <f t="shared" si="133"/>
        <v>459White wine grapes - Muscat Gordo Blanco - Production for winemaking or distillation (t)</v>
      </c>
      <c r="E8542" s="7">
        <v>1093.24</v>
      </c>
    </row>
    <row r="8543" spans="1:5" x14ac:dyDescent="0.25">
      <c r="A8543" s="6">
        <v>459</v>
      </c>
      <c r="B8543" s="6" t="s">
        <v>89</v>
      </c>
      <c r="C8543" s="6" t="s">
        <v>235</v>
      </c>
      <c r="D8543" s="8" t="str">
        <f t="shared" si="133"/>
        <v>459White wine grapes - Muscat Gordo Blanco - Bearing area (ha)</v>
      </c>
      <c r="E8543" s="7">
        <v>44.29</v>
      </c>
    </row>
    <row r="8544" spans="1:5" x14ac:dyDescent="0.25">
      <c r="A8544" s="6">
        <v>459</v>
      </c>
      <c r="B8544" s="6" t="s">
        <v>89</v>
      </c>
      <c r="C8544" s="6" t="s">
        <v>409</v>
      </c>
      <c r="D8544" s="8" t="str">
        <f t="shared" si="133"/>
        <v>459White wine grapes - Muscat Gordo Blanco - Area not yet bearing - Planted or grafted before the 2014 harvest (ha)</v>
      </c>
      <c r="E8544" s="7">
        <v>1.76</v>
      </c>
    </row>
    <row r="8545" spans="1:5" x14ac:dyDescent="0.25">
      <c r="A8545" s="6">
        <v>459</v>
      </c>
      <c r="B8545" s="6" t="s">
        <v>89</v>
      </c>
      <c r="C8545" s="6" t="s">
        <v>236</v>
      </c>
      <c r="D8545" s="8" t="str">
        <f t="shared" si="133"/>
        <v>459White wine grapes - Muscat Gordo Blanco - Total area (ha)</v>
      </c>
      <c r="E8545" s="7">
        <v>46.05</v>
      </c>
    </row>
    <row r="8546" spans="1:5" x14ac:dyDescent="0.25">
      <c r="A8546" s="6">
        <v>459</v>
      </c>
      <c r="B8546" s="6" t="s">
        <v>89</v>
      </c>
      <c r="C8546" s="6" t="s">
        <v>237</v>
      </c>
      <c r="D8546" s="8" t="str">
        <f t="shared" si="133"/>
        <v>459White wine grapes - Muscat Gordo Blanco - Area of varieties removed (ha)</v>
      </c>
      <c r="E8546" s="7">
        <v>1.49</v>
      </c>
    </row>
    <row r="8547" spans="1:5" x14ac:dyDescent="0.25">
      <c r="A8547" s="6">
        <v>459</v>
      </c>
      <c r="B8547" s="6" t="s">
        <v>89</v>
      </c>
      <c r="C8547" s="6" t="s">
        <v>238</v>
      </c>
      <c r="D8547" s="8" t="str">
        <f t="shared" si="133"/>
        <v>459White wine grapes - Muscat Gordo Blanco - Yield (t/ha)</v>
      </c>
      <c r="E8547" s="7">
        <v>24.68</v>
      </c>
    </row>
    <row r="8548" spans="1:5" x14ac:dyDescent="0.25">
      <c r="A8548" s="6">
        <v>459</v>
      </c>
      <c r="B8548" s="6" t="s">
        <v>89</v>
      </c>
      <c r="C8548" s="6" t="s">
        <v>239</v>
      </c>
      <c r="D8548" s="8" t="str">
        <f t="shared" si="133"/>
        <v>459White wine grapes - Pinot Gris - Production for winemaking or distillation (t)</v>
      </c>
      <c r="E8548" s="7">
        <v>112.29</v>
      </c>
    </row>
    <row r="8549" spans="1:5" x14ac:dyDescent="0.25">
      <c r="A8549" s="6">
        <v>459</v>
      </c>
      <c r="B8549" s="6" t="s">
        <v>89</v>
      </c>
      <c r="C8549" s="6" t="s">
        <v>240</v>
      </c>
      <c r="D8549" s="8" t="str">
        <f t="shared" si="133"/>
        <v>459White wine grapes - Pinot Gris - Bearing area (ha)</v>
      </c>
      <c r="E8549" s="7">
        <v>9.14</v>
      </c>
    </row>
    <row r="8550" spans="1:5" x14ac:dyDescent="0.25">
      <c r="A8550" s="6">
        <v>459</v>
      </c>
      <c r="B8550" s="6" t="s">
        <v>89</v>
      </c>
      <c r="C8550" s="6" t="s">
        <v>242</v>
      </c>
      <c r="D8550" s="8" t="str">
        <f t="shared" si="133"/>
        <v>459White wine grapes - Pinot Gris - Total area (ha)</v>
      </c>
      <c r="E8550" s="7">
        <v>9.14</v>
      </c>
    </row>
    <row r="8551" spans="1:5" x14ac:dyDescent="0.25">
      <c r="A8551" s="6">
        <v>459</v>
      </c>
      <c r="B8551" s="6" t="s">
        <v>89</v>
      </c>
      <c r="C8551" s="6" t="s">
        <v>243</v>
      </c>
      <c r="D8551" s="8" t="str">
        <f t="shared" si="133"/>
        <v>459White wine grapes - Pinot Gris - Yield (t/ha)</v>
      </c>
      <c r="E8551" s="7">
        <v>12.29</v>
      </c>
    </row>
    <row r="8552" spans="1:5" x14ac:dyDescent="0.25">
      <c r="A8552" s="6">
        <v>459</v>
      </c>
      <c r="B8552" s="6" t="s">
        <v>89</v>
      </c>
      <c r="C8552" s="6" t="s">
        <v>248</v>
      </c>
      <c r="D8552" s="8" t="str">
        <f t="shared" si="133"/>
        <v>459White wine grapes - Riesling - Production for winemaking or distillation (t)</v>
      </c>
      <c r="E8552" s="7">
        <v>112.27</v>
      </c>
    </row>
    <row r="8553" spans="1:5" x14ac:dyDescent="0.25">
      <c r="A8553" s="6">
        <v>459</v>
      </c>
      <c r="B8553" s="6" t="s">
        <v>89</v>
      </c>
      <c r="C8553" s="6" t="s">
        <v>249</v>
      </c>
      <c r="D8553" s="8" t="str">
        <f t="shared" si="133"/>
        <v>459White wine grapes - Riesling - Bearing area (ha)</v>
      </c>
      <c r="E8553" s="7">
        <v>14.72</v>
      </c>
    </row>
    <row r="8554" spans="1:5" x14ac:dyDescent="0.25">
      <c r="A8554" s="6">
        <v>459</v>
      </c>
      <c r="B8554" s="6" t="s">
        <v>89</v>
      </c>
      <c r="C8554" s="6" t="s">
        <v>250</v>
      </c>
      <c r="D8554" s="8" t="str">
        <f t="shared" si="133"/>
        <v>459White wine grapes - Riesling - Total area (ha)</v>
      </c>
      <c r="E8554" s="7">
        <v>14.72</v>
      </c>
    </row>
    <row r="8555" spans="1:5" x14ac:dyDescent="0.25">
      <c r="A8555" s="6">
        <v>459</v>
      </c>
      <c r="B8555" s="6" t="s">
        <v>89</v>
      </c>
      <c r="C8555" s="6" t="s">
        <v>356</v>
      </c>
      <c r="D8555" s="8" t="str">
        <f t="shared" si="133"/>
        <v>459White wine grapes - Riesling - Area of varieties removed (ha)</v>
      </c>
      <c r="E8555" s="7" t="s">
        <v>372</v>
      </c>
    </row>
    <row r="8556" spans="1:5" x14ac:dyDescent="0.25">
      <c r="A8556" s="6">
        <v>459</v>
      </c>
      <c r="B8556" s="6" t="s">
        <v>89</v>
      </c>
      <c r="C8556" s="6" t="s">
        <v>251</v>
      </c>
      <c r="D8556" s="8" t="str">
        <f t="shared" si="133"/>
        <v>459White wine grapes - Riesling - Yield (t/ha)</v>
      </c>
      <c r="E8556" s="7">
        <v>7.63</v>
      </c>
    </row>
    <row r="8557" spans="1:5" x14ac:dyDescent="0.25">
      <c r="A8557" s="6">
        <v>459</v>
      </c>
      <c r="B8557" s="6" t="s">
        <v>89</v>
      </c>
      <c r="C8557" s="6" t="s">
        <v>252</v>
      </c>
      <c r="D8557" s="8" t="str">
        <f t="shared" si="133"/>
        <v>459White wine grapes - Sauvignon Blanc - Production for winemaking or distillation (t)</v>
      </c>
      <c r="E8557" s="7">
        <v>763.21</v>
      </c>
    </row>
    <row r="8558" spans="1:5" x14ac:dyDescent="0.25">
      <c r="A8558" s="6">
        <v>459</v>
      </c>
      <c r="B8558" s="6" t="s">
        <v>89</v>
      </c>
      <c r="C8558" s="6" t="s">
        <v>253</v>
      </c>
      <c r="D8558" s="8" t="str">
        <f t="shared" si="133"/>
        <v>459White wine grapes - Sauvignon Blanc - Bearing area (ha)</v>
      </c>
      <c r="E8558" s="7">
        <v>29.49</v>
      </c>
    </row>
    <row r="8559" spans="1:5" x14ac:dyDescent="0.25">
      <c r="A8559" s="6">
        <v>459</v>
      </c>
      <c r="B8559" s="6" t="s">
        <v>89</v>
      </c>
      <c r="C8559" s="6" t="s">
        <v>254</v>
      </c>
      <c r="D8559" s="8" t="str">
        <f t="shared" si="133"/>
        <v>459White wine grapes - Sauvignon Blanc - Total area (ha)</v>
      </c>
      <c r="E8559" s="7">
        <v>29.49</v>
      </c>
    </row>
    <row r="8560" spans="1:5" x14ac:dyDescent="0.25">
      <c r="A8560" s="6">
        <v>459</v>
      </c>
      <c r="B8560" s="6" t="s">
        <v>89</v>
      </c>
      <c r="C8560" s="6" t="s">
        <v>256</v>
      </c>
      <c r="D8560" s="8" t="str">
        <f t="shared" si="133"/>
        <v>459White wine grapes - Sauvignon Blanc - Yield (t/ha)</v>
      </c>
      <c r="E8560" s="7">
        <v>25.88</v>
      </c>
    </row>
    <row r="8561" spans="1:5" x14ac:dyDescent="0.25">
      <c r="A8561" s="6">
        <v>459</v>
      </c>
      <c r="B8561" s="6" t="s">
        <v>89</v>
      </c>
      <c r="C8561" s="6" t="s">
        <v>359</v>
      </c>
      <c r="D8561" s="8" t="str">
        <f t="shared" si="133"/>
        <v>459White wine grapes - Traminer - Production for winemaking or distillation (t)</v>
      </c>
      <c r="E8561" s="7">
        <v>9.58</v>
      </c>
    </row>
    <row r="8562" spans="1:5" x14ac:dyDescent="0.25">
      <c r="A8562" s="6">
        <v>459</v>
      </c>
      <c r="B8562" s="6" t="s">
        <v>89</v>
      </c>
      <c r="C8562" s="6" t="s">
        <v>360</v>
      </c>
      <c r="D8562" s="8" t="str">
        <f t="shared" si="133"/>
        <v>459White wine grapes - Traminer - Bearing area (ha)</v>
      </c>
      <c r="E8562" s="7">
        <v>4.79</v>
      </c>
    </row>
    <row r="8563" spans="1:5" x14ac:dyDescent="0.25">
      <c r="A8563" s="6">
        <v>459</v>
      </c>
      <c r="B8563" s="6" t="s">
        <v>89</v>
      </c>
      <c r="C8563" s="6" t="s">
        <v>361</v>
      </c>
      <c r="D8563" s="8" t="str">
        <f t="shared" si="133"/>
        <v>459White wine grapes - Traminer - Total area (ha)</v>
      </c>
      <c r="E8563" s="7">
        <v>4.79</v>
      </c>
    </row>
    <row r="8564" spans="1:5" x14ac:dyDescent="0.25">
      <c r="A8564" s="6">
        <v>459</v>
      </c>
      <c r="B8564" s="6" t="s">
        <v>89</v>
      </c>
      <c r="C8564" s="6" t="s">
        <v>363</v>
      </c>
      <c r="D8564" s="8" t="str">
        <f t="shared" si="133"/>
        <v>459White wine grapes - Traminer - Yield (t/ha)</v>
      </c>
      <c r="E8564" s="7">
        <v>2</v>
      </c>
    </row>
    <row r="8565" spans="1:5" x14ac:dyDescent="0.25">
      <c r="A8565" s="6">
        <v>459</v>
      </c>
      <c r="B8565" s="6" t="s">
        <v>89</v>
      </c>
      <c r="C8565" s="6" t="s">
        <v>275</v>
      </c>
      <c r="D8565" s="8" t="str">
        <f t="shared" si="133"/>
        <v>459White wine grapes - Viognier - Production for winemaking or distillation (t)</v>
      </c>
      <c r="E8565" s="7">
        <v>188.08</v>
      </c>
    </row>
    <row r="8566" spans="1:5" x14ac:dyDescent="0.25">
      <c r="A8566" s="6">
        <v>459</v>
      </c>
      <c r="B8566" s="6" t="s">
        <v>89</v>
      </c>
      <c r="C8566" s="6" t="s">
        <v>276</v>
      </c>
      <c r="D8566" s="8" t="str">
        <f t="shared" si="133"/>
        <v>459White wine grapes - Viognier - Bearing area (ha)</v>
      </c>
      <c r="E8566" s="7">
        <v>8.65</v>
      </c>
    </row>
    <row r="8567" spans="1:5" x14ac:dyDescent="0.25">
      <c r="A8567" s="6">
        <v>459</v>
      </c>
      <c r="B8567" s="6" t="s">
        <v>89</v>
      </c>
      <c r="C8567" s="6" t="s">
        <v>277</v>
      </c>
      <c r="D8567" s="8" t="str">
        <f t="shared" si="133"/>
        <v>459White wine grapes - Viognier - Total area (ha)</v>
      </c>
      <c r="E8567" s="7">
        <v>8.65</v>
      </c>
    </row>
    <row r="8568" spans="1:5" x14ac:dyDescent="0.25">
      <c r="A8568" s="6">
        <v>459</v>
      </c>
      <c r="B8568" s="6" t="s">
        <v>89</v>
      </c>
      <c r="C8568" s="6" t="s">
        <v>279</v>
      </c>
      <c r="D8568" s="8" t="str">
        <f t="shared" si="133"/>
        <v>459White wine grapes - Viognier - Yield (t/ha)</v>
      </c>
      <c r="E8568" s="7">
        <v>21.73</v>
      </c>
    </row>
    <row r="8569" spans="1:5" x14ac:dyDescent="0.25">
      <c r="A8569" s="6">
        <v>459</v>
      </c>
      <c r="B8569" s="6" t="s">
        <v>89</v>
      </c>
      <c r="C8569" s="6" t="s">
        <v>280</v>
      </c>
      <c r="D8569" s="8" t="str">
        <f t="shared" si="133"/>
        <v>459White wine grapes - All other - Production for winemaking or distillation (t)</v>
      </c>
      <c r="E8569" s="7">
        <v>32.47</v>
      </c>
    </row>
    <row r="8570" spans="1:5" x14ac:dyDescent="0.25">
      <c r="A8570" s="6">
        <v>459</v>
      </c>
      <c r="B8570" s="6" t="s">
        <v>89</v>
      </c>
      <c r="C8570" s="6" t="s">
        <v>281</v>
      </c>
      <c r="D8570" s="8" t="str">
        <f t="shared" si="133"/>
        <v>459White wine grapes - All other - Bearing area (ha)</v>
      </c>
      <c r="E8570" s="7">
        <v>1.22</v>
      </c>
    </row>
    <row r="8571" spans="1:5" x14ac:dyDescent="0.25">
      <c r="A8571" s="6">
        <v>459</v>
      </c>
      <c r="B8571" s="6" t="s">
        <v>89</v>
      </c>
      <c r="C8571" s="6" t="s">
        <v>282</v>
      </c>
      <c r="D8571" s="8" t="str">
        <f t="shared" si="133"/>
        <v>459White wine grapes - All other - Total area (ha)</v>
      </c>
      <c r="E8571" s="7">
        <v>1.22</v>
      </c>
    </row>
    <row r="8572" spans="1:5" x14ac:dyDescent="0.25">
      <c r="A8572" s="6">
        <v>459</v>
      </c>
      <c r="B8572" s="6" t="s">
        <v>89</v>
      </c>
      <c r="C8572" s="6" t="s">
        <v>283</v>
      </c>
      <c r="D8572" s="8" t="str">
        <f t="shared" si="133"/>
        <v>459White wine grapes - All other - Yield (t/ha)</v>
      </c>
      <c r="E8572" s="7">
        <v>26.67</v>
      </c>
    </row>
    <row r="8573" spans="1:5" x14ac:dyDescent="0.25">
      <c r="A8573" s="6">
        <v>459</v>
      </c>
      <c r="B8573" s="6" t="s">
        <v>89</v>
      </c>
      <c r="C8573" s="6" t="s">
        <v>284</v>
      </c>
      <c r="D8573" s="8" t="str">
        <f t="shared" si="133"/>
        <v>459White wine grapes - Total - Production for winemaking or distillation (t)</v>
      </c>
      <c r="E8573" s="7">
        <v>7590.57</v>
      </c>
    </row>
    <row r="8574" spans="1:5" x14ac:dyDescent="0.25">
      <c r="A8574" s="6">
        <v>459</v>
      </c>
      <c r="B8574" s="6" t="s">
        <v>89</v>
      </c>
      <c r="C8574" s="6" t="s">
        <v>285</v>
      </c>
      <c r="D8574" s="8" t="str">
        <f t="shared" si="133"/>
        <v>459White wine grapes - Total - Bearing area (ha)</v>
      </c>
      <c r="E8574" s="7">
        <v>351.79</v>
      </c>
    </row>
    <row r="8575" spans="1:5" x14ac:dyDescent="0.25">
      <c r="A8575" s="6">
        <v>459</v>
      </c>
      <c r="B8575" s="6" t="s">
        <v>89</v>
      </c>
      <c r="C8575" s="6" t="s">
        <v>286</v>
      </c>
      <c r="D8575" s="8" t="str">
        <f t="shared" si="133"/>
        <v>459White wine grapes - Total - Area not yet bearing - Planted or grafted before the 2014 harvest (ha)</v>
      </c>
      <c r="E8575" s="7">
        <v>1.76</v>
      </c>
    </row>
    <row r="8576" spans="1:5" x14ac:dyDescent="0.25">
      <c r="A8576" s="6">
        <v>459</v>
      </c>
      <c r="B8576" s="6" t="s">
        <v>89</v>
      </c>
      <c r="C8576" s="6" t="s">
        <v>288</v>
      </c>
      <c r="D8576" s="8" t="str">
        <f t="shared" si="133"/>
        <v>459White wine grapes - Total - Total area (ha)</v>
      </c>
      <c r="E8576" s="7">
        <v>353.55</v>
      </c>
    </row>
    <row r="8577" spans="1:5" x14ac:dyDescent="0.25">
      <c r="A8577" s="6">
        <v>459</v>
      </c>
      <c r="B8577" s="6" t="s">
        <v>89</v>
      </c>
      <c r="C8577" s="6" t="s">
        <v>289</v>
      </c>
      <c r="D8577" s="8" t="str">
        <f t="shared" si="133"/>
        <v>459White wine grapes - Total - Area of varieties removed (ha)</v>
      </c>
      <c r="E8577" s="7">
        <v>3.65</v>
      </c>
    </row>
    <row r="8578" spans="1:5" x14ac:dyDescent="0.25">
      <c r="A8578" s="6">
        <v>459</v>
      </c>
      <c r="B8578" s="6" t="s">
        <v>89</v>
      </c>
      <c r="C8578" s="6" t="s">
        <v>290</v>
      </c>
      <c r="D8578" s="8" t="str">
        <f t="shared" ref="D8578:D8641" si="134">_xlfn.CONCAT(A8578,C8578)</f>
        <v>459White wine grapes - Total - Total area of grapes left on the vine or dropped on the ground (ha)</v>
      </c>
      <c r="E8578" s="7">
        <v>7.25</v>
      </c>
    </row>
    <row r="8579" spans="1:5" x14ac:dyDescent="0.25">
      <c r="A8579" s="6">
        <v>459</v>
      </c>
      <c r="B8579" s="6" t="s">
        <v>89</v>
      </c>
      <c r="C8579" s="6" t="s">
        <v>291</v>
      </c>
      <c r="D8579" s="8" t="str">
        <f t="shared" si="134"/>
        <v>459White wine grapes - Total - Yield (t/ha)</v>
      </c>
      <c r="E8579" s="7">
        <v>21.58</v>
      </c>
    </row>
    <row r="8580" spans="1:5" x14ac:dyDescent="0.25">
      <c r="A8580" s="6">
        <v>459</v>
      </c>
      <c r="B8580" s="6" t="s">
        <v>89</v>
      </c>
      <c r="C8580" s="6" t="s">
        <v>292</v>
      </c>
      <c r="D8580" s="8" t="str">
        <f t="shared" si="134"/>
        <v>459Wine grapes - Total - Production for winemaking or distillation (t)</v>
      </c>
      <c r="E8580" s="7">
        <v>16589.79</v>
      </c>
    </row>
    <row r="8581" spans="1:5" x14ac:dyDescent="0.25">
      <c r="A8581" s="6">
        <v>459</v>
      </c>
      <c r="B8581" s="6" t="s">
        <v>89</v>
      </c>
      <c r="C8581" s="6" t="s">
        <v>293</v>
      </c>
      <c r="D8581" s="8" t="str">
        <f t="shared" si="134"/>
        <v>459Wine grapes - Total - Bearing area (ha)</v>
      </c>
      <c r="E8581" s="7">
        <v>855.75</v>
      </c>
    </row>
    <row r="8582" spans="1:5" x14ac:dyDescent="0.25">
      <c r="A8582" s="6">
        <v>459</v>
      </c>
      <c r="B8582" s="6" t="s">
        <v>89</v>
      </c>
      <c r="C8582" s="6" t="s">
        <v>294</v>
      </c>
      <c r="D8582" s="8" t="str">
        <f t="shared" si="134"/>
        <v>459Wine grapes - Total - Area not yet bearing - Planted or grafted before the 2014 harvest (ha)</v>
      </c>
      <c r="E8582" s="7">
        <v>4.1900000000000004</v>
      </c>
    </row>
    <row r="8583" spans="1:5" x14ac:dyDescent="0.25">
      <c r="A8583" s="6">
        <v>459</v>
      </c>
      <c r="B8583" s="6" t="s">
        <v>89</v>
      </c>
      <c r="C8583" s="6" t="s">
        <v>295</v>
      </c>
      <c r="D8583" s="8" t="str">
        <f t="shared" si="134"/>
        <v>459Wine grapes - Total - Area not yet bearing - Planted or grafted after the 2014 harvest (ha)</v>
      </c>
      <c r="E8583" s="7">
        <v>2.99</v>
      </c>
    </row>
    <row r="8584" spans="1:5" x14ac:dyDescent="0.25">
      <c r="A8584" s="6">
        <v>459</v>
      </c>
      <c r="B8584" s="6" t="s">
        <v>89</v>
      </c>
      <c r="C8584" s="6" t="s">
        <v>296</v>
      </c>
      <c r="D8584" s="8" t="str">
        <f t="shared" si="134"/>
        <v>459Wine grapes - Total - Total area (ha)</v>
      </c>
      <c r="E8584" s="7">
        <v>862.94</v>
      </c>
    </row>
    <row r="8585" spans="1:5" x14ac:dyDescent="0.25">
      <c r="A8585" s="6">
        <v>459</v>
      </c>
      <c r="B8585" s="6" t="s">
        <v>89</v>
      </c>
      <c r="C8585" s="6" t="s">
        <v>297</v>
      </c>
      <c r="D8585" s="8" t="str">
        <f t="shared" si="134"/>
        <v>459Wine grapes - Total - Area of varieties removed (ha)</v>
      </c>
      <c r="E8585" s="7">
        <v>10.1</v>
      </c>
    </row>
    <row r="8586" spans="1:5" x14ac:dyDescent="0.25">
      <c r="A8586" s="6">
        <v>459</v>
      </c>
      <c r="B8586" s="6" t="s">
        <v>89</v>
      </c>
      <c r="C8586" s="6" t="s">
        <v>298</v>
      </c>
      <c r="D8586" s="8" t="str">
        <f t="shared" si="134"/>
        <v>459Wine grapes - Total - Total area of grapes left on the vine or dropped on the ground (ha)</v>
      </c>
      <c r="E8586" s="7">
        <v>22.3</v>
      </c>
    </row>
    <row r="8587" spans="1:5" x14ac:dyDescent="0.25">
      <c r="A8587" s="6">
        <v>459</v>
      </c>
      <c r="B8587" s="6" t="s">
        <v>89</v>
      </c>
      <c r="C8587" s="6" t="s">
        <v>299</v>
      </c>
      <c r="D8587" s="8" t="str">
        <f t="shared" si="134"/>
        <v>459Wine grapes - Total - Yield (t/ha)</v>
      </c>
      <c r="E8587" s="7">
        <v>19.39</v>
      </c>
    </row>
    <row r="8588" spans="1:5" x14ac:dyDescent="0.25">
      <c r="A8588" s="6">
        <v>469</v>
      </c>
      <c r="B8588" s="6" t="s">
        <v>90</v>
      </c>
      <c r="C8588" s="6" t="s">
        <v>133</v>
      </c>
      <c r="D8588" s="8" t="str">
        <f t="shared" si="134"/>
        <v>469Red wine grapes - Cabernet Sauvignon - Production for winemaking or distillation (t)</v>
      </c>
      <c r="E8588" s="7">
        <v>31.93</v>
      </c>
    </row>
    <row r="8589" spans="1:5" x14ac:dyDescent="0.25">
      <c r="A8589" s="6">
        <v>469</v>
      </c>
      <c r="B8589" s="6" t="s">
        <v>90</v>
      </c>
      <c r="C8589" s="6" t="s">
        <v>134</v>
      </c>
      <c r="D8589" s="8" t="str">
        <f t="shared" si="134"/>
        <v>469Red wine grapes - Cabernet Sauvignon - Bearing area (ha)</v>
      </c>
      <c r="E8589" s="7">
        <v>15.84</v>
      </c>
    </row>
    <row r="8590" spans="1:5" x14ac:dyDescent="0.25">
      <c r="A8590" s="6">
        <v>469</v>
      </c>
      <c r="B8590" s="6" t="s">
        <v>90</v>
      </c>
      <c r="C8590" s="6" t="s">
        <v>137</v>
      </c>
      <c r="D8590" s="8" t="str">
        <f t="shared" si="134"/>
        <v>469Red wine grapes - Cabernet Sauvignon - Total area (ha)</v>
      </c>
      <c r="E8590" s="7">
        <v>15.84</v>
      </c>
    </row>
    <row r="8591" spans="1:5" x14ac:dyDescent="0.25">
      <c r="A8591" s="6">
        <v>469</v>
      </c>
      <c r="B8591" s="6" t="s">
        <v>90</v>
      </c>
      <c r="C8591" s="6" t="s">
        <v>139</v>
      </c>
      <c r="D8591" s="8" t="str">
        <f t="shared" si="134"/>
        <v>469Red wine grapes - Cabernet Sauvignon - Yield (t/ha)</v>
      </c>
      <c r="E8591" s="7">
        <v>2.02</v>
      </c>
    </row>
    <row r="8592" spans="1:5" x14ac:dyDescent="0.25">
      <c r="A8592" s="6">
        <v>469</v>
      </c>
      <c r="B8592" s="6" t="s">
        <v>90</v>
      </c>
      <c r="C8592" s="6" t="s">
        <v>308</v>
      </c>
      <c r="D8592" s="8" t="str">
        <f t="shared" si="134"/>
        <v>469Red wine grapes - Grenache - Area not yet bearing - Planted or grafted before the 2014 harvest (ha)</v>
      </c>
      <c r="E8592" s="7">
        <v>2.14</v>
      </c>
    </row>
    <row r="8593" spans="1:5" x14ac:dyDescent="0.25">
      <c r="A8593" s="6">
        <v>469</v>
      </c>
      <c r="B8593" s="6" t="s">
        <v>90</v>
      </c>
      <c r="C8593" s="6" t="s">
        <v>146</v>
      </c>
      <c r="D8593" s="8" t="str">
        <f t="shared" si="134"/>
        <v>469Red wine grapes - Grenache - Total area (ha)</v>
      </c>
      <c r="E8593" s="7">
        <v>2.14</v>
      </c>
    </row>
    <row r="8594" spans="1:5" x14ac:dyDescent="0.25">
      <c r="A8594" s="6">
        <v>469</v>
      </c>
      <c r="B8594" s="6" t="s">
        <v>90</v>
      </c>
      <c r="C8594" s="6" t="s">
        <v>152</v>
      </c>
      <c r="D8594" s="8" t="str">
        <f t="shared" si="134"/>
        <v>469Red wine grapes - Merlot - Production for winemaking or distillation (t)</v>
      </c>
      <c r="E8594" s="7">
        <v>33.29</v>
      </c>
    </row>
    <row r="8595" spans="1:5" x14ac:dyDescent="0.25">
      <c r="A8595" s="6">
        <v>469</v>
      </c>
      <c r="B8595" s="6" t="s">
        <v>90</v>
      </c>
      <c r="C8595" s="6" t="s">
        <v>153</v>
      </c>
      <c r="D8595" s="8" t="str">
        <f t="shared" si="134"/>
        <v>469Red wine grapes - Merlot - Bearing area (ha)</v>
      </c>
      <c r="E8595" s="7">
        <v>9.58</v>
      </c>
    </row>
    <row r="8596" spans="1:5" x14ac:dyDescent="0.25">
      <c r="A8596" s="6">
        <v>469</v>
      </c>
      <c r="B8596" s="6" t="s">
        <v>90</v>
      </c>
      <c r="C8596" s="6" t="s">
        <v>322</v>
      </c>
      <c r="D8596" s="8" t="str">
        <f t="shared" si="134"/>
        <v>469Red wine grapes - Merlot - Area not yet bearing - Planted or grafted before the 2014 harvest (ha)</v>
      </c>
      <c r="E8596" s="7">
        <v>2.14</v>
      </c>
    </row>
    <row r="8597" spans="1:5" x14ac:dyDescent="0.25">
      <c r="A8597" s="6">
        <v>469</v>
      </c>
      <c r="B8597" s="6" t="s">
        <v>90</v>
      </c>
      <c r="C8597" s="6" t="s">
        <v>155</v>
      </c>
      <c r="D8597" s="8" t="str">
        <f t="shared" si="134"/>
        <v>469Red wine grapes - Merlot - Total area (ha)</v>
      </c>
      <c r="E8597" s="7">
        <v>11.72</v>
      </c>
    </row>
    <row r="8598" spans="1:5" x14ac:dyDescent="0.25">
      <c r="A8598" s="6">
        <v>469</v>
      </c>
      <c r="B8598" s="6" t="s">
        <v>90</v>
      </c>
      <c r="C8598" s="6" t="s">
        <v>157</v>
      </c>
      <c r="D8598" s="8" t="str">
        <f t="shared" si="134"/>
        <v>469Red wine grapes - Merlot - Yield (t/ha)</v>
      </c>
      <c r="E8598" s="7">
        <v>3.48</v>
      </c>
    </row>
    <row r="8599" spans="1:5" x14ac:dyDescent="0.25">
      <c r="A8599" s="6">
        <v>469</v>
      </c>
      <c r="B8599" s="6" t="s">
        <v>90</v>
      </c>
      <c r="C8599" s="6" t="s">
        <v>191</v>
      </c>
      <c r="D8599" s="8" t="str">
        <f t="shared" si="134"/>
        <v>469Red wine grapes - Shiraz - Production for winemaking or distillation (t)</v>
      </c>
      <c r="E8599" s="7">
        <v>96.98</v>
      </c>
    </row>
    <row r="8600" spans="1:5" x14ac:dyDescent="0.25">
      <c r="A8600" s="6">
        <v>469</v>
      </c>
      <c r="B8600" s="6" t="s">
        <v>90</v>
      </c>
      <c r="C8600" s="6" t="s">
        <v>192</v>
      </c>
      <c r="D8600" s="8" t="str">
        <f t="shared" si="134"/>
        <v>469Red wine grapes - Shiraz - Bearing area (ha)</v>
      </c>
      <c r="E8600" s="7">
        <v>24.05</v>
      </c>
    </row>
    <row r="8601" spans="1:5" x14ac:dyDescent="0.25">
      <c r="A8601" s="6">
        <v>469</v>
      </c>
      <c r="B8601" s="6" t="s">
        <v>90</v>
      </c>
      <c r="C8601" s="6" t="s">
        <v>193</v>
      </c>
      <c r="D8601" s="8" t="str">
        <f t="shared" si="134"/>
        <v>469Red wine grapes - Shiraz - Area not yet bearing - Planted or grafted before the 2014 harvest (ha)</v>
      </c>
      <c r="E8601" s="7">
        <v>1.07</v>
      </c>
    </row>
    <row r="8602" spans="1:5" x14ac:dyDescent="0.25">
      <c r="A8602" s="6">
        <v>469</v>
      </c>
      <c r="B8602" s="6" t="s">
        <v>90</v>
      </c>
      <c r="C8602" s="6" t="s">
        <v>195</v>
      </c>
      <c r="D8602" s="8" t="str">
        <f t="shared" si="134"/>
        <v>469Red wine grapes - Shiraz - Total area (ha)</v>
      </c>
      <c r="E8602" s="7">
        <v>25.12</v>
      </c>
    </row>
    <row r="8603" spans="1:5" x14ac:dyDescent="0.25">
      <c r="A8603" s="6">
        <v>469</v>
      </c>
      <c r="B8603" s="6" t="s">
        <v>90</v>
      </c>
      <c r="C8603" s="6" t="s">
        <v>197</v>
      </c>
      <c r="D8603" s="8" t="str">
        <f t="shared" si="134"/>
        <v>469Red wine grapes - Shiraz - Yield (t/ha)</v>
      </c>
      <c r="E8603" s="7">
        <v>4.03</v>
      </c>
    </row>
    <row r="8604" spans="1:5" x14ac:dyDescent="0.25">
      <c r="A8604" s="6">
        <v>469</v>
      </c>
      <c r="B8604" s="6" t="s">
        <v>90</v>
      </c>
      <c r="C8604" s="6" t="s">
        <v>207</v>
      </c>
      <c r="D8604" s="8" t="str">
        <f t="shared" si="134"/>
        <v>469Red wine grapes - Total - Production for winemaking or distillation (t)</v>
      </c>
      <c r="E8604" s="7">
        <v>162.19999999999999</v>
      </c>
    </row>
    <row r="8605" spans="1:5" x14ac:dyDescent="0.25">
      <c r="A8605" s="6">
        <v>469</v>
      </c>
      <c r="B8605" s="6" t="s">
        <v>90</v>
      </c>
      <c r="C8605" s="6" t="s">
        <v>208</v>
      </c>
      <c r="D8605" s="8" t="str">
        <f t="shared" si="134"/>
        <v>469Red wine grapes - Total - Bearing area (ha)</v>
      </c>
      <c r="E8605" s="7">
        <v>49.46</v>
      </c>
    </row>
    <row r="8606" spans="1:5" x14ac:dyDescent="0.25">
      <c r="A8606" s="6">
        <v>469</v>
      </c>
      <c r="B8606" s="6" t="s">
        <v>90</v>
      </c>
      <c r="C8606" s="6" t="s">
        <v>209</v>
      </c>
      <c r="D8606" s="8" t="str">
        <f t="shared" si="134"/>
        <v>469Red wine grapes - Total - Area not yet bearing - Planted or grafted before the 2014 harvest (ha)</v>
      </c>
      <c r="E8606" s="7">
        <v>5.36</v>
      </c>
    </row>
    <row r="8607" spans="1:5" x14ac:dyDescent="0.25">
      <c r="A8607" s="6">
        <v>469</v>
      </c>
      <c r="B8607" s="6" t="s">
        <v>90</v>
      </c>
      <c r="C8607" s="6" t="s">
        <v>211</v>
      </c>
      <c r="D8607" s="8" t="str">
        <f t="shared" si="134"/>
        <v>469Red wine grapes - Total - Total area (ha)</v>
      </c>
      <c r="E8607" s="7">
        <v>54.82</v>
      </c>
    </row>
    <row r="8608" spans="1:5" x14ac:dyDescent="0.25">
      <c r="A8608" s="6">
        <v>469</v>
      </c>
      <c r="B8608" s="6" t="s">
        <v>90</v>
      </c>
      <c r="C8608" s="6" t="s">
        <v>213</v>
      </c>
      <c r="D8608" s="8" t="str">
        <f t="shared" si="134"/>
        <v>469Red wine grapes - Total - Total area of grapes left on the vine or dropped on the ground (ha)</v>
      </c>
      <c r="E8608" s="7">
        <v>3.75</v>
      </c>
    </row>
    <row r="8609" spans="1:5" x14ac:dyDescent="0.25">
      <c r="A8609" s="6">
        <v>469</v>
      </c>
      <c r="B8609" s="6" t="s">
        <v>90</v>
      </c>
      <c r="C8609" s="6" t="s">
        <v>214</v>
      </c>
      <c r="D8609" s="8" t="str">
        <f t="shared" si="134"/>
        <v>469Red wine grapes - Total - Yield (t/ha)</v>
      </c>
      <c r="E8609" s="7">
        <v>3.28</v>
      </c>
    </row>
    <row r="8610" spans="1:5" x14ac:dyDescent="0.25">
      <c r="A8610" s="6">
        <v>469</v>
      </c>
      <c r="B8610" s="6" t="s">
        <v>90</v>
      </c>
      <c r="C8610" s="6" t="s">
        <v>215</v>
      </c>
      <c r="D8610" s="8" t="str">
        <f t="shared" si="134"/>
        <v>469White wine grapes - Chardonnay - Production for winemaking or distillation (t)</v>
      </c>
      <c r="E8610" s="7">
        <v>12.57</v>
      </c>
    </row>
    <row r="8611" spans="1:5" x14ac:dyDescent="0.25">
      <c r="A8611" s="6">
        <v>469</v>
      </c>
      <c r="B8611" s="6" t="s">
        <v>90</v>
      </c>
      <c r="C8611" s="6" t="s">
        <v>216</v>
      </c>
      <c r="D8611" s="8" t="str">
        <f t="shared" si="134"/>
        <v>469White wine grapes - Chardonnay - Bearing area (ha)</v>
      </c>
      <c r="E8611" s="7">
        <v>5.71</v>
      </c>
    </row>
    <row r="8612" spans="1:5" x14ac:dyDescent="0.25">
      <c r="A8612" s="6">
        <v>469</v>
      </c>
      <c r="B8612" s="6" t="s">
        <v>90</v>
      </c>
      <c r="C8612" s="6" t="s">
        <v>218</v>
      </c>
      <c r="D8612" s="8" t="str">
        <f t="shared" si="134"/>
        <v>469White wine grapes - Chardonnay - Total area (ha)</v>
      </c>
      <c r="E8612" s="7">
        <v>5.71</v>
      </c>
    </row>
    <row r="8613" spans="1:5" x14ac:dyDescent="0.25">
      <c r="A8613" s="6">
        <v>469</v>
      </c>
      <c r="B8613" s="6" t="s">
        <v>90</v>
      </c>
      <c r="C8613" s="6" t="s">
        <v>219</v>
      </c>
      <c r="D8613" s="8" t="str">
        <f t="shared" si="134"/>
        <v>469White wine grapes - Chardonnay - Area of varieties removed (ha)</v>
      </c>
      <c r="E8613" s="7">
        <v>1.07</v>
      </c>
    </row>
    <row r="8614" spans="1:5" x14ac:dyDescent="0.25">
      <c r="A8614" s="6">
        <v>469</v>
      </c>
      <c r="B8614" s="6" t="s">
        <v>90</v>
      </c>
      <c r="C8614" s="6" t="s">
        <v>220</v>
      </c>
      <c r="D8614" s="8" t="str">
        <f t="shared" si="134"/>
        <v>469White wine grapes - Chardonnay - Yield (t/ha)</v>
      </c>
      <c r="E8614" s="7">
        <v>2.2000000000000002</v>
      </c>
    </row>
    <row r="8615" spans="1:5" x14ac:dyDescent="0.25">
      <c r="A8615" s="6">
        <v>469</v>
      </c>
      <c r="B8615" s="6" t="s">
        <v>90</v>
      </c>
      <c r="C8615" s="6" t="s">
        <v>248</v>
      </c>
      <c r="D8615" s="8" t="str">
        <f t="shared" si="134"/>
        <v>469White wine grapes - Riesling - Production for winemaking or distillation (t)</v>
      </c>
      <c r="E8615" s="7">
        <v>1.07</v>
      </c>
    </row>
    <row r="8616" spans="1:5" x14ac:dyDescent="0.25">
      <c r="A8616" s="6">
        <v>469</v>
      </c>
      <c r="B8616" s="6" t="s">
        <v>90</v>
      </c>
      <c r="C8616" s="6" t="s">
        <v>249</v>
      </c>
      <c r="D8616" s="8" t="str">
        <f t="shared" si="134"/>
        <v>469White wine grapes - Riesling - Bearing area (ha)</v>
      </c>
      <c r="E8616" s="7">
        <v>5.14</v>
      </c>
    </row>
    <row r="8617" spans="1:5" x14ac:dyDescent="0.25">
      <c r="A8617" s="6">
        <v>469</v>
      </c>
      <c r="B8617" s="6" t="s">
        <v>90</v>
      </c>
      <c r="C8617" s="6" t="s">
        <v>393</v>
      </c>
      <c r="D8617" s="8" t="str">
        <f t="shared" si="134"/>
        <v>469White wine grapes - Riesling - Area not yet bearing - Planted or grafted after the 2014 harvest (ha)</v>
      </c>
      <c r="E8617" s="7">
        <v>1.07</v>
      </c>
    </row>
    <row r="8618" spans="1:5" x14ac:dyDescent="0.25">
      <c r="A8618" s="6">
        <v>469</v>
      </c>
      <c r="B8618" s="6" t="s">
        <v>90</v>
      </c>
      <c r="C8618" s="6" t="s">
        <v>250</v>
      </c>
      <c r="D8618" s="8" t="str">
        <f t="shared" si="134"/>
        <v>469White wine grapes - Riesling - Total area (ha)</v>
      </c>
      <c r="E8618" s="7">
        <v>6.21</v>
      </c>
    </row>
    <row r="8619" spans="1:5" x14ac:dyDescent="0.25">
      <c r="A8619" s="6">
        <v>469</v>
      </c>
      <c r="B8619" s="6" t="s">
        <v>90</v>
      </c>
      <c r="C8619" s="6" t="s">
        <v>251</v>
      </c>
      <c r="D8619" s="8" t="str">
        <f t="shared" si="134"/>
        <v>469White wine grapes - Riesling - Yield (t/ha)</v>
      </c>
      <c r="E8619" s="7">
        <v>0.21</v>
      </c>
    </row>
    <row r="8620" spans="1:5" x14ac:dyDescent="0.25">
      <c r="A8620" s="6">
        <v>469</v>
      </c>
      <c r="B8620" s="6" t="s">
        <v>90</v>
      </c>
      <c r="C8620" s="6" t="s">
        <v>252</v>
      </c>
      <c r="D8620" s="8" t="str">
        <f t="shared" si="134"/>
        <v>469White wine grapes - Sauvignon Blanc - Production for winemaking or distillation (t)</v>
      </c>
      <c r="E8620" s="7">
        <v>17.45</v>
      </c>
    </row>
    <row r="8621" spans="1:5" x14ac:dyDescent="0.25">
      <c r="A8621" s="6">
        <v>469</v>
      </c>
      <c r="B8621" s="6" t="s">
        <v>90</v>
      </c>
      <c r="C8621" s="6" t="s">
        <v>253</v>
      </c>
      <c r="D8621" s="8" t="str">
        <f t="shared" si="134"/>
        <v>469White wine grapes - Sauvignon Blanc - Bearing area (ha)</v>
      </c>
      <c r="E8621" s="7">
        <v>3.25</v>
      </c>
    </row>
    <row r="8622" spans="1:5" x14ac:dyDescent="0.25">
      <c r="A8622" s="6">
        <v>469</v>
      </c>
      <c r="B8622" s="6" t="s">
        <v>90</v>
      </c>
      <c r="C8622" s="6" t="s">
        <v>254</v>
      </c>
      <c r="D8622" s="8" t="str">
        <f t="shared" si="134"/>
        <v>469White wine grapes - Sauvignon Blanc - Total area (ha)</v>
      </c>
      <c r="E8622" s="7">
        <v>3.25</v>
      </c>
    </row>
    <row r="8623" spans="1:5" x14ac:dyDescent="0.25">
      <c r="A8623" s="6">
        <v>469</v>
      </c>
      <c r="B8623" s="6" t="s">
        <v>90</v>
      </c>
      <c r="C8623" s="6" t="s">
        <v>256</v>
      </c>
      <c r="D8623" s="8" t="str">
        <f t="shared" si="134"/>
        <v>469White wine grapes - Sauvignon Blanc - Yield (t/ha)</v>
      </c>
      <c r="E8623" s="7">
        <v>5.37</v>
      </c>
    </row>
    <row r="8624" spans="1:5" x14ac:dyDescent="0.25">
      <c r="A8624" s="6">
        <v>469</v>
      </c>
      <c r="B8624" s="6" t="s">
        <v>90</v>
      </c>
      <c r="C8624" s="6" t="s">
        <v>257</v>
      </c>
      <c r="D8624" s="8" t="str">
        <f t="shared" si="134"/>
        <v>469White wine grapes - Semillon - Production for winemaking or distillation (t)</v>
      </c>
      <c r="E8624" s="7">
        <v>3.43</v>
      </c>
    </row>
    <row r="8625" spans="1:5" x14ac:dyDescent="0.25">
      <c r="A8625" s="6">
        <v>469</v>
      </c>
      <c r="B8625" s="6" t="s">
        <v>90</v>
      </c>
      <c r="C8625" s="6" t="s">
        <v>258</v>
      </c>
      <c r="D8625" s="8" t="str">
        <f t="shared" si="134"/>
        <v>469White wine grapes - Semillon - Bearing area (ha)</v>
      </c>
      <c r="E8625" s="7">
        <v>3.21</v>
      </c>
    </row>
    <row r="8626" spans="1:5" x14ac:dyDescent="0.25">
      <c r="A8626" s="6">
        <v>469</v>
      </c>
      <c r="B8626" s="6" t="s">
        <v>90</v>
      </c>
      <c r="C8626" s="6" t="s">
        <v>259</v>
      </c>
      <c r="D8626" s="8" t="str">
        <f t="shared" si="134"/>
        <v>469White wine grapes - Semillon - Total area (ha)</v>
      </c>
      <c r="E8626" s="7">
        <v>3.21</v>
      </c>
    </row>
    <row r="8627" spans="1:5" x14ac:dyDescent="0.25">
      <c r="A8627" s="6">
        <v>469</v>
      </c>
      <c r="B8627" s="6" t="s">
        <v>90</v>
      </c>
      <c r="C8627" s="6" t="s">
        <v>261</v>
      </c>
      <c r="D8627" s="8" t="str">
        <f t="shared" si="134"/>
        <v>469White wine grapes - Semillon - Yield (t/ha)</v>
      </c>
      <c r="E8627" s="7">
        <v>1.07</v>
      </c>
    </row>
    <row r="8628" spans="1:5" x14ac:dyDescent="0.25">
      <c r="A8628" s="6">
        <v>469</v>
      </c>
      <c r="B8628" s="6" t="s">
        <v>90</v>
      </c>
      <c r="C8628" s="6" t="s">
        <v>275</v>
      </c>
      <c r="D8628" s="8" t="str">
        <f t="shared" si="134"/>
        <v>469White wine grapes - Viognier - Production for winemaking or distillation (t)</v>
      </c>
      <c r="E8628" s="7">
        <v>2.46</v>
      </c>
    </row>
    <row r="8629" spans="1:5" x14ac:dyDescent="0.25">
      <c r="A8629" s="6">
        <v>469</v>
      </c>
      <c r="B8629" s="6" t="s">
        <v>90</v>
      </c>
      <c r="C8629" s="6" t="s">
        <v>276</v>
      </c>
      <c r="D8629" s="8" t="str">
        <f t="shared" si="134"/>
        <v>469White wine grapes - Viognier - Bearing area (ha)</v>
      </c>
      <c r="E8629" s="7">
        <v>2.14</v>
      </c>
    </row>
    <row r="8630" spans="1:5" x14ac:dyDescent="0.25">
      <c r="A8630" s="6">
        <v>469</v>
      </c>
      <c r="B8630" s="6" t="s">
        <v>90</v>
      </c>
      <c r="C8630" s="6" t="s">
        <v>277</v>
      </c>
      <c r="D8630" s="8" t="str">
        <f t="shared" si="134"/>
        <v>469White wine grapes - Viognier - Total area (ha)</v>
      </c>
      <c r="E8630" s="7">
        <v>2.14</v>
      </c>
    </row>
    <row r="8631" spans="1:5" x14ac:dyDescent="0.25">
      <c r="A8631" s="6">
        <v>469</v>
      </c>
      <c r="B8631" s="6" t="s">
        <v>90</v>
      </c>
      <c r="C8631" s="6" t="s">
        <v>279</v>
      </c>
      <c r="D8631" s="8" t="str">
        <f t="shared" si="134"/>
        <v>469White wine grapes - Viognier - Yield (t/ha)</v>
      </c>
      <c r="E8631" s="7">
        <v>1.1499999999999999</v>
      </c>
    </row>
    <row r="8632" spans="1:5" x14ac:dyDescent="0.25">
      <c r="A8632" s="6">
        <v>469</v>
      </c>
      <c r="B8632" s="6" t="s">
        <v>90</v>
      </c>
      <c r="C8632" s="6" t="s">
        <v>284</v>
      </c>
      <c r="D8632" s="8" t="str">
        <f t="shared" si="134"/>
        <v>469White wine grapes - Total - Production for winemaking or distillation (t)</v>
      </c>
      <c r="E8632" s="7">
        <v>36.99</v>
      </c>
    </row>
    <row r="8633" spans="1:5" x14ac:dyDescent="0.25">
      <c r="A8633" s="6">
        <v>469</v>
      </c>
      <c r="B8633" s="6" t="s">
        <v>90</v>
      </c>
      <c r="C8633" s="6" t="s">
        <v>285</v>
      </c>
      <c r="D8633" s="8" t="str">
        <f t="shared" si="134"/>
        <v>469White wine grapes - Total - Bearing area (ha)</v>
      </c>
      <c r="E8633" s="7">
        <v>19.46</v>
      </c>
    </row>
    <row r="8634" spans="1:5" x14ac:dyDescent="0.25">
      <c r="A8634" s="6">
        <v>469</v>
      </c>
      <c r="B8634" s="6" t="s">
        <v>90</v>
      </c>
      <c r="C8634" s="6" t="s">
        <v>287</v>
      </c>
      <c r="D8634" s="8" t="str">
        <f t="shared" si="134"/>
        <v>469White wine grapes - Total - Area not yet bearing - Planted or grafted after the 2014 harvest (ha)</v>
      </c>
      <c r="E8634" s="7">
        <v>1.07</v>
      </c>
    </row>
    <row r="8635" spans="1:5" x14ac:dyDescent="0.25">
      <c r="A8635" s="6">
        <v>469</v>
      </c>
      <c r="B8635" s="6" t="s">
        <v>90</v>
      </c>
      <c r="C8635" s="6" t="s">
        <v>288</v>
      </c>
      <c r="D8635" s="8" t="str">
        <f t="shared" si="134"/>
        <v>469White wine grapes - Total - Total area (ha)</v>
      </c>
      <c r="E8635" s="7">
        <v>20.54</v>
      </c>
    </row>
    <row r="8636" spans="1:5" x14ac:dyDescent="0.25">
      <c r="A8636" s="6">
        <v>469</v>
      </c>
      <c r="B8636" s="6" t="s">
        <v>90</v>
      </c>
      <c r="C8636" s="6" t="s">
        <v>289</v>
      </c>
      <c r="D8636" s="8" t="str">
        <f t="shared" si="134"/>
        <v>469White wine grapes - Total - Area of varieties removed (ha)</v>
      </c>
      <c r="E8636" s="7">
        <v>1.07</v>
      </c>
    </row>
    <row r="8637" spans="1:5" x14ac:dyDescent="0.25">
      <c r="A8637" s="6">
        <v>469</v>
      </c>
      <c r="B8637" s="6" t="s">
        <v>90</v>
      </c>
      <c r="C8637" s="6" t="s">
        <v>290</v>
      </c>
      <c r="D8637" s="8" t="str">
        <f t="shared" si="134"/>
        <v>469White wine grapes - Total - Total area of grapes left on the vine or dropped on the ground (ha)</v>
      </c>
      <c r="E8637" s="7">
        <v>8.89</v>
      </c>
    </row>
    <row r="8638" spans="1:5" x14ac:dyDescent="0.25">
      <c r="A8638" s="6">
        <v>469</v>
      </c>
      <c r="B8638" s="6" t="s">
        <v>90</v>
      </c>
      <c r="C8638" s="6" t="s">
        <v>291</v>
      </c>
      <c r="D8638" s="8" t="str">
        <f t="shared" si="134"/>
        <v>469White wine grapes - Total - Yield (t/ha)</v>
      </c>
      <c r="E8638" s="7">
        <v>1.9</v>
      </c>
    </row>
    <row r="8639" spans="1:5" x14ac:dyDescent="0.25">
      <c r="A8639" s="6">
        <v>469</v>
      </c>
      <c r="B8639" s="6" t="s">
        <v>90</v>
      </c>
      <c r="C8639" s="6" t="s">
        <v>292</v>
      </c>
      <c r="D8639" s="8" t="str">
        <f t="shared" si="134"/>
        <v>469Wine grapes - Total - Production for winemaking or distillation (t)</v>
      </c>
      <c r="E8639" s="7">
        <v>199.18</v>
      </c>
    </row>
    <row r="8640" spans="1:5" x14ac:dyDescent="0.25">
      <c r="A8640" s="6">
        <v>469</v>
      </c>
      <c r="B8640" s="6" t="s">
        <v>90</v>
      </c>
      <c r="C8640" s="6" t="s">
        <v>293</v>
      </c>
      <c r="D8640" s="8" t="str">
        <f t="shared" si="134"/>
        <v>469Wine grapes - Total - Bearing area (ha)</v>
      </c>
      <c r="E8640" s="7">
        <v>68.930000000000007</v>
      </c>
    </row>
    <row r="8641" spans="1:5" x14ac:dyDescent="0.25">
      <c r="A8641" s="6">
        <v>469</v>
      </c>
      <c r="B8641" s="6" t="s">
        <v>90</v>
      </c>
      <c r="C8641" s="6" t="s">
        <v>294</v>
      </c>
      <c r="D8641" s="8" t="str">
        <f t="shared" si="134"/>
        <v>469Wine grapes - Total - Area not yet bearing - Planted or grafted before the 2014 harvest (ha)</v>
      </c>
      <c r="E8641" s="7">
        <v>5.36</v>
      </c>
    </row>
    <row r="8642" spans="1:5" x14ac:dyDescent="0.25">
      <c r="A8642" s="6">
        <v>469</v>
      </c>
      <c r="B8642" s="6" t="s">
        <v>90</v>
      </c>
      <c r="C8642" s="6" t="s">
        <v>295</v>
      </c>
      <c r="D8642" s="8" t="str">
        <f t="shared" ref="D8642:D8705" si="135">_xlfn.CONCAT(A8642,C8642)</f>
        <v>469Wine grapes - Total - Area not yet bearing - Planted or grafted after the 2014 harvest (ha)</v>
      </c>
      <c r="E8642" s="7">
        <v>1.07</v>
      </c>
    </row>
    <row r="8643" spans="1:5" x14ac:dyDescent="0.25">
      <c r="A8643" s="6">
        <v>469</v>
      </c>
      <c r="B8643" s="6" t="s">
        <v>90</v>
      </c>
      <c r="C8643" s="6" t="s">
        <v>296</v>
      </c>
      <c r="D8643" s="8" t="str">
        <f t="shared" si="135"/>
        <v>469Wine grapes - Total - Total area (ha)</v>
      </c>
      <c r="E8643" s="7">
        <v>75.36</v>
      </c>
    </row>
    <row r="8644" spans="1:5" x14ac:dyDescent="0.25">
      <c r="A8644" s="6">
        <v>469</v>
      </c>
      <c r="B8644" s="6" t="s">
        <v>90</v>
      </c>
      <c r="C8644" s="6" t="s">
        <v>297</v>
      </c>
      <c r="D8644" s="8" t="str">
        <f t="shared" si="135"/>
        <v>469Wine grapes - Total - Area of varieties removed (ha)</v>
      </c>
      <c r="E8644" s="7">
        <v>1.07</v>
      </c>
    </row>
    <row r="8645" spans="1:5" x14ac:dyDescent="0.25">
      <c r="A8645" s="6">
        <v>469</v>
      </c>
      <c r="B8645" s="6" t="s">
        <v>90</v>
      </c>
      <c r="C8645" s="6" t="s">
        <v>298</v>
      </c>
      <c r="D8645" s="8" t="str">
        <f t="shared" si="135"/>
        <v>469Wine grapes - Total - Total area of grapes left on the vine or dropped on the ground (ha)</v>
      </c>
      <c r="E8645" s="7">
        <v>12.64</v>
      </c>
    </row>
    <row r="8646" spans="1:5" x14ac:dyDescent="0.25">
      <c r="A8646" s="6">
        <v>469</v>
      </c>
      <c r="B8646" s="6" t="s">
        <v>90</v>
      </c>
      <c r="C8646" s="6" t="s">
        <v>299</v>
      </c>
      <c r="D8646" s="8" t="str">
        <f t="shared" si="135"/>
        <v>469Wine grapes - Total - Yield (t/ha)</v>
      </c>
      <c r="E8646" s="7">
        <v>2.89</v>
      </c>
    </row>
    <row r="8647" spans="1:5" x14ac:dyDescent="0.25">
      <c r="A8647" s="6">
        <v>471</v>
      </c>
      <c r="B8647" s="6" t="s">
        <v>91</v>
      </c>
      <c r="C8647" s="6" t="s">
        <v>133</v>
      </c>
      <c r="D8647" s="8" t="str">
        <f t="shared" si="135"/>
        <v>471Red wine grapes - Cabernet Sauvignon - Production for winemaking or distillation (t)</v>
      </c>
      <c r="E8647" s="7">
        <v>131.44999999999999</v>
      </c>
    </row>
    <row r="8648" spans="1:5" x14ac:dyDescent="0.25">
      <c r="A8648" s="6">
        <v>471</v>
      </c>
      <c r="B8648" s="6" t="s">
        <v>91</v>
      </c>
      <c r="C8648" s="6" t="s">
        <v>134</v>
      </c>
      <c r="D8648" s="8" t="str">
        <f t="shared" si="135"/>
        <v>471Red wine grapes - Cabernet Sauvignon - Bearing area (ha)</v>
      </c>
      <c r="E8648" s="7">
        <v>23.41</v>
      </c>
    </row>
    <row r="8649" spans="1:5" x14ac:dyDescent="0.25">
      <c r="A8649" s="6">
        <v>471</v>
      </c>
      <c r="B8649" s="6" t="s">
        <v>91</v>
      </c>
      <c r="C8649" s="6" t="s">
        <v>137</v>
      </c>
      <c r="D8649" s="8" t="str">
        <f t="shared" si="135"/>
        <v>471Red wine grapes - Cabernet Sauvignon - Total area (ha)</v>
      </c>
      <c r="E8649" s="7">
        <v>23.41</v>
      </c>
    </row>
    <row r="8650" spans="1:5" x14ac:dyDescent="0.25">
      <c r="A8650" s="6">
        <v>471</v>
      </c>
      <c r="B8650" s="6" t="s">
        <v>91</v>
      </c>
      <c r="C8650" s="6" t="s">
        <v>139</v>
      </c>
      <c r="D8650" s="8" t="str">
        <f t="shared" si="135"/>
        <v>471Red wine grapes - Cabernet Sauvignon - Yield (t/ha)</v>
      </c>
      <c r="E8650" s="7">
        <v>5.62</v>
      </c>
    </row>
    <row r="8651" spans="1:5" x14ac:dyDescent="0.25">
      <c r="A8651" s="6">
        <v>471</v>
      </c>
      <c r="B8651" s="6" t="s">
        <v>91</v>
      </c>
      <c r="C8651" s="6" t="s">
        <v>152</v>
      </c>
      <c r="D8651" s="8" t="str">
        <f t="shared" si="135"/>
        <v>471Red wine grapes - Merlot - Production for winemaking or distillation (t)</v>
      </c>
      <c r="E8651" s="7">
        <v>51.46</v>
      </c>
    </row>
    <row r="8652" spans="1:5" x14ac:dyDescent="0.25">
      <c r="A8652" s="6">
        <v>471</v>
      </c>
      <c r="B8652" s="6" t="s">
        <v>91</v>
      </c>
      <c r="C8652" s="6" t="s">
        <v>153</v>
      </c>
      <c r="D8652" s="8" t="str">
        <f t="shared" si="135"/>
        <v>471Red wine grapes - Merlot - Bearing area (ha)</v>
      </c>
      <c r="E8652" s="7">
        <v>6.35</v>
      </c>
    </row>
    <row r="8653" spans="1:5" x14ac:dyDescent="0.25">
      <c r="A8653" s="6">
        <v>471</v>
      </c>
      <c r="B8653" s="6" t="s">
        <v>91</v>
      </c>
      <c r="C8653" s="6" t="s">
        <v>155</v>
      </c>
      <c r="D8653" s="8" t="str">
        <f t="shared" si="135"/>
        <v>471Red wine grapes - Merlot - Total area (ha)</v>
      </c>
      <c r="E8653" s="7">
        <v>6.35</v>
      </c>
    </row>
    <row r="8654" spans="1:5" x14ac:dyDescent="0.25">
      <c r="A8654" s="6">
        <v>471</v>
      </c>
      <c r="B8654" s="6" t="s">
        <v>91</v>
      </c>
      <c r="C8654" s="6" t="s">
        <v>157</v>
      </c>
      <c r="D8654" s="8" t="str">
        <f t="shared" si="135"/>
        <v>471Red wine grapes - Merlot - Yield (t/ha)</v>
      </c>
      <c r="E8654" s="7">
        <v>8.11</v>
      </c>
    </row>
    <row r="8655" spans="1:5" x14ac:dyDescent="0.25">
      <c r="A8655" s="6">
        <v>471</v>
      </c>
      <c r="B8655" s="6" t="s">
        <v>91</v>
      </c>
      <c r="C8655" s="6" t="s">
        <v>166</v>
      </c>
      <c r="D8655" s="8" t="str">
        <f t="shared" si="135"/>
        <v>471Red wine grapes - Nebbiolo - Production for winemaking or distillation (t)</v>
      </c>
      <c r="E8655" s="7">
        <v>0.95</v>
      </c>
    </row>
    <row r="8656" spans="1:5" x14ac:dyDescent="0.25">
      <c r="A8656" s="6">
        <v>471</v>
      </c>
      <c r="B8656" s="6" t="s">
        <v>91</v>
      </c>
      <c r="C8656" s="6" t="s">
        <v>167</v>
      </c>
      <c r="D8656" s="8" t="str">
        <f t="shared" si="135"/>
        <v>471Red wine grapes - Nebbiolo - Bearing area (ha)</v>
      </c>
      <c r="E8656" s="7">
        <v>0.24</v>
      </c>
    </row>
    <row r="8657" spans="1:5" x14ac:dyDescent="0.25">
      <c r="A8657" s="6">
        <v>471</v>
      </c>
      <c r="B8657" s="6" t="s">
        <v>91</v>
      </c>
      <c r="C8657" s="6" t="s">
        <v>168</v>
      </c>
      <c r="D8657" s="8" t="str">
        <f t="shared" si="135"/>
        <v>471Red wine grapes - Nebbiolo - Total area (ha)</v>
      </c>
      <c r="E8657" s="7">
        <v>0.24</v>
      </c>
    </row>
    <row r="8658" spans="1:5" x14ac:dyDescent="0.25">
      <c r="A8658" s="6">
        <v>471</v>
      </c>
      <c r="B8658" s="6" t="s">
        <v>91</v>
      </c>
      <c r="C8658" s="6" t="s">
        <v>169</v>
      </c>
      <c r="D8658" s="8" t="str">
        <f t="shared" si="135"/>
        <v>471Red wine grapes - Nebbiolo - Yield (t/ha)</v>
      </c>
      <c r="E8658" s="7">
        <v>4</v>
      </c>
    </row>
    <row r="8659" spans="1:5" x14ac:dyDescent="0.25">
      <c r="A8659" s="6">
        <v>471</v>
      </c>
      <c r="B8659" s="6" t="s">
        <v>91</v>
      </c>
      <c r="C8659" s="6" t="s">
        <v>191</v>
      </c>
      <c r="D8659" s="8" t="str">
        <f t="shared" si="135"/>
        <v>471Red wine grapes - Shiraz - Production for winemaking or distillation (t)</v>
      </c>
      <c r="E8659" s="7">
        <v>783.25</v>
      </c>
    </row>
    <row r="8660" spans="1:5" x14ac:dyDescent="0.25">
      <c r="A8660" s="6">
        <v>471</v>
      </c>
      <c r="B8660" s="6" t="s">
        <v>91</v>
      </c>
      <c r="C8660" s="6" t="s">
        <v>192</v>
      </c>
      <c r="D8660" s="8" t="str">
        <f t="shared" si="135"/>
        <v>471Red wine grapes - Shiraz - Bearing area (ha)</v>
      </c>
      <c r="E8660" s="7">
        <v>141.15</v>
      </c>
    </row>
    <row r="8661" spans="1:5" x14ac:dyDescent="0.25">
      <c r="A8661" s="6">
        <v>471</v>
      </c>
      <c r="B8661" s="6" t="s">
        <v>91</v>
      </c>
      <c r="C8661" s="6" t="s">
        <v>195</v>
      </c>
      <c r="D8661" s="8" t="str">
        <f t="shared" si="135"/>
        <v>471Red wine grapes - Shiraz - Total area (ha)</v>
      </c>
      <c r="E8661" s="7">
        <v>141.15</v>
      </c>
    </row>
    <row r="8662" spans="1:5" x14ac:dyDescent="0.25">
      <c r="A8662" s="6">
        <v>471</v>
      </c>
      <c r="B8662" s="6" t="s">
        <v>91</v>
      </c>
      <c r="C8662" s="6" t="s">
        <v>196</v>
      </c>
      <c r="D8662" s="8" t="str">
        <f t="shared" si="135"/>
        <v>471Red wine grapes - Shiraz - Area of varieties removed (ha)</v>
      </c>
      <c r="E8662" s="7">
        <v>2.48</v>
      </c>
    </row>
    <row r="8663" spans="1:5" x14ac:dyDescent="0.25">
      <c r="A8663" s="6">
        <v>471</v>
      </c>
      <c r="B8663" s="6" t="s">
        <v>91</v>
      </c>
      <c r="C8663" s="6" t="s">
        <v>197</v>
      </c>
      <c r="D8663" s="8" t="str">
        <f t="shared" si="135"/>
        <v>471Red wine grapes - Shiraz - Yield (t/ha)</v>
      </c>
      <c r="E8663" s="7">
        <v>5.55</v>
      </c>
    </row>
    <row r="8664" spans="1:5" x14ac:dyDescent="0.25">
      <c r="A8664" s="6">
        <v>471</v>
      </c>
      <c r="B8664" s="6" t="s">
        <v>91</v>
      </c>
      <c r="C8664" s="6" t="s">
        <v>207</v>
      </c>
      <c r="D8664" s="8" t="str">
        <f t="shared" si="135"/>
        <v>471Red wine grapes - Total - Production for winemaking or distillation (t)</v>
      </c>
      <c r="E8664" s="7">
        <v>967.11</v>
      </c>
    </row>
    <row r="8665" spans="1:5" x14ac:dyDescent="0.25">
      <c r="A8665" s="6">
        <v>471</v>
      </c>
      <c r="B8665" s="6" t="s">
        <v>91</v>
      </c>
      <c r="C8665" s="6" t="s">
        <v>208</v>
      </c>
      <c r="D8665" s="8" t="str">
        <f t="shared" si="135"/>
        <v>471Red wine grapes - Total - Bearing area (ha)</v>
      </c>
      <c r="E8665" s="7">
        <v>171.15</v>
      </c>
    </row>
    <row r="8666" spans="1:5" x14ac:dyDescent="0.25">
      <c r="A8666" s="6">
        <v>471</v>
      </c>
      <c r="B8666" s="6" t="s">
        <v>91</v>
      </c>
      <c r="C8666" s="6" t="s">
        <v>211</v>
      </c>
      <c r="D8666" s="8" t="str">
        <f t="shared" si="135"/>
        <v>471Red wine grapes - Total - Total area (ha)</v>
      </c>
      <c r="E8666" s="7">
        <v>171.15</v>
      </c>
    </row>
    <row r="8667" spans="1:5" x14ac:dyDescent="0.25">
      <c r="A8667" s="6">
        <v>471</v>
      </c>
      <c r="B8667" s="6" t="s">
        <v>91</v>
      </c>
      <c r="C8667" s="6" t="s">
        <v>212</v>
      </c>
      <c r="D8667" s="8" t="str">
        <f t="shared" si="135"/>
        <v>471Red wine grapes - Total - Area of varieties removed (ha)</v>
      </c>
      <c r="E8667" s="7">
        <v>2.48</v>
      </c>
    </row>
    <row r="8668" spans="1:5" x14ac:dyDescent="0.25">
      <c r="A8668" s="6">
        <v>471</v>
      </c>
      <c r="B8668" s="6" t="s">
        <v>91</v>
      </c>
      <c r="C8668" s="6" t="s">
        <v>213</v>
      </c>
      <c r="D8668" s="8" t="str">
        <f t="shared" si="135"/>
        <v>471Red wine grapes - Total - Total area of grapes left on the vine or dropped on the ground (ha)</v>
      </c>
      <c r="E8668" s="7">
        <v>0.24</v>
      </c>
    </row>
    <row r="8669" spans="1:5" x14ac:dyDescent="0.25">
      <c r="A8669" s="6">
        <v>471</v>
      </c>
      <c r="B8669" s="6" t="s">
        <v>91</v>
      </c>
      <c r="C8669" s="6" t="s">
        <v>214</v>
      </c>
      <c r="D8669" s="8" t="str">
        <f t="shared" si="135"/>
        <v>471Red wine grapes - Total - Yield (t/ha)</v>
      </c>
      <c r="E8669" s="7">
        <v>5.65</v>
      </c>
    </row>
    <row r="8670" spans="1:5" x14ac:dyDescent="0.25">
      <c r="A8670" s="6">
        <v>471</v>
      </c>
      <c r="B8670" s="6" t="s">
        <v>91</v>
      </c>
      <c r="C8670" s="6" t="s">
        <v>215</v>
      </c>
      <c r="D8670" s="8" t="str">
        <f t="shared" si="135"/>
        <v>471White wine grapes - Chardonnay - Production for winemaking or distillation (t)</v>
      </c>
      <c r="E8670" s="7">
        <v>0.95</v>
      </c>
    </row>
    <row r="8671" spans="1:5" x14ac:dyDescent="0.25">
      <c r="A8671" s="6">
        <v>471</v>
      </c>
      <c r="B8671" s="6" t="s">
        <v>91</v>
      </c>
      <c r="C8671" s="6" t="s">
        <v>216</v>
      </c>
      <c r="D8671" s="8" t="str">
        <f t="shared" si="135"/>
        <v>471White wine grapes - Chardonnay - Bearing area (ha)</v>
      </c>
      <c r="E8671" s="7">
        <v>0.83</v>
      </c>
    </row>
    <row r="8672" spans="1:5" x14ac:dyDescent="0.25">
      <c r="A8672" s="6">
        <v>471</v>
      </c>
      <c r="B8672" s="6" t="s">
        <v>91</v>
      </c>
      <c r="C8672" s="6" t="s">
        <v>218</v>
      </c>
      <c r="D8672" s="8" t="str">
        <f t="shared" si="135"/>
        <v>471White wine grapes - Chardonnay - Total area (ha)</v>
      </c>
      <c r="E8672" s="7">
        <v>0.83</v>
      </c>
    </row>
    <row r="8673" spans="1:5" x14ac:dyDescent="0.25">
      <c r="A8673" s="6">
        <v>471</v>
      </c>
      <c r="B8673" s="6" t="s">
        <v>91</v>
      </c>
      <c r="C8673" s="6" t="s">
        <v>220</v>
      </c>
      <c r="D8673" s="8" t="str">
        <f t="shared" si="135"/>
        <v>471White wine grapes - Chardonnay - Yield (t/ha)</v>
      </c>
      <c r="E8673" s="7">
        <v>1.1399999999999999</v>
      </c>
    </row>
    <row r="8674" spans="1:5" x14ac:dyDescent="0.25">
      <c r="A8674" s="6">
        <v>471</v>
      </c>
      <c r="B8674" s="6" t="s">
        <v>91</v>
      </c>
      <c r="C8674" s="6" t="s">
        <v>248</v>
      </c>
      <c r="D8674" s="8" t="str">
        <f t="shared" si="135"/>
        <v>471White wine grapes - Riesling - Production for winemaking or distillation (t)</v>
      </c>
      <c r="E8674" s="7">
        <v>2.97</v>
      </c>
    </row>
    <row r="8675" spans="1:5" x14ac:dyDescent="0.25">
      <c r="A8675" s="6">
        <v>471</v>
      </c>
      <c r="B8675" s="6" t="s">
        <v>91</v>
      </c>
      <c r="C8675" s="6" t="s">
        <v>249</v>
      </c>
      <c r="D8675" s="8" t="str">
        <f t="shared" si="135"/>
        <v>471White wine grapes - Riesling - Bearing area (ha)</v>
      </c>
      <c r="E8675" s="7">
        <v>2.4900000000000002</v>
      </c>
    </row>
    <row r="8676" spans="1:5" x14ac:dyDescent="0.25">
      <c r="A8676" s="6">
        <v>471</v>
      </c>
      <c r="B8676" s="6" t="s">
        <v>91</v>
      </c>
      <c r="C8676" s="6" t="s">
        <v>250</v>
      </c>
      <c r="D8676" s="8" t="str">
        <f t="shared" si="135"/>
        <v>471White wine grapes - Riesling - Total area (ha)</v>
      </c>
      <c r="E8676" s="7">
        <v>2.4900000000000002</v>
      </c>
    </row>
    <row r="8677" spans="1:5" x14ac:dyDescent="0.25">
      <c r="A8677" s="6">
        <v>471</v>
      </c>
      <c r="B8677" s="6" t="s">
        <v>91</v>
      </c>
      <c r="C8677" s="6" t="s">
        <v>356</v>
      </c>
      <c r="D8677" s="8" t="str">
        <f t="shared" si="135"/>
        <v>471White wine grapes - Riesling - Area of varieties removed (ha)</v>
      </c>
      <c r="E8677" s="7">
        <v>1</v>
      </c>
    </row>
    <row r="8678" spans="1:5" x14ac:dyDescent="0.25">
      <c r="A8678" s="6">
        <v>471</v>
      </c>
      <c r="B8678" s="6" t="s">
        <v>91</v>
      </c>
      <c r="C8678" s="6" t="s">
        <v>251</v>
      </c>
      <c r="D8678" s="8" t="str">
        <f t="shared" si="135"/>
        <v>471White wine grapes - Riesling - Yield (t/ha)</v>
      </c>
      <c r="E8678" s="7">
        <v>1.19</v>
      </c>
    </row>
    <row r="8679" spans="1:5" x14ac:dyDescent="0.25">
      <c r="A8679" s="6">
        <v>471</v>
      </c>
      <c r="B8679" s="6" t="s">
        <v>91</v>
      </c>
      <c r="C8679" s="6" t="s">
        <v>257</v>
      </c>
      <c r="D8679" s="8" t="str">
        <f t="shared" si="135"/>
        <v>471White wine grapes - Semillon - Production for winemaking or distillation (t)</v>
      </c>
      <c r="E8679" s="7">
        <v>0</v>
      </c>
    </row>
    <row r="8680" spans="1:5" x14ac:dyDescent="0.25">
      <c r="A8680" s="6">
        <v>471</v>
      </c>
      <c r="B8680" s="6" t="s">
        <v>91</v>
      </c>
      <c r="C8680" s="6" t="s">
        <v>258</v>
      </c>
      <c r="D8680" s="8" t="str">
        <f t="shared" si="135"/>
        <v>471White wine grapes - Semillon - Bearing area (ha)</v>
      </c>
      <c r="E8680" s="7">
        <v>0.71</v>
      </c>
    </row>
    <row r="8681" spans="1:5" x14ac:dyDescent="0.25">
      <c r="A8681" s="6">
        <v>471</v>
      </c>
      <c r="B8681" s="6" t="s">
        <v>91</v>
      </c>
      <c r="C8681" s="6" t="s">
        <v>259</v>
      </c>
      <c r="D8681" s="8" t="str">
        <f t="shared" si="135"/>
        <v>471White wine grapes - Semillon - Total area (ha)</v>
      </c>
      <c r="E8681" s="7">
        <v>0.71</v>
      </c>
    </row>
    <row r="8682" spans="1:5" x14ac:dyDescent="0.25">
      <c r="A8682" s="6">
        <v>471</v>
      </c>
      <c r="B8682" s="6" t="s">
        <v>91</v>
      </c>
      <c r="C8682" s="6" t="s">
        <v>261</v>
      </c>
      <c r="D8682" s="8" t="str">
        <f t="shared" si="135"/>
        <v>471White wine grapes - Semillon - Yield (t/ha)</v>
      </c>
      <c r="E8682" s="7">
        <v>0</v>
      </c>
    </row>
    <row r="8683" spans="1:5" x14ac:dyDescent="0.25">
      <c r="A8683" s="6">
        <v>471</v>
      </c>
      <c r="B8683" s="6" t="s">
        <v>91</v>
      </c>
      <c r="C8683" s="6" t="s">
        <v>284</v>
      </c>
      <c r="D8683" s="8" t="str">
        <f t="shared" si="135"/>
        <v>471White wine grapes - Total - Production for winemaking or distillation (t)</v>
      </c>
      <c r="E8683" s="7">
        <v>3.92</v>
      </c>
    </row>
    <row r="8684" spans="1:5" x14ac:dyDescent="0.25">
      <c r="A8684" s="6">
        <v>471</v>
      </c>
      <c r="B8684" s="6" t="s">
        <v>91</v>
      </c>
      <c r="C8684" s="6" t="s">
        <v>285</v>
      </c>
      <c r="D8684" s="8" t="str">
        <f t="shared" si="135"/>
        <v>471White wine grapes - Total - Bearing area (ha)</v>
      </c>
      <c r="E8684" s="7">
        <v>4.03</v>
      </c>
    </row>
    <row r="8685" spans="1:5" x14ac:dyDescent="0.25">
      <c r="A8685" s="6">
        <v>471</v>
      </c>
      <c r="B8685" s="6" t="s">
        <v>91</v>
      </c>
      <c r="C8685" s="6" t="s">
        <v>288</v>
      </c>
      <c r="D8685" s="8" t="str">
        <f t="shared" si="135"/>
        <v>471White wine grapes - Total - Total area (ha)</v>
      </c>
      <c r="E8685" s="7">
        <v>4.03</v>
      </c>
    </row>
    <row r="8686" spans="1:5" x14ac:dyDescent="0.25">
      <c r="A8686" s="6">
        <v>471</v>
      </c>
      <c r="B8686" s="6" t="s">
        <v>91</v>
      </c>
      <c r="C8686" s="6" t="s">
        <v>289</v>
      </c>
      <c r="D8686" s="8" t="str">
        <f t="shared" si="135"/>
        <v>471White wine grapes - Total - Area of varieties removed (ha)</v>
      </c>
      <c r="E8686" s="7">
        <v>1</v>
      </c>
    </row>
    <row r="8687" spans="1:5" x14ac:dyDescent="0.25">
      <c r="A8687" s="6">
        <v>471</v>
      </c>
      <c r="B8687" s="6" t="s">
        <v>91</v>
      </c>
      <c r="C8687" s="6" t="s">
        <v>290</v>
      </c>
      <c r="D8687" s="8" t="str">
        <f t="shared" si="135"/>
        <v>471White wine grapes - Total - Total area of grapes left on the vine or dropped on the ground (ha)</v>
      </c>
      <c r="E8687" s="7">
        <v>0.12</v>
      </c>
    </row>
    <row r="8688" spans="1:5" x14ac:dyDescent="0.25">
      <c r="A8688" s="6">
        <v>471</v>
      </c>
      <c r="B8688" s="6" t="s">
        <v>91</v>
      </c>
      <c r="C8688" s="6" t="s">
        <v>291</v>
      </c>
      <c r="D8688" s="8" t="str">
        <f t="shared" si="135"/>
        <v>471White wine grapes - Total - Yield (t/ha)</v>
      </c>
      <c r="E8688" s="7">
        <v>0.97</v>
      </c>
    </row>
    <row r="8689" spans="1:5" x14ac:dyDescent="0.25">
      <c r="A8689" s="6">
        <v>471</v>
      </c>
      <c r="B8689" s="6" t="s">
        <v>91</v>
      </c>
      <c r="C8689" s="6" t="s">
        <v>292</v>
      </c>
      <c r="D8689" s="8" t="str">
        <f t="shared" si="135"/>
        <v>471Wine grapes - Total - Production for winemaking or distillation (t)</v>
      </c>
      <c r="E8689" s="7">
        <v>971.03</v>
      </c>
    </row>
    <row r="8690" spans="1:5" x14ac:dyDescent="0.25">
      <c r="A8690" s="6">
        <v>471</v>
      </c>
      <c r="B8690" s="6" t="s">
        <v>91</v>
      </c>
      <c r="C8690" s="6" t="s">
        <v>293</v>
      </c>
      <c r="D8690" s="8" t="str">
        <f t="shared" si="135"/>
        <v>471Wine grapes - Total - Bearing area (ha)</v>
      </c>
      <c r="E8690" s="7">
        <v>175.17</v>
      </c>
    </row>
    <row r="8691" spans="1:5" x14ac:dyDescent="0.25">
      <c r="A8691" s="6">
        <v>471</v>
      </c>
      <c r="B8691" s="6" t="s">
        <v>91</v>
      </c>
      <c r="C8691" s="6" t="s">
        <v>296</v>
      </c>
      <c r="D8691" s="8" t="str">
        <f t="shared" si="135"/>
        <v>471Wine grapes - Total - Total area (ha)</v>
      </c>
      <c r="E8691" s="7">
        <v>175.17</v>
      </c>
    </row>
    <row r="8692" spans="1:5" x14ac:dyDescent="0.25">
      <c r="A8692" s="6">
        <v>471</v>
      </c>
      <c r="B8692" s="6" t="s">
        <v>91</v>
      </c>
      <c r="C8692" s="6" t="s">
        <v>297</v>
      </c>
      <c r="D8692" s="8" t="str">
        <f t="shared" si="135"/>
        <v>471Wine grapes - Total - Area of varieties removed (ha)</v>
      </c>
      <c r="E8692" s="7">
        <v>3.48</v>
      </c>
    </row>
    <row r="8693" spans="1:5" x14ac:dyDescent="0.25">
      <c r="A8693" s="6">
        <v>471</v>
      </c>
      <c r="B8693" s="6" t="s">
        <v>91</v>
      </c>
      <c r="C8693" s="6" t="s">
        <v>298</v>
      </c>
      <c r="D8693" s="8" t="str">
        <f t="shared" si="135"/>
        <v>471Wine grapes - Total - Total area of grapes left on the vine or dropped on the ground (ha)</v>
      </c>
      <c r="E8693" s="7">
        <v>0.35</v>
      </c>
    </row>
    <row r="8694" spans="1:5" x14ac:dyDescent="0.25">
      <c r="A8694" s="6">
        <v>471</v>
      </c>
      <c r="B8694" s="6" t="s">
        <v>91</v>
      </c>
      <c r="C8694" s="6" t="s">
        <v>299</v>
      </c>
      <c r="D8694" s="8" t="str">
        <f t="shared" si="135"/>
        <v>471Wine grapes - Total - Yield (t/ha)</v>
      </c>
      <c r="E8694" s="7">
        <v>5.54</v>
      </c>
    </row>
    <row r="8695" spans="1:5" x14ac:dyDescent="0.25">
      <c r="A8695" s="6">
        <v>478</v>
      </c>
      <c r="B8695" s="6" t="s">
        <v>92</v>
      </c>
      <c r="C8695" s="6" t="s">
        <v>191</v>
      </c>
      <c r="D8695" s="8" t="str">
        <f t="shared" si="135"/>
        <v>478Red wine grapes - Shiraz - Production for winemaking or distillation (t)</v>
      </c>
      <c r="E8695" s="7">
        <v>26</v>
      </c>
    </row>
    <row r="8696" spans="1:5" x14ac:dyDescent="0.25">
      <c r="A8696" s="6">
        <v>478</v>
      </c>
      <c r="B8696" s="6" t="s">
        <v>92</v>
      </c>
      <c r="C8696" s="6" t="s">
        <v>192</v>
      </c>
      <c r="D8696" s="8" t="str">
        <f t="shared" si="135"/>
        <v>478Red wine grapes - Shiraz - Bearing area (ha)</v>
      </c>
      <c r="E8696" s="7">
        <v>1</v>
      </c>
    </row>
    <row r="8697" spans="1:5" x14ac:dyDescent="0.25">
      <c r="A8697" s="6">
        <v>478</v>
      </c>
      <c r="B8697" s="6" t="s">
        <v>92</v>
      </c>
      <c r="C8697" s="6" t="s">
        <v>195</v>
      </c>
      <c r="D8697" s="8" t="str">
        <f t="shared" si="135"/>
        <v>478Red wine grapes - Shiraz - Total area (ha)</v>
      </c>
      <c r="E8697" s="7">
        <v>1</v>
      </c>
    </row>
    <row r="8698" spans="1:5" x14ac:dyDescent="0.25">
      <c r="A8698" s="6">
        <v>478</v>
      </c>
      <c r="B8698" s="6" t="s">
        <v>92</v>
      </c>
      <c r="C8698" s="6" t="s">
        <v>196</v>
      </c>
      <c r="D8698" s="8" t="str">
        <f t="shared" si="135"/>
        <v>478Red wine grapes - Shiraz - Area of varieties removed (ha)</v>
      </c>
      <c r="E8698" s="7">
        <v>1</v>
      </c>
    </row>
    <row r="8699" spans="1:5" x14ac:dyDescent="0.25">
      <c r="A8699" s="6">
        <v>478</v>
      </c>
      <c r="B8699" s="6" t="s">
        <v>92</v>
      </c>
      <c r="C8699" s="6" t="s">
        <v>197</v>
      </c>
      <c r="D8699" s="8" t="str">
        <f t="shared" si="135"/>
        <v>478Red wine grapes - Shiraz - Yield (t/ha)</v>
      </c>
      <c r="E8699" s="7">
        <v>26</v>
      </c>
    </row>
    <row r="8700" spans="1:5" x14ac:dyDescent="0.25">
      <c r="A8700" s="6">
        <v>478</v>
      </c>
      <c r="B8700" s="6" t="s">
        <v>92</v>
      </c>
      <c r="C8700" s="6" t="s">
        <v>207</v>
      </c>
      <c r="D8700" s="8" t="str">
        <f t="shared" si="135"/>
        <v>478Red wine grapes - Total - Production for winemaking or distillation (t)</v>
      </c>
      <c r="E8700" s="7">
        <v>26</v>
      </c>
    </row>
    <row r="8701" spans="1:5" x14ac:dyDescent="0.25">
      <c r="A8701" s="6">
        <v>478</v>
      </c>
      <c r="B8701" s="6" t="s">
        <v>92</v>
      </c>
      <c r="C8701" s="6" t="s">
        <v>208</v>
      </c>
      <c r="D8701" s="8" t="str">
        <f t="shared" si="135"/>
        <v>478Red wine grapes - Total - Bearing area (ha)</v>
      </c>
      <c r="E8701" s="7">
        <v>1</v>
      </c>
    </row>
    <row r="8702" spans="1:5" x14ac:dyDescent="0.25">
      <c r="A8702" s="6">
        <v>478</v>
      </c>
      <c r="B8702" s="6" t="s">
        <v>92</v>
      </c>
      <c r="C8702" s="6" t="s">
        <v>211</v>
      </c>
      <c r="D8702" s="8" t="str">
        <f t="shared" si="135"/>
        <v>478Red wine grapes - Total - Total area (ha)</v>
      </c>
      <c r="E8702" s="7">
        <v>1</v>
      </c>
    </row>
    <row r="8703" spans="1:5" x14ac:dyDescent="0.25">
      <c r="A8703" s="6">
        <v>478</v>
      </c>
      <c r="B8703" s="6" t="s">
        <v>92</v>
      </c>
      <c r="C8703" s="6" t="s">
        <v>212</v>
      </c>
      <c r="D8703" s="8" t="str">
        <f t="shared" si="135"/>
        <v>478Red wine grapes - Total - Area of varieties removed (ha)</v>
      </c>
      <c r="E8703" s="7">
        <v>1</v>
      </c>
    </row>
    <row r="8704" spans="1:5" x14ac:dyDescent="0.25">
      <c r="A8704" s="6">
        <v>478</v>
      </c>
      <c r="B8704" s="6" t="s">
        <v>92</v>
      </c>
      <c r="C8704" s="6" t="s">
        <v>214</v>
      </c>
      <c r="D8704" s="8" t="str">
        <f t="shared" si="135"/>
        <v>478Red wine grapes - Total - Yield (t/ha)</v>
      </c>
      <c r="E8704" s="7">
        <v>26</v>
      </c>
    </row>
    <row r="8705" spans="1:5" x14ac:dyDescent="0.25">
      <c r="A8705" s="6">
        <v>478</v>
      </c>
      <c r="B8705" s="6" t="s">
        <v>92</v>
      </c>
      <c r="C8705" s="6" t="s">
        <v>248</v>
      </c>
      <c r="D8705" s="8" t="str">
        <f t="shared" si="135"/>
        <v>478White wine grapes - Riesling - Production for winemaking or distillation (t)</v>
      </c>
      <c r="E8705" s="7">
        <v>2</v>
      </c>
    </row>
    <row r="8706" spans="1:5" x14ac:dyDescent="0.25">
      <c r="A8706" s="6">
        <v>478</v>
      </c>
      <c r="B8706" s="6" t="s">
        <v>92</v>
      </c>
      <c r="C8706" s="6" t="s">
        <v>249</v>
      </c>
      <c r="D8706" s="8" t="str">
        <f t="shared" ref="D8706:D8769" si="136">_xlfn.CONCAT(A8706,C8706)</f>
        <v>478White wine grapes - Riesling - Bearing area (ha)</v>
      </c>
      <c r="E8706" s="7">
        <v>1</v>
      </c>
    </row>
    <row r="8707" spans="1:5" x14ac:dyDescent="0.25">
      <c r="A8707" s="6">
        <v>478</v>
      </c>
      <c r="B8707" s="6" t="s">
        <v>92</v>
      </c>
      <c r="C8707" s="6" t="s">
        <v>250</v>
      </c>
      <c r="D8707" s="8" t="str">
        <f t="shared" si="136"/>
        <v>478White wine grapes - Riesling - Total area (ha)</v>
      </c>
      <c r="E8707" s="7">
        <v>1</v>
      </c>
    </row>
    <row r="8708" spans="1:5" x14ac:dyDescent="0.25">
      <c r="A8708" s="6">
        <v>478</v>
      </c>
      <c r="B8708" s="6" t="s">
        <v>92</v>
      </c>
      <c r="C8708" s="6" t="s">
        <v>251</v>
      </c>
      <c r="D8708" s="8" t="str">
        <f t="shared" si="136"/>
        <v>478White wine grapes - Riesling - Yield (t/ha)</v>
      </c>
      <c r="E8708" s="7">
        <v>2</v>
      </c>
    </row>
    <row r="8709" spans="1:5" x14ac:dyDescent="0.25">
      <c r="A8709" s="6">
        <v>478</v>
      </c>
      <c r="B8709" s="6" t="s">
        <v>92</v>
      </c>
      <c r="C8709" s="6" t="s">
        <v>265</v>
      </c>
      <c r="D8709" s="8" t="str">
        <f t="shared" si="136"/>
        <v>478White wine grapes - Sultana (for wine production only) - Area of varieties removed (ha)</v>
      </c>
      <c r="E8709" s="7">
        <v>2</v>
      </c>
    </row>
    <row r="8710" spans="1:5" x14ac:dyDescent="0.25">
      <c r="A8710" s="6">
        <v>478</v>
      </c>
      <c r="B8710" s="6" t="s">
        <v>92</v>
      </c>
      <c r="C8710" s="6" t="s">
        <v>284</v>
      </c>
      <c r="D8710" s="8" t="str">
        <f t="shared" si="136"/>
        <v>478White wine grapes - Total - Production for winemaking or distillation (t)</v>
      </c>
      <c r="E8710" s="7">
        <v>2</v>
      </c>
    </row>
    <row r="8711" spans="1:5" x14ac:dyDescent="0.25">
      <c r="A8711" s="6">
        <v>478</v>
      </c>
      <c r="B8711" s="6" t="s">
        <v>92</v>
      </c>
      <c r="C8711" s="6" t="s">
        <v>285</v>
      </c>
      <c r="D8711" s="8" t="str">
        <f t="shared" si="136"/>
        <v>478White wine grapes - Total - Bearing area (ha)</v>
      </c>
      <c r="E8711" s="7">
        <v>1</v>
      </c>
    </row>
    <row r="8712" spans="1:5" x14ac:dyDescent="0.25">
      <c r="A8712" s="6">
        <v>478</v>
      </c>
      <c r="B8712" s="6" t="s">
        <v>92</v>
      </c>
      <c r="C8712" s="6" t="s">
        <v>288</v>
      </c>
      <c r="D8712" s="8" t="str">
        <f t="shared" si="136"/>
        <v>478White wine grapes - Total - Total area (ha)</v>
      </c>
      <c r="E8712" s="7">
        <v>1</v>
      </c>
    </row>
    <row r="8713" spans="1:5" x14ac:dyDescent="0.25">
      <c r="A8713" s="6">
        <v>478</v>
      </c>
      <c r="B8713" s="6" t="s">
        <v>92</v>
      </c>
      <c r="C8713" s="6" t="s">
        <v>289</v>
      </c>
      <c r="D8713" s="8" t="str">
        <f t="shared" si="136"/>
        <v>478White wine grapes - Total - Area of varieties removed (ha)</v>
      </c>
      <c r="E8713" s="7">
        <v>2</v>
      </c>
    </row>
    <row r="8714" spans="1:5" x14ac:dyDescent="0.25">
      <c r="A8714" s="6">
        <v>478</v>
      </c>
      <c r="B8714" s="6" t="s">
        <v>92</v>
      </c>
      <c r="C8714" s="6" t="s">
        <v>290</v>
      </c>
      <c r="D8714" s="8" t="str">
        <f t="shared" si="136"/>
        <v>478White wine grapes - Total - Total area of grapes left on the vine or dropped on the ground (ha)</v>
      </c>
      <c r="E8714" s="7">
        <v>2</v>
      </c>
    </row>
    <row r="8715" spans="1:5" x14ac:dyDescent="0.25">
      <c r="A8715" s="6">
        <v>478</v>
      </c>
      <c r="B8715" s="6" t="s">
        <v>92</v>
      </c>
      <c r="C8715" s="6" t="s">
        <v>291</v>
      </c>
      <c r="D8715" s="8" t="str">
        <f t="shared" si="136"/>
        <v>478White wine grapes - Total - Yield (t/ha)</v>
      </c>
      <c r="E8715" s="7">
        <v>2</v>
      </c>
    </row>
    <row r="8716" spans="1:5" x14ac:dyDescent="0.25">
      <c r="A8716" s="6">
        <v>478</v>
      </c>
      <c r="B8716" s="6" t="s">
        <v>92</v>
      </c>
      <c r="C8716" s="6" t="s">
        <v>292</v>
      </c>
      <c r="D8716" s="8" t="str">
        <f t="shared" si="136"/>
        <v>478Wine grapes - Total - Production for winemaking or distillation (t)</v>
      </c>
      <c r="E8716" s="7">
        <v>28</v>
      </c>
    </row>
    <row r="8717" spans="1:5" x14ac:dyDescent="0.25">
      <c r="A8717" s="6">
        <v>478</v>
      </c>
      <c r="B8717" s="6" t="s">
        <v>92</v>
      </c>
      <c r="C8717" s="6" t="s">
        <v>293</v>
      </c>
      <c r="D8717" s="8" t="str">
        <f t="shared" si="136"/>
        <v>478Wine grapes - Total - Bearing area (ha)</v>
      </c>
      <c r="E8717" s="7">
        <v>2</v>
      </c>
    </row>
    <row r="8718" spans="1:5" x14ac:dyDescent="0.25">
      <c r="A8718" s="6">
        <v>478</v>
      </c>
      <c r="B8718" s="6" t="s">
        <v>92</v>
      </c>
      <c r="C8718" s="6" t="s">
        <v>296</v>
      </c>
      <c r="D8718" s="8" t="str">
        <f t="shared" si="136"/>
        <v>478Wine grapes - Total - Total area (ha)</v>
      </c>
      <c r="E8718" s="7">
        <v>2</v>
      </c>
    </row>
    <row r="8719" spans="1:5" x14ac:dyDescent="0.25">
      <c r="A8719" s="6">
        <v>478</v>
      </c>
      <c r="B8719" s="6" t="s">
        <v>92</v>
      </c>
      <c r="C8719" s="6" t="s">
        <v>297</v>
      </c>
      <c r="D8719" s="8" t="str">
        <f t="shared" si="136"/>
        <v>478Wine grapes - Total - Area of varieties removed (ha)</v>
      </c>
      <c r="E8719" s="7">
        <v>3</v>
      </c>
    </row>
    <row r="8720" spans="1:5" x14ac:dyDescent="0.25">
      <c r="A8720" s="6">
        <v>478</v>
      </c>
      <c r="B8720" s="6" t="s">
        <v>92</v>
      </c>
      <c r="C8720" s="6" t="s">
        <v>298</v>
      </c>
      <c r="D8720" s="8" t="str">
        <f t="shared" si="136"/>
        <v>478Wine grapes - Total - Total area of grapes left on the vine or dropped on the ground (ha)</v>
      </c>
      <c r="E8720" s="7">
        <v>2</v>
      </c>
    </row>
    <row r="8721" spans="1:5" x14ac:dyDescent="0.25">
      <c r="A8721" s="6">
        <v>478</v>
      </c>
      <c r="B8721" s="6" t="s">
        <v>92</v>
      </c>
      <c r="C8721" s="6" t="s">
        <v>299</v>
      </c>
      <c r="D8721" s="8" t="str">
        <f t="shared" si="136"/>
        <v>478Wine grapes - Total - Yield (t/ha)</v>
      </c>
      <c r="E8721" s="7">
        <v>14</v>
      </c>
    </row>
    <row r="8722" spans="1:5" x14ac:dyDescent="0.25">
      <c r="A8722" s="6">
        <v>511</v>
      </c>
      <c r="B8722" s="6" t="s">
        <v>93</v>
      </c>
      <c r="C8722" s="6" t="s">
        <v>300</v>
      </c>
      <c r="D8722" s="8" t="str">
        <f t="shared" si="136"/>
        <v>511Red wine grapes - Barbera - Production for winemaking or distillation (t)</v>
      </c>
      <c r="E8722" s="7">
        <v>1.1399999999999999</v>
      </c>
    </row>
    <row r="8723" spans="1:5" x14ac:dyDescent="0.25">
      <c r="A8723" s="6">
        <v>511</v>
      </c>
      <c r="B8723" s="6" t="s">
        <v>93</v>
      </c>
      <c r="C8723" s="6" t="s">
        <v>301</v>
      </c>
      <c r="D8723" s="8" t="str">
        <f t="shared" si="136"/>
        <v>511Red wine grapes - Barbera - Bearing area (ha)</v>
      </c>
      <c r="E8723" s="7">
        <v>0.23</v>
      </c>
    </row>
    <row r="8724" spans="1:5" x14ac:dyDescent="0.25">
      <c r="A8724" s="6">
        <v>511</v>
      </c>
      <c r="B8724" s="6" t="s">
        <v>93</v>
      </c>
      <c r="C8724" s="6" t="s">
        <v>302</v>
      </c>
      <c r="D8724" s="8" t="str">
        <f t="shared" si="136"/>
        <v>511Red wine grapes - Barbera - Total area (ha)</v>
      </c>
      <c r="E8724" s="7">
        <v>0.23</v>
      </c>
    </row>
    <row r="8725" spans="1:5" x14ac:dyDescent="0.25">
      <c r="A8725" s="6">
        <v>511</v>
      </c>
      <c r="B8725" s="6" t="s">
        <v>93</v>
      </c>
      <c r="C8725" s="6" t="s">
        <v>303</v>
      </c>
      <c r="D8725" s="8" t="str">
        <f t="shared" si="136"/>
        <v>511Red wine grapes - Barbera - Yield (t/ha)</v>
      </c>
      <c r="E8725" s="7">
        <v>5</v>
      </c>
    </row>
    <row r="8726" spans="1:5" x14ac:dyDescent="0.25">
      <c r="A8726" s="6">
        <v>511</v>
      </c>
      <c r="B8726" s="6" t="s">
        <v>93</v>
      </c>
      <c r="C8726" s="6" t="s">
        <v>133</v>
      </c>
      <c r="D8726" s="8" t="str">
        <f t="shared" si="136"/>
        <v>511Red wine grapes - Cabernet Sauvignon - Production for winemaking or distillation (t)</v>
      </c>
      <c r="E8726" s="7">
        <v>19.37</v>
      </c>
    </row>
    <row r="8727" spans="1:5" x14ac:dyDescent="0.25">
      <c r="A8727" s="6">
        <v>511</v>
      </c>
      <c r="B8727" s="6" t="s">
        <v>93</v>
      </c>
      <c r="C8727" s="6" t="s">
        <v>134</v>
      </c>
      <c r="D8727" s="8" t="str">
        <f t="shared" si="136"/>
        <v>511Red wine grapes - Cabernet Sauvignon - Bearing area (ha)</v>
      </c>
      <c r="E8727" s="7">
        <v>14.07</v>
      </c>
    </row>
    <row r="8728" spans="1:5" x14ac:dyDescent="0.25">
      <c r="A8728" s="6">
        <v>511</v>
      </c>
      <c r="B8728" s="6" t="s">
        <v>93</v>
      </c>
      <c r="C8728" s="6" t="s">
        <v>135</v>
      </c>
      <c r="D8728" s="8" t="str">
        <f t="shared" si="136"/>
        <v>511Red wine grapes - Cabernet Sauvignon - Area not yet bearing - Planted or grafted before the 2014 harvest (ha)</v>
      </c>
      <c r="E8728" s="7">
        <v>1.1000000000000001</v>
      </c>
    </row>
    <row r="8729" spans="1:5" x14ac:dyDescent="0.25">
      <c r="A8729" s="6">
        <v>511</v>
      </c>
      <c r="B8729" s="6" t="s">
        <v>93</v>
      </c>
      <c r="C8729" s="6" t="s">
        <v>137</v>
      </c>
      <c r="D8729" s="8" t="str">
        <f t="shared" si="136"/>
        <v>511Red wine grapes - Cabernet Sauvignon - Total area (ha)</v>
      </c>
      <c r="E8729" s="7">
        <v>15.18</v>
      </c>
    </row>
    <row r="8730" spans="1:5" x14ac:dyDescent="0.25">
      <c r="A8730" s="6">
        <v>511</v>
      </c>
      <c r="B8730" s="6" t="s">
        <v>93</v>
      </c>
      <c r="C8730" s="6" t="s">
        <v>138</v>
      </c>
      <c r="D8730" s="8" t="str">
        <f t="shared" si="136"/>
        <v>511Red wine grapes - Cabernet Sauvignon - Area of varieties removed (ha)</v>
      </c>
      <c r="E8730" s="7">
        <v>0.33</v>
      </c>
    </row>
    <row r="8731" spans="1:5" x14ac:dyDescent="0.25">
      <c r="A8731" s="6">
        <v>511</v>
      </c>
      <c r="B8731" s="6" t="s">
        <v>93</v>
      </c>
      <c r="C8731" s="6" t="s">
        <v>139</v>
      </c>
      <c r="D8731" s="8" t="str">
        <f t="shared" si="136"/>
        <v>511Red wine grapes - Cabernet Sauvignon - Yield (t/ha)</v>
      </c>
      <c r="E8731" s="7">
        <v>1.38</v>
      </c>
    </row>
    <row r="8732" spans="1:5" x14ac:dyDescent="0.25">
      <c r="A8732" s="6">
        <v>511</v>
      </c>
      <c r="B8732" s="6" t="s">
        <v>93</v>
      </c>
      <c r="C8732" s="6" t="s">
        <v>140</v>
      </c>
      <c r="D8732" s="8" t="str">
        <f t="shared" si="136"/>
        <v>511Red wine grapes - Durif - Production for winemaking or distillation (t)</v>
      </c>
      <c r="E8732" s="7">
        <v>4.08</v>
      </c>
    </row>
    <row r="8733" spans="1:5" x14ac:dyDescent="0.25">
      <c r="A8733" s="6">
        <v>511</v>
      </c>
      <c r="B8733" s="6" t="s">
        <v>93</v>
      </c>
      <c r="C8733" s="6" t="s">
        <v>141</v>
      </c>
      <c r="D8733" s="8" t="str">
        <f t="shared" si="136"/>
        <v>511Red wine grapes - Durif - Bearing area (ha)</v>
      </c>
      <c r="E8733" s="7">
        <v>0.77</v>
      </c>
    </row>
    <row r="8734" spans="1:5" x14ac:dyDescent="0.25">
      <c r="A8734" s="6">
        <v>511</v>
      </c>
      <c r="B8734" s="6" t="s">
        <v>93</v>
      </c>
      <c r="C8734" s="6" t="s">
        <v>319</v>
      </c>
      <c r="D8734" s="8" t="str">
        <f t="shared" si="136"/>
        <v>511Red wine grapes - Durif - Area not yet bearing - Planted or grafted after the 2014 harvest (ha)</v>
      </c>
      <c r="E8734" s="7">
        <v>0.88</v>
      </c>
    </row>
    <row r="8735" spans="1:5" x14ac:dyDescent="0.25">
      <c r="A8735" s="6">
        <v>511</v>
      </c>
      <c r="B8735" s="6" t="s">
        <v>93</v>
      </c>
      <c r="C8735" s="6" t="s">
        <v>142</v>
      </c>
      <c r="D8735" s="8" t="str">
        <f t="shared" si="136"/>
        <v>511Red wine grapes - Durif - Total area (ha)</v>
      </c>
      <c r="E8735" s="7">
        <v>1.65</v>
      </c>
    </row>
    <row r="8736" spans="1:5" x14ac:dyDescent="0.25">
      <c r="A8736" s="6">
        <v>511</v>
      </c>
      <c r="B8736" s="6" t="s">
        <v>93</v>
      </c>
      <c r="C8736" s="6" t="s">
        <v>143</v>
      </c>
      <c r="D8736" s="8" t="str">
        <f t="shared" si="136"/>
        <v>511Red wine grapes - Durif - Yield (t/ha)</v>
      </c>
      <c r="E8736" s="7">
        <v>5.29</v>
      </c>
    </row>
    <row r="8737" spans="1:5" x14ac:dyDescent="0.25">
      <c r="A8737" s="6">
        <v>511</v>
      </c>
      <c r="B8737" s="6" t="s">
        <v>93</v>
      </c>
      <c r="C8737" s="6" t="s">
        <v>144</v>
      </c>
      <c r="D8737" s="8" t="str">
        <f t="shared" si="136"/>
        <v>511Red wine grapes - Grenache - Production for winemaking or distillation (t)</v>
      </c>
      <c r="E8737" s="7">
        <v>12.83</v>
      </c>
    </row>
    <row r="8738" spans="1:5" x14ac:dyDescent="0.25">
      <c r="A8738" s="6">
        <v>511</v>
      </c>
      <c r="B8738" s="6" t="s">
        <v>93</v>
      </c>
      <c r="C8738" s="6" t="s">
        <v>145</v>
      </c>
      <c r="D8738" s="8" t="str">
        <f t="shared" si="136"/>
        <v>511Red wine grapes - Grenache - Bearing area (ha)</v>
      </c>
      <c r="E8738" s="7">
        <v>8.7899999999999991</v>
      </c>
    </row>
    <row r="8739" spans="1:5" x14ac:dyDescent="0.25">
      <c r="A8739" s="6">
        <v>511</v>
      </c>
      <c r="B8739" s="6" t="s">
        <v>93</v>
      </c>
      <c r="C8739" s="6" t="s">
        <v>146</v>
      </c>
      <c r="D8739" s="8" t="str">
        <f t="shared" si="136"/>
        <v>511Red wine grapes - Grenache - Total area (ha)</v>
      </c>
      <c r="E8739" s="7">
        <v>8.7899999999999991</v>
      </c>
    </row>
    <row r="8740" spans="1:5" x14ac:dyDescent="0.25">
      <c r="A8740" s="6">
        <v>511</v>
      </c>
      <c r="B8740" s="6" t="s">
        <v>93</v>
      </c>
      <c r="C8740" s="6" t="s">
        <v>147</v>
      </c>
      <c r="D8740" s="8" t="str">
        <f t="shared" si="136"/>
        <v>511Red wine grapes - Grenache - Yield (t/ha)</v>
      </c>
      <c r="E8740" s="7">
        <v>1.46</v>
      </c>
    </row>
    <row r="8741" spans="1:5" x14ac:dyDescent="0.25">
      <c r="A8741" s="6">
        <v>511</v>
      </c>
      <c r="B8741" s="6" t="s">
        <v>93</v>
      </c>
      <c r="C8741" s="6" t="s">
        <v>309</v>
      </c>
      <c r="D8741" s="8" t="str">
        <f t="shared" si="136"/>
        <v>511Red wine grapes - Mataro (Mourvedre) - Production for winemaking or distillation (t)</v>
      </c>
      <c r="E8741" s="7">
        <v>3.42</v>
      </c>
    </row>
    <row r="8742" spans="1:5" x14ac:dyDescent="0.25">
      <c r="A8742" s="6">
        <v>511</v>
      </c>
      <c r="B8742" s="6" t="s">
        <v>93</v>
      </c>
      <c r="C8742" s="6" t="s">
        <v>310</v>
      </c>
      <c r="D8742" s="8" t="str">
        <f t="shared" si="136"/>
        <v>511Red wine grapes - Mataro (Mourvedre) - Bearing area (ha)</v>
      </c>
      <c r="E8742" s="7">
        <v>0.55000000000000004</v>
      </c>
    </row>
    <row r="8743" spans="1:5" x14ac:dyDescent="0.25">
      <c r="A8743" s="6">
        <v>511</v>
      </c>
      <c r="B8743" s="6" t="s">
        <v>93</v>
      </c>
      <c r="C8743" s="6" t="s">
        <v>311</v>
      </c>
      <c r="D8743" s="8" t="str">
        <f t="shared" si="136"/>
        <v>511Red wine grapes - Mataro (Mourvedre) - Total area (ha)</v>
      </c>
      <c r="E8743" s="7">
        <v>0.55000000000000004</v>
      </c>
    </row>
    <row r="8744" spans="1:5" x14ac:dyDescent="0.25">
      <c r="A8744" s="6">
        <v>511</v>
      </c>
      <c r="B8744" s="6" t="s">
        <v>93</v>
      </c>
      <c r="C8744" s="6" t="s">
        <v>312</v>
      </c>
      <c r="D8744" s="8" t="str">
        <f t="shared" si="136"/>
        <v>511Red wine grapes - Mataro (Mourvedre) - Yield (t/ha)</v>
      </c>
      <c r="E8744" s="7">
        <v>6.2</v>
      </c>
    </row>
    <row r="8745" spans="1:5" x14ac:dyDescent="0.25">
      <c r="A8745" s="6">
        <v>511</v>
      </c>
      <c r="B8745" s="6" t="s">
        <v>93</v>
      </c>
      <c r="C8745" s="6" t="s">
        <v>152</v>
      </c>
      <c r="D8745" s="8" t="str">
        <f t="shared" si="136"/>
        <v>511Red wine grapes - Merlot - Production for winemaking or distillation (t)</v>
      </c>
      <c r="E8745" s="7">
        <v>10.27</v>
      </c>
    </row>
    <row r="8746" spans="1:5" x14ac:dyDescent="0.25">
      <c r="A8746" s="6">
        <v>511</v>
      </c>
      <c r="B8746" s="6" t="s">
        <v>93</v>
      </c>
      <c r="C8746" s="6" t="s">
        <v>153</v>
      </c>
      <c r="D8746" s="8" t="str">
        <f t="shared" si="136"/>
        <v>511Red wine grapes - Merlot - Bearing area (ha)</v>
      </c>
      <c r="E8746" s="7">
        <v>7.74</v>
      </c>
    </row>
    <row r="8747" spans="1:5" x14ac:dyDescent="0.25">
      <c r="A8747" s="6">
        <v>511</v>
      </c>
      <c r="B8747" s="6" t="s">
        <v>93</v>
      </c>
      <c r="C8747" s="6" t="s">
        <v>155</v>
      </c>
      <c r="D8747" s="8" t="str">
        <f t="shared" si="136"/>
        <v>511Red wine grapes - Merlot - Total area (ha)</v>
      </c>
      <c r="E8747" s="7">
        <v>7.74</v>
      </c>
    </row>
    <row r="8748" spans="1:5" x14ac:dyDescent="0.25">
      <c r="A8748" s="6">
        <v>511</v>
      </c>
      <c r="B8748" s="6" t="s">
        <v>93</v>
      </c>
      <c r="C8748" s="6" t="s">
        <v>157</v>
      </c>
      <c r="D8748" s="8" t="str">
        <f t="shared" si="136"/>
        <v>511Red wine grapes - Merlot - Yield (t/ha)</v>
      </c>
      <c r="E8748" s="7">
        <v>1.33</v>
      </c>
    </row>
    <row r="8749" spans="1:5" x14ac:dyDescent="0.25">
      <c r="A8749" s="6">
        <v>511</v>
      </c>
      <c r="B8749" s="6" t="s">
        <v>93</v>
      </c>
      <c r="C8749" s="6" t="s">
        <v>166</v>
      </c>
      <c r="D8749" s="8" t="str">
        <f t="shared" si="136"/>
        <v>511Red wine grapes - Nebbiolo - Production for winemaking or distillation (t)</v>
      </c>
      <c r="E8749" s="7">
        <v>1.1399999999999999</v>
      </c>
    </row>
    <row r="8750" spans="1:5" x14ac:dyDescent="0.25">
      <c r="A8750" s="6">
        <v>511</v>
      </c>
      <c r="B8750" s="6" t="s">
        <v>93</v>
      </c>
      <c r="C8750" s="6" t="s">
        <v>167</v>
      </c>
      <c r="D8750" s="8" t="str">
        <f t="shared" si="136"/>
        <v>511Red wine grapes - Nebbiolo - Bearing area (ha)</v>
      </c>
      <c r="E8750" s="7">
        <v>0.23</v>
      </c>
    </row>
    <row r="8751" spans="1:5" x14ac:dyDescent="0.25">
      <c r="A8751" s="6">
        <v>511</v>
      </c>
      <c r="B8751" s="6" t="s">
        <v>93</v>
      </c>
      <c r="C8751" s="6" t="s">
        <v>396</v>
      </c>
      <c r="D8751" s="8" t="str">
        <f t="shared" si="136"/>
        <v>511Red wine grapes - Nebbiolo - Area not yet bearing - Planted or grafted before the 2014 harvest (ha)</v>
      </c>
      <c r="E8751" s="7">
        <v>0.11</v>
      </c>
    </row>
    <row r="8752" spans="1:5" x14ac:dyDescent="0.25">
      <c r="A8752" s="6">
        <v>511</v>
      </c>
      <c r="B8752" s="6" t="s">
        <v>93</v>
      </c>
      <c r="C8752" s="6" t="s">
        <v>168</v>
      </c>
      <c r="D8752" s="8" t="str">
        <f t="shared" si="136"/>
        <v>511Red wine grapes - Nebbiolo - Total area (ha)</v>
      </c>
      <c r="E8752" s="7">
        <v>0.34</v>
      </c>
    </row>
    <row r="8753" spans="1:5" x14ac:dyDescent="0.25">
      <c r="A8753" s="6">
        <v>511</v>
      </c>
      <c r="B8753" s="6" t="s">
        <v>93</v>
      </c>
      <c r="C8753" s="6" t="s">
        <v>169</v>
      </c>
      <c r="D8753" s="8" t="str">
        <f t="shared" si="136"/>
        <v>511Red wine grapes - Nebbiolo - Yield (t/ha)</v>
      </c>
      <c r="E8753" s="7">
        <v>5</v>
      </c>
    </row>
    <row r="8754" spans="1:5" x14ac:dyDescent="0.25">
      <c r="A8754" s="6">
        <v>511</v>
      </c>
      <c r="B8754" s="6" t="s">
        <v>93</v>
      </c>
      <c r="C8754" s="6" t="s">
        <v>174</v>
      </c>
      <c r="D8754" s="8" t="str">
        <f t="shared" si="136"/>
        <v>511Red wine grapes - Petit Verdot - Production for winemaking or distillation (t)</v>
      </c>
      <c r="E8754" s="7">
        <v>3.53</v>
      </c>
    </row>
    <row r="8755" spans="1:5" x14ac:dyDescent="0.25">
      <c r="A8755" s="6">
        <v>511</v>
      </c>
      <c r="B8755" s="6" t="s">
        <v>93</v>
      </c>
      <c r="C8755" s="6" t="s">
        <v>175</v>
      </c>
      <c r="D8755" s="8" t="str">
        <f t="shared" si="136"/>
        <v>511Red wine grapes - Petit Verdot - Bearing area (ha)</v>
      </c>
      <c r="E8755" s="7">
        <v>0.77</v>
      </c>
    </row>
    <row r="8756" spans="1:5" x14ac:dyDescent="0.25">
      <c r="A8756" s="6">
        <v>511</v>
      </c>
      <c r="B8756" s="6" t="s">
        <v>93</v>
      </c>
      <c r="C8756" s="6" t="s">
        <v>422</v>
      </c>
      <c r="D8756" s="8" t="str">
        <f t="shared" si="136"/>
        <v>511Red wine grapes - Petit Verdot - Area not yet bearing - Planted or grafted after the 2014 harvest (ha)</v>
      </c>
      <c r="E8756" s="7">
        <v>0.11</v>
      </c>
    </row>
    <row r="8757" spans="1:5" x14ac:dyDescent="0.25">
      <c r="A8757" s="6">
        <v>511</v>
      </c>
      <c r="B8757" s="6" t="s">
        <v>93</v>
      </c>
      <c r="C8757" s="6" t="s">
        <v>176</v>
      </c>
      <c r="D8757" s="8" t="str">
        <f t="shared" si="136"/>
        <v>511Red wine grapes - Petit Verdot - Total area (ha)</v>
      </c>
      <c r="E8757" s="7">
        <v>0.88</v>
      </c>
    </row>
    <row r="8758" spans="1:5" x14ac:dyDescent="0.25">
      <c r="A8758" s="6">
        <v>511</v>
      </c>
      <c r="B8758" s="6" t="s">
        <v>93</v>
      </c>
      <c r="C8758" s="6" t="s">
        <v>325</v>
      </c>
      <c r="D8758" s="8" t="str">
        <f t="shared" si="136"/>
        <v>511Red wine grapes - Petit Verdot - Area of varieties removed (ha)</v>
      </c>
      <c r="E8758" s="7">
        <v>1.1399999999999999</v>
      </c>
    </row>
    <row r="8759" spans="1:5" x14ac:dyDescent="0.25">
      <c r="A8759" s="6">
        <v>511</v>
      </c>
      <c r="B8759" s="6" t="s">
        <v>93</v>
      </c>
      <c r="C8759" s="6" t="s">
        <v>177</v>
      </c>
      <c r="D8759" s="8" t="str">
        <f t="shared" si="136"/>
        <v>511Red wine grapes - Petit Verdot - Yield (t/ha)</v>
      </c>
      <c r="E8759" s="7">
        <v>4.57</v>
      </c>
    </row>
    <row r="8760" spans="1:5" x14ac:dyDescent="0.25">
      <c r="A8760" s="6">
        <v>511</v>
      </c>
      <c r="B8760" s="6" t="s">
        <v>93</v>
      </c>
      <c r="C8760" s="6" t="s">
        <v>178</v>
      </c>
      <c r="D8760" s="8" t="str">
        <f t="shared" si="136"/>
        <v>511Red wine grapes - Pinot Noir - Production for winemaking or distillation (t)</v>
      </c>
      <c r="E8760" s="7">
        <v>6.17</v>
      </c>
    </row>
    <row r="8761" spans="1:5" x14ac:dyDescent="0.25">
      <c r="A8761" s="6">
        <v>511</v>
      </c>
      <c r="B8761" s="6" t="s">
        <v>93</v>
      </c>
      <c r="C8761" s="6" t="s">
        <v>179</v>
      </c>
      <c r="D8761" s="8" t="str">
        <f t="shared" si="136"/>
        <v>511Red wine grapes - Pinot Noir - Bearing area (ha)</v>
      </c>
      <c r="E8761" s="7">
        <v>5.09</v>
      </c>
    </row>
    <row r="8762" spans="1:5" x14ac:dyDescent="0.25">
      <c r="A8762" s="6">
        <v>511</v>
      </c>
      <c r="B8762" s="6" t="s">
        <v>93</v>
      </c>
      <c r="C8762" s="6" t="s">
        <v>180</v>
      </c>
      <c r="D8762" s="8" t="str">
        <f t="shared" si="136"/>
        <v>511Red wine grapes - Pinot Noir - Total area (ha)</v>
      </c>
      <c r="E8762" s="7">
        <v>5.09</v>
      </c>
    </row>
    <row r="8763" spans="1:5" x14ac:dyDescent="0.25">
      <c r="A8763" s="6">
        <v>511</v>
      </c>
      <c r="B8763" s="6" t="s">
        <v>93</v>
      </c>
      <c r="C8763" s="6" t="s">
        <v>181</v>
      </c>
      <c r="D8763" s="8" t="str">
        <f t="shared" si="136"/>
        <v>511Red wine grapes - Pinot Noir - Yield (t/ha)</v>
      </c>
      <c r="E8763" s="7">
        <v>1.21</v>
      </c>
    </row>
    <row r="8764" spans="1:5" x14ac:dyDescent="0.25">
      <c r="A8764" s="6">
        <v>511</v>
      </c>
      <c r="B8764" s="6" t="s">
        <v>93</v>
      </c>
      <c r="C8764" s="6" t="s">
        <v>187</v>
      </c>
      <c r="D8764" s="8" t="str">
        <f t="shared" si="136"/>
        <v>511Red wine grapes - Sangiovese - Production for winemaking or distillation (t)</v>
      </c>
      <c r="E8764" s="7">
        <v>2.29</v>
      </c>
    </row>
    <row r="8765" spans="1:5" x14ac:dyDescent="0.25">
      <c r="A8765" s="6">
        <v>511</v>
      </c>
      <c r="B8765" s="6" t="s">
        <v>93</v>
      </c>
      <c r="C8765" s="6" t="s">
        <v>188</v>
      </c>
      <c r="D8765" s="8" t="str">
        <f t="shared" si="136"/>
        <v>511Red wine grapes - Sangiovese - Bearing area (ha)</v>
      </c>
      <c r="E8765" s="7">
        <v>0.23</v>
      </c>
    </row>
    <row r="8766" spans="1:5" x14ac:dyDescent="0.25">
      <c r="A8766" s="6">
        <v>511</v>
      </c>
      <c r="B8766" s="6" t="s">
        <v>93</v>
      </c>
      <c r="C8766" s="6" t="s">
        <v>189</v>
      </c>
      <c r="D8766" s="8" t="str">
        <f t="shared" si="136"/>
        <v>511Red wine grapes - Sangiovese - Total area (ha)</v>
      </c>
      <c r="E8766" s="7">
        <v>0.23</v>
      </c>
    </row>
    <row r="8767" spans="1:5" x14ac:dyDescent="0.25">
      <c r="A8767" s="6">
        <v>511</v>
      </c>
      <c r="B8767" s="6" t="s">
        <v>93</v>
      </c>
      <c r="C8767" s="6" t="s">
        <v>190</v>
      </c>
      <c r="D8767" s="8" t="str">
        <f t="shared" si="136"/>
        <v>511Red wine grapes - Sangiovese - Yield (t/ha)</v>
      </c>
      <c r="E8767" s="7">
        <v>10</v>
      </c>
    </row>
    <row r="8768" spans="1:5" x14ac:dyDescent="0.25">
      <c r="A8768" s="6">
        <v>511</v>
      </c>
      <c r="B8768" s="6" t="s">
        <v>93</v>
      </c>
      <c r="C8768" s="6" t="s">
        <v>191</v>
      </c>
      <c r="D8768" s="8" t="str">
        <f t="shared" si="136"/>
        <v>511Red wine grapes - Shiraz - Production for winemaking or distillation (t)</v>
      </c>
      <c r="E8768" s="7">
        <v>75.83</v>
      </c>
    </row>
    <row r="8769" spans="1:5" x14ac:dyDescent="0.25">
      <c r="A8769" s="6">
        <v>511</v>
      </c>
      <c r="B8769" s="6" t="s">
        <v>93</v>
      </c>
      <c r="C8769" s="6" t="s">
        <v>192</v>
      </c>
      <c r="D8769" s="8" t="str">
        <f t="shared" si="136"/>
        <v>511Red wine grapes - Shiraz - Bearing area (ha)</v>
      </c>
      <c r="E8769" s="7">
        <v>22.54</v>
      </c>
    </row>
    <row r="8770" spans="1:5" x14ac:dyDescent="0.25">
      <c r="A8770" s="6">
        <v>511</v>
      </c>
      <c r="B8770" s="6" t="s">
        <v>93</v>
      </c>
      <c r="C8770" s="6" t="s">
        <v>193</v>
      </c>
      <c r="D8770" s="8" t="str">
        <f t="shared" ref="D8770:D8833" si="137">_xlfn.CONCAT(A8770,C8770)</f>
        <v>511Red wine grapes - Shiraz - Area not yet bearing - Planted or grafted before the 2014 harvest (ha)</v>
      </c>
      <c r="E8770" s="7">
        <v>0.11</v>
      </c>
    </row>
    <row r="8771" spans="1:5" x14ac:dyDescent="0.25">
      <c r="A8771" s="6">
        <v>511</v>
      </c>
      <c r="B8771" s="6" t="s">
        <v>93</v>
      </c>
      <c r="C8771" s="6" t="s">
        <v>195</v>
      </c>
      <c r="D8771" s="8" t="str">
        <f t="shared" si="137"/>
        <v>511Red wine grapes - Shiraz - Total area (ha)</v>
      </c>
      <c r="E8771" s="7">
        <v>22.65</v>
      </c>
    </row>
    <row r="8772" spans="1:5" x14ac:dyDescent="0.25">
      <c r="A8772" s="6">
        <v>511</v>
      </c>
      <c r="B8772" s="6" t="s">
        <v>93</v>
      </c>
      <c r="C8772" s="6" t="s">
        <v>196</v>
      </c>
      <c r="D8772" s="8" t="str">
        <f t="shared" si="137"/>
        <v>511Red wine grapes - Shiraz - Area of varieties removed (ha)</v>
      </c>
      <c r="E8772" s="7">
        <v>4.5199999999999996</v>
      </c>
    </row>
    <row r="8773" spans="1:5" x14ac:dyDescent="0.25">
      <c r="A8773" s="6">
        <v>511</v>
      </c>
      <c r="B8773" s="6" t="s">
        <v>93</v>
      </c>
      <c r="C8773" s="6" t="s">
        <v>197</v>
      </c>
      <c r="D8773" s="8" t="str">
        <f t="shared" si="137"/>
        <v>511Red wine grapes - Shiraz - Yield (t/ha)</v>
      </c>
      <c r="E8773" s="7">
        <v>3.36</v>
      </c>
    </row>
    <row r="8774" spans="1:5" x14ac:dyDescent="0.25">
      <c r="A8774" s="6">
        <v>511</v>
      </c>
      <c r="B8774" s="6" t="s">
        <v>93</v>
      </c>
      <c r="C8774" s="6" t="s">
        <v>198</v>
      </c>
      <c r="D8774" s="8" t="str">
        <f t="shared" si="137"/>
        <v>511Red wine grapes - Tempranillo - Production for winemaking or distillation (t)</v>
      </c>
      <c r="E8774" s="7">
        <v>40.44</v>
      </c>
    </row>
    <row r="8775" spans="1:5" x14ac:dyDescent="0.25">
      <c r="A8775" s="6">
        <v>511</v>
      </c>
      <c r="B8775" s="6" t="s">
        <v>93</v>
      </c>
      <c r="C8775" s="6" t="s">
        <v>199</v>
      </c>
      <c r="D8775" s="8" t="str">
        <f t="shared" si="137"/>
        <v>511Red wine grapes - Tempranillo - Bearing area (ha)</v>
      </c>
      <c r="E8775" s="7">
        <v>2.42</v>
      </c>
    </row>
    <row r="8776" spans="1:5" x14ac:dyDescent="0.25">
      <c r="A8776" s="6">
        <v>511</v>
      </c>
      <c r="B8776" s="6" t="s">
        <v>93</v>
      </c>
      <c r="C8776" s="6" t="s">
        <v>200</v>
      </c>
      <c r="D8776" s="8" t="str">
        <f t="shared" si="137"/>
        <v>511Red wine grapes - Tempranillo - Total area (ha)</v>
      </c>
      <c r="E8776" s="7">
        <v>2.42</v>
      </c>
    </row>
    <row r="8777" spans="1:5" x14ac:dyDescent="0.25">
      <c r="A8777" s="6">
        <v>511</v>
      </c>
      <c r="B8777" s="6" t="s">
        <v>93</v>
      </c>
      <c r="C8777" s="6" t="s">
        <v>201</v>
      </c>
      <c r="D8777" s="8" t="str">
        <f t="shared" si="137"/>
        <v>511Red wine grapes - Tempranillo - Yield (t/ha)</v>
      </c>
      <c r="E8777" s="7">
        <v>16.68</v>
      </c>
    </row>
    <row r="8778" spans="1:5" x14ac:dyDescent="0.25">
      <c r="A8778" s="6">
        <v>511</v>
      </c>
      <c r="B8778" s="6" t="s">
        <v>93</v>
      </c>
      <c r="C8778" s="6" t="s">
        <v>330</v>
      </c>
      <c r="D8778" s="8" t="str">
        <f t="shared" si="137"/>
        <v>511Red wine grapes - Zinfandel - Production for winemaking or distillation (t)</v>
      </c>
      <c r="E8778" s="7">
        <v>1.32</v>
      </c>
    </row>
    <row r="8779" spans="1:5" x14ac:dyDescent="0.25">
      <c r="A8779" s="6">
        <v>511</v>
      </c>
      <c r="B8779" s="6" t="s">
        <v>93</v>
      </c>
      <c r="C8779" s="6" t="s">
        <v>331</v>
      </c>
      <c r="D8779" s="8" t="str">
        <f t="shared" si="137"/>
        <v>511Red wine grapes - Zinfandel - Bearing area (ha)</v>
      </c>
      <c r="E8779" s="7">
        <v>2.4500000000000002</v>
      </c>
    </row>
    <row r="8780" spans="1:5" x14ac:dyDescent="0.25">
      <c r="A8780" s="6">
        <v>511</v>
      </c>
      <c r="B8780" s="6" t="s">
        <v>93</v>
      </c>
      <c r="C8780" s="6" t="s">
        <v>332</v>
      </c>
      <c r="D8780" s="8" t="str">
        <f t="shared" si="137"/>
        <v>511Red wine grapes - Zinfandel - Total area (ha)</v>
      </c>
      <c r="E8780" s="7">
        <v>2.4500000000000002</v>
      </c>
    </row>
    <row r="8781" spans="1:5" x14ac:dyDescent="0.25">
      <c r="A8781" s="6">
        <v>511</v>
      </c>
      <c r="B8781" s="6" t="s">
        <v>93</v>
      </c>
      <c r="C8781" s="6" t="s">
        <v>333</v>
      </c>
      <c r="D8781" s="8" t="str">
        <f t="shared" si="137"/>
        <v>511Red wine grapes - Zinfandel - Yield (t/ha)</v>
      </c>
      <c r="E8781" s="7">
        <v>0.54</v>
      </c>
    </row>
    <row r="8782" spans="1:5" x14ac:dyDescent="0.25">
      <c r="A8782" s="6">
        <v>511</v>
      </c>
      <c r="B8782" s="6" t="s">
        <v>93</v>
      </c>
      <c r="C8782" s="6" t="s">
        <v>202</v>
      </c>
      <c r="D8782" s="8" t="str">
        <f t="shared" si="137"/>
        <v>511Red wine grapes - All other - Production for winemaking or distillation (t)</v>
      </c>
      <c r="E8782" s="7">
        <v>3.02</v>
      </c>
    </row>
    <row r="8783" spans="1:5" x14ac:dyDescent="0.25">
      <c r="A8783" s="6">
        <v>511</v>
      </c>
      <c r="B8783" s="6" t="s">
        <v>93</v>
      </c>
      <c r="C8783" s="6" t="s">
        <v>203</v>
      </c>
      <c r="D8783" s="8" t="str">
        <f t="shared" si="137"/>
        <v>511Red wine grapes - All other - Bearing area (ha)</v>
      </c>
      <c r="E8783" s="7">
        <v>0.78</v>
      </c>
    </row>
    <row r="8784" spans="1:5" x14ac:dyDescent="0.25">
      <c r="A8784" s="6">
        <v>511</v>
      </c>
      <c r="B8784" s="6" t="s">
        <v>93</v>
      </c>
      <c r="C8784" s="6" t="s">
        <v>334</v>
      </c>
      <c r="D8784" s="8" t="str">
        <f t="shared" si="137"/>
        <v>511Red wine grapes - All other - Area not yet bearing - Planted or grafted before the 2014 harvest (ha)</v>
      </c>
      <c r="E8784" s="7">
        <v>0.11</v>
      </c>
    </row>
    <row r="8785" spans="1:5" x14ac:dyDescent="0.25">
      <c r="A8785" s="6">
        <v>511</v>
      </c>
      <c r="B8785" s="6" t="s">
        <v>93</v>
      </c>
      <c r="C8785" s="6" t="s">
        <v>204</v>
      </c>
      <c r="D8785" s="8" t="str">
        <f t="shared" si="137"/>
        <v>511Red wine grapes - All other - Area not yet bearing - Planted or grafted after the 2014 harvest (ha)</v>
      </c>
      <c r="E8785" s="7">
        <v>1.1000000000000001</v>
      </c>
    </row>
    <row r="8786" spans="1:5" x14ac:dyDescent="0.25">
      <c r="A8786" s="6">
        <v>511</v>
      </c>
      <c r="B8786" s="6" t="s">
        <v>93</v>
      </c>
      <c r="C8786" s="6" t="s">
        <v>205</v>
      </c>
      <c r="D8786" s="8" t="str">
        <f t="shared" si="137"/>
        <v>511Red wine grapes - All other - Total area (ha)</v>
      </c>
      <c r="E8786" s="7">
        <v>2</v>
      </c>
    </row>
    <row r="8787" spans="1:5" x14ac:dyDescent="0.25">
      <c r="A8787" s="6">
        <v>511</v>
      </c>
      <c r="B8787" s="6" t="s">
        <v>93</v>
      </c>
      <c r="C8787" s="6" t="s">
        <v>335</v>
      </c>
      <c r="D8787" s="8" t="str">
        <f t="shared" si="137"/>
        <v>511Red wine grapes - All other - Area of varieties removed (ha)</v>
      </c>
      <c r="E8787" s="7">
        <v>0.33</v>
      </c>
    </row>
    <row r="8788" spans="1:5" x14ac:dyDescent="0.25">
      <c r="A8788" s="6">
        <v>511</v>
      </c>
      <c r="B8788" s="6" t="s">
        <v>93</v>
      </c>
      <c r="C8788" s="6" t="s">
        <v>206</v>
      </c>
      <c r="D8788" s="8" t="str">
        <f t="shared" si="137"/>
        <v>511Red wine grapes - All other - Yield (t/ha)</v>
      </c>
      <c r="E8788" s="7">
        <v>3.85</v>
      </c>
    </row>
    <row r="8789" spans="1:5" x14ac:dyDescent="0.25">
      <c r="A8789" s="6">
        <v>511</v>
      </c>
      <c r="B8789" s="6" t="s">
        <v>93</v>
      </c>
      <c r="C8789" s="6" t="s">
        <v>207</v>
      </c>
      <c r="D8789" s="8" t="str">
        <f t="shared" si="137"/>
        <v>511Red wine grapes - Total - Production for winemaking or distillation (t)</v>
      </c>
      <c r="E8789" s="7">
        <v>184.84</v>
      </c>
    </row>
    <row r="8790" spans="1:5" x14ac:dyDescent="0.25">
      <c r="A8790" s="6">
        <v>511</v>
      </c>
      <c r="B8790" s="6" t="s">
        <v>93</v>
      </c>
      <c r="C8790" s="6" t="s">
        <v>208</v>
      </c>
      <c r="D8790" s="8" t="str">
        <f t="shared" si="137"/>
        <v>511Red wine grapes - Total - Bearing area (ha)</v>
      </c>
      <c r="E8790" s="7">
        <v>66.66</v>
      </c>
    </row>
    <row r="8791" spans="1:5" x14ac:dyDescent="0.25">
      <c r="A8791" s="6">
        <v>511</v>
      </c>
      <c r="B8791" s="6" t="s">
        <v>93</v>
      </c>
      <c r="C8791" s="6" t="s">
        <v>209</v>
      </c>
      <c r="D8791" s="8" t="str">
        <f t="shared" si="137"/>
        <v>511Red wine grapes - Total - Area not yet bearing - Planted or grafted before the 2014 harvest (ha)</v>
      </c>
      <c r="E8791" s="7">
        <v>1.43</v>
      </c>
    </row>
    <row r="8792" spans="1:5" x14ac:dyDescent="0.25">
      <c r="A8792" s="6">
        <v>511</v>
      </c>
      <c r="B8792" s="6" t="s">
        <v>93</v>
      </c>
      <c r="C8792" s="6" t="s">
        <v>210</v>
      </c>
      <c r="D8792" s="8" t="str">
        <f t="shared" si="137"/>
        <v>511Red wine grapes - Total - Area not yet bearing - Planted or grafted after the 2014 harvest (ha)</v>
      </c>
      <c r="E8792" s="7">
        <v>2.09</v>
      </c>
    </row>
    <row r="8793" spans="1:5" x14ac:dyDescent="0.25">
      <c r="A8793" s="6">
        <v>511</v>
      </c>
      <c r="B8793" s="6" t="s">
        <v>93</v>
      </c>
      <c r="C8793" s="6" t="s">
        <v>211</v>
      </c>
      <c r="D8793" s="8" t="str">
        <f t="shared" si="137"/>
        <v>511Red wine grapes - Total - Total area (ha)</v>
      </c>
      <c r="E8793" s="7">
        <v>70.19</v>
      </c>
    </row>
    <row r="8794" spans="1:5" x14ac:dyDescent="0.25">
      <c r="A8794" s="6">
        <v>511</v>
      </c>
      <c r="B8794" s="6" t="s">
        <v>93</v>
      </c>
      <c r="C8794" s="6" t="s">
        <v>212</v>
      </c>
      <c r="D8794" s="8" t="str">
        <f t="shared" si="137"/>
        <v>511Red wine grapes - Total - Area of varieties removed (ha)</v>
      </c>
      <c r="E8794" s="7">
        <v>6.32</v>
      </c>
    </row>
    <row r="8795" spans="1:5" x14ac:dyDescent="0.25">
      <c r="A8795" s="6">
        <v>511</v>
      </c>
      <c r="B8795" s="6" t="s">
        <v>93</v>
      </c>
      <c r="C8795" s="6" t="s">
        <v>213</v>
      </c>
      <c r="D8795" s="8" t="str">
        <f t="shared" si="137"/>
        <v>511Red wine grapes - Total - Total area of grapes left on the vine or dropped on the ground (ha)</v>
      </c>
      <c r="E8795" s="7">
        <v>32.28</v>
      </c>
    </row>
    <row r="8796" spans="1:5" x14ac:dyDescent="0.25">
      <c r="A8796" s="6">
        <v>511</v>
      </c>
      <c r="B8796" s="6" t="s">
        <v>93</v>
      </c>
      <c r="C8796" s="6" t="s">
        <v>214</v>
      </c>
      <c r="D8796" s="8" t="str">
        <f t="shared" si="137"/>
        <v>511Red wine grapes - Total - Yield (t/ha)</v>
      </c>
      <c r="E8796" s="7">
        <v>2.77</v>
      </c>
    </row>
    <row r="8797" spans="1:5" x14ac:dyDescent="0.25">
      <c r="A8797" s="6">
        <v>511</v>
      </c>
      <c r="B8797" s="6" t="s">
        <v>93</v>
      </c>
      <c r="C8797" s="6" t="s">
        <v>215</v>
      </c>
      <c r="D8797" s="8" t="str">
        <f t="shared" si="137"/>
        <v>511White wine grapes - Chardonnay - Production for winemaking or distillation (t)</v>
      </c>
      <c r="E8797" s="7">
        <v>34.200000000000003</v>
      </c>
    </row>
    <row r="8798" spans="1:5" x14ac:dyDescent="0.25">
      <c r="A8798" s="6">
        <v>511</v>
      </c>
      <c r="B8798" s="6" t="s">
        <v>93</v>
      </c>
      <c r="C8798" s="6" t="s">
        <v>216</v>
      </c>
      <c r="D8798" s="8" t="str">
        <f t="shared" si="137"/>
        <v>511White wine grapes - Chardonnay - Bearing area (ha)</v>
      </c>
      <c r="E8798" s="7">
        <v>17.38</v>
      </c>
    </row>
    <row r="8799" spans="1:5" x14ac:dyDescent="0.25">
      <c r="A8799" s="6">
        <v>511</v>
      </c>
      <c r="B8799" s="6" t="s">
        <v>93</v>
      </c>
      <c r="C8799" s="6" t="s">
        <v>217</v>
      </c>
      <c r="D8799" s="8" t="str">
        <f t="shared" si="137"/>
        <v>511White wine grapes - Chardonnay - Area not yet bearing - Planted or grafted after the 2014 harvest (ha)</v>
      </c>
      <c r="E8799" s="7">
        <v>0.55000000000000004</v>
      </c>
    </row>
    <row r="8800" spans="1:5" x14ac:dyDescent="0.25">
      <c r="A8800" s="6">
        <v>511</v>
      </c>
      <c r="B8800" s="6" t="s">
        <v>93</v>
      </c>
      <c r="C8800" s="6" t="s">
        <v>218</v>
      </c>
      <c r="D8800" s="8" t="str">
        <f t="shared" si="137"/>
        <v>511White wine grapes - Chardonnay - Total area (ha)</v>
      </c>
      <c r="E8800" s="7">
        <v>17.93</v>
      </c>
    </row>
    <row r="8801" spans="1:5" x14ac:dyDescent="0.25">
      <c r="A8801" s="6">
        <v>511</v>
      </c>
      <c r="B8801" s="6" t="s">
        <v>93</v>
      </c>
      <c r="C8801" s="6" t="s">
        <v>219</v>
      </c>
      <c r="D8801" s="8" t="str">
        <f t="shared" si="137"/>
        <v>511White wine grapes - Chardonnay - Area of varieties removed (ha)</v>
      </c>
      <c r="E8801" s="7">
        <v>1.65</v>
      </c>
    </row>
    <row r="8802" spans="1:5" x14ac:dyDescent="0.25">
      <c r="A8802" s="6">
        <v>511</v>
      </c>
      <c r="B8802" s="6" t="s">
        <v>93</v>
      </c>
      <c r="C8802" s="6" t="s">
        <v>220</v>
      </c>
      <c r="D8802" s="8" t="str">
        <f t="shared" si="137"/>
        <v>511White wine grapes - Chardonnay - Yield (t/ha)</v>
      </c>
      <c r="E8802" s="7">
        <v>1.97</v>
      </c>
    </row>
    <row r="8803" spans="1:5" x14ac:dyDescent="0.25">
      <c r="A8803" s="6">
        <v>511</v>
      </c>
      <c r="B8803" s="6" t="s">
        <v>93</v>
      </c>
      <c r="C8803" s="6" t="s">
        <v>341</v>
      </c>
      <c r="D8803" s="8" t="str">
        <f t="shared" si="137"/>
        <v>511White wine grapes - Chenin Blanc - Production for winemaking or distillation (t)</v>
      </c>
      <c r="E8803" s="7">
        <v>11.3</v>
      </c>
    </row>
    <row r="8804" spans="1:5" x14ac:dyDescent="0.25">
      <c r="A8804" s="6">
        <v>511</v>
      </c>
      <c r="B8804" s="6" t="s">
        <v>93</v>
      </c>
      <c r="C8804" s="6" t="s">
        <v>342</v>
      </c>
      <c r="D8804" s="8" t="str">
        <f t="shared" si="137"/>
        <v>511White wine grapes - Chenin Blanc - Bearing area (ha)</v>
      </c>
      <c r="E8804" s="7">
        <v>4.2</v>
      </c>
    </row>
    <row r="8805" spans="1:5" x14ac:dyDescent="0.25">
      <c r="A8805" s="6">
        <v>511</v>
      </c>
      <c r="B8805" s="6" t="s">
        <v>93</v>
      </c>
      <c r="C8805" s="6" t="s">
        <v>343</v>
      </c>
      <c r="D8805" s="8" t="str">
        <f t="shared" si="137"/>
        <v>511White wine grapes - Chenin Blanc - Total area (ha)</v>
      </c>
      <c r="E8805" s="7">
        <v>4.2</v>
      </c>
    </row>
    <row r="8806" spans="1:5" x14ac:dyDescent="0.25">
      <c r="A8806" s="6">
        <v>511</v>
      </c>
      <c r="B8806" s="6" t="s">
        <v>93</v>
      </c>
      <c r="C8806" s="6" t="s">
        <v>404</v>
      </c>
      <c r="D8806" s="8" t="str">
        <f t="shared" si="137"/>
        <v>511White wine grapes - Chenin Blanc - Area of varieties removed (ha)</v>
      </c>
      <c r="E8806" s="7">
        <v>2.2000000000000002</v>
      </c>
    </row>
    <row r="8807" spans="1:5" x14ac:dyDescent="0.25">
      <c r="A8807" s="6">
        <v>511</v>
      </c>
      <c r="B8807" s="6" t="s">
        <v>93</v>
      </c>
      <c r="C8807" s="6" t="s">
        <v>344</v>
      </c>
      <c r="D8807" s="8" t="str">
        <f t="shared" si="137"/>
        <v>511White wine grapes - Chenin Blanc - Yield (t/ha)</v>
      </c>
      <c r="E8807" s="7">
        <v>2.69</v>
      </c>
    </row>
    <row r="8808" spans="1:5" x14ac:dyDescent="0.25">
      <c r="A8808" s="6">
        <v>511</v>
      </c>
      <c r="B8808" s="6" t="s">
        <v>93</v>
      </c>
      <c r="C8808" s="6" t="s">
        <v>226</v>
      </c>
      <c r="D8808" s="8" t="str">
        <f t="shared" si="137"/>
        <v>511White wine grapes - Fiano - Production for winemaking or distillation (t)</v>
      </c>
      <c r="E8808" s="7">
        <v>1.1399999999999999</v>
      </c>
    </row>
    <row r="8809" spans="1:5" x14ac:dyDescent="0.25">
      <c r="A8809" s="6">
        <v>511</v>
      </c>
      <c r="B8809" s="6" t="s">
        <v>93</v>
      </c>
      <c r="C8809" s="6" t="s">
        <v>227</v>
      </c>
      <c r="D8809" s="8" t="str">
        <f t="shared" si="137"/>
        <v>511White wine grapes - Fiano - Bearing area (ha)</v>
      </c>
      <c r="E8809" s="7">
        <v>0.23</v>
      </c>
    </row>
    <row r="8810" spans="1:5" x14ac:dyDescent="0.25">
      <c r="A8810" s="6">
        <v>511</v>
      </c>
      <c r="B8810" s="6" t="s">
        <v>93</v>
      </c>
      <c r="C8810" s="6" t="s">
        <v>228</v>
      </c>
      <c r="D8810" s="8" t="str">
        <f t="shared" si="137"/>
        <v>511White wine grapes - Fiano - Total area (ha)</v>
      </c>
      <c r="E8810" s="7">
        <v>0.23</v>
      </c>
    </row>
    <row r="8811" spans="1:5" x14ac:dyDescent="0.25">
      <c r="A8811" s="6">
        <v>511</v>
      </c>
      <c r="B8811" s="6" t="s">
        <v>93</v>
      </c>
      <c r="C8811" s="6" t="s">
        <v>229</v>
      </c>
      <c r="D8811" s="8" t="str">
        <f t="shared" si="137"/>
        <v>511White wine grapes - Fiano - Yield (t/ha)</v>
      </c>
      <c r="E8811" s="7">
        <v>5</v>
      </c>
    </row>
    <row r="8812" spans="1:5" x14ac:dyDescent="0.25">
      <c r="A8812" s="6">
        <v>511</v>
      </c>
      <c r="B8812" s="6" t="s">
        <v>93</v>
      </c>
      <c r="C8812" s="6" t="s">
        <v>349</v>
      </c>
      <c r="D8812" s="8" t="str">
        <f t="shared" si="137"/>
        <v>511White wine grapes - Muscadelle (Tokay) - Production for winemaking or distillation (t)</v>
      </c>
      <c r="E8812" s="7">
        <v>1.5</v>
      </c>
    </row>
    <row r="8813" spans="1:5" x14ac:dyDescent="0.25">
      <c r="A8813" s="6">
        <v>511</v>
      </c>
      <c r="B8813" s="6" t="s">
        <v>93</v>
      </c>
      <c r="C8813" s="6" t="s">
        <v>350</v>
      </c>
      <c r="D8813" s="8" t="str">
        <f t="shared" si="137"/>
        <v>511White wine grapes - Muscadelle (Tokay) - Bearing area (ha)</v>
      </c>
      <c r="E8813" s="7">
        <v>0.5</v>
      </c>
    </row>
    <row r="8814" spans="1:5" x14ac:dyDescent="0.25">
      <c r="A8814" s="6">
        <v>511</v>
      </c>
      <c r="B8814" s="6" t="s">
        <v>93</v>
      </c>
      <c r="C8814" s="6" t="s">
        <v>351</v>
      </c>
      <c r="D8814" s="8" t="str">
        <f t="shared" si="137"/>
        <v>511White wine grapes - Muscadelle (Tokay) - Total area (ha)</v>
      </c>
      <c r="E8814" s="7">
        <v>0.5</v>
      </c>
    </row>
    <row r="8815" spans="1:5" x14ac:dyDescent="0.25">
      <c r="A8815" s="6">
        <v>511</v>
      </c>
      <c r="B8815" s="6" t="s">
        <v>93</v>
      </c>
      <c r="C8815" s="6" t="s">
        <v>352</v>
      </c>
      <c r="D8815" s="8" t="str">
        <f t="shared" si="137"/>
        <v>511White wine grapes - Muscadelle (Tokay) - Yield (t/ha)</v>
      </c>
      <c r="E8815" s="7">
        <v>3</v>
      </c>
    </row>
    <row r="8816" spans="1:5" x14ac:dyDescent="0.25">
      <c r="A8816" s="6">
        <v>511</v>
      </c>
      <c r="B8816" s="6" t="s">
        <v>93</v>
      </c>
      <c r="C8816" s="6" t="s">
        <v>230</v>
      </c>
      <c r="D8816" s="8" t="str">
        <f t="shared" si="137"/>
        <v>511White wine grapes - Muscat a Petit Grains Blanc (Frontignac) - Production for winemaking or distillation (t)</v>
      </c>
      <c r="E8816" s="7">
        <v>1.65</v>
      </c>
    </row>
    <row r="8817" spans="1:5" x14ac:dyDescent="0.25">
      <c r="A8817" s="6">
        <v>511</v>
      </c>
      <c r="B8817" s="6" t="s">
        <v>93</v>
      </c>
      <c r="C8817" s="6" t="s">
        <v>231</v>
      </c>
      <c r="D8817" s="8" t="str">
        <f t="shared" si="137"/>
        <v>511White wine grapes - Muscat a Petit Grains Blanc (Frontignac) - Bearing area (ha)</v>
      </c>
      <c r="E8817" s="7">
        <v>0.88</v>
      </c>
    </row>
    <row r="8818" spans="1:5" x14ac:dyDescent="0.25">
      <c r="A8818" s="6">
        <v>511</v>
      </c>
      <c r="B8818" s="6" t="s">
        <v>93</v>
      </c>
      <c r="C8818" s="6" t="s">
        <v>232</v>
      </c>
      <c r="D8818" s="8" t="str">
        <f t="shared" si="137"/>
        <v>511White wine grapes - Muscat a Petit Grains Blanc (Frontignac) - Total area (ha)</v>
      </c>
      <c r="E8818" s="7">
        <v>0.88</v>
      </c>
    </row>
    <row r="8819" spans="1:5" x14ac:dyDescent="0.25">
      <c r="A8819" s="6">
        <v>511</v>
      </c>
      <c r="B8819" s="6" t="s">
        <v>93</v>
      </c>
      <c r="C8819" s="6" t="s">
        <v>233</v>
      </c>
      <c r="D8819" s="8" t="str">
        <f t="shared" si="137"/>
        <v>511White wine grapes - Muscat a Petit Grains Blanc (Frontignac) - Yield (t/ha)</v>
      </c>
      <c r="E8819" s="7">
        <v>1.88</v>
      </c>
    </row>
    <row r="8820" spans="1:5" x14ac:dyDescent="0.25">
      <c r="A8820" s="6">
        <v>511</v>
      </c>
      <c r="B8820" s="6" t="s">
        <v>93</v>
      </c>
      <c r="C8820" s="6" t="s">
        <v>234</v>
      </c>
      <c r="D8820" s="8" t="str">
        <f t="shared" si="137"/>
        <v>511White wine grapes - Muscat Gordo Blanco - Production for winemaking or distillation (t)</v>
      </c>
      <c r="E8820" s="7">
        <v>0</v>
      </c>
    </row>
    <row r="8821" spans="1:5" x14ac:dyDescent="0.25">
      <c r="A8821" s="6">
        <v>511</v>
      </c>
      <c r="B8821" s="6" t="s">
        <v>93</v>
      </c>
      <c r="C8821" s="6" t="s">
        <v>235</v>
      </c>
      <c r="D8821" s="8" t="str">
        <f t="shared" si="137"/>
        <v>511White wine grapes - Muscat Gordo Blanco - Bearing area (ha)</v>
      </c>
      <c r="E8821" s="7">
        <v>0.55000000000000004</v>
      </c>
    </row>
    <row r="8822" spans="1:5" x14ac:dyDescent="0.25">
      <c r="A8822" s="6">
        <v>511</v>
      </c>
      <c r="B8822" s="6" t="s">
        <v>93</v>
      </c>
      <c r="C8822" s="6" t="s">
        <v>236</v>
      </c>
      <c r="D8822" s="8" t="str">
        <f t="shared" si="137"/>
        <v>511White wine grapes - Muscat Gordo Blanco - Total area (ha)</v>
      </c>
      <c r="E8822" s="7">
        <v>0.55000000000000004</v>
      </c>
    </row>
    <row r="8823" spans="1:5" x14ac:dyDescent="0.25">
      <c r="A8823" s="6">
        <v>511</v>
      </c>
      <c r="B8823" s="6" t="s">
        <v>93</v>
      </c>
      <c r="C8823" s="6" t="s">
        <v>238</v>
      </c>
      <c r="D8823" s="8" t="str">
        <f t="shared" si="137"/>
        <v>511White wine grapes - Muscat Gordo Blanco - Yield (t/ha)</v>
      </c>
      <c r="E8823" s="7">
        <v>0</v>
      </c>
    </row>
    <row r="8824" spans="1:5" x14ac:dyDescent="0.25">
      <c r="A8824" s="6">
        <v>511</v>
      </c>
      <c r="B8824" s="6" t="s">
        <v>93</v>
      </c>
      <c r="C8824" s="6" t="s">
        <v>252</v>
      </c>
      <c r="D8824" s="8" t="str">
        <f t="shared" si="137"/>
        <v>511White wine grapes - Sauvignon Blanc - Production for winemaking or distillation (t)</v>
      </c>
      <c r="E8824" s="7">
        <v>3</v>
      </c>
    </row>
    <row r="8825" spans="1:5" x14ac:dyDescent="0.25">
      <c r="A8825" s="6">
        <v>511</v>
      </c>
      <c r="B8825" s="6" t="s">
        <v>93</v>
      </c>
      <c r="C8825" s="6" t="s">
        <v>253</v>
      </c>
      <c r="D8825" s="8" t="str">
        <f t="shared" si="137"/>
        <v>511White wine grapes - Sauvignon Blanc - Bearing area (ha)</v>
      </c>
      <c r="E8825" s="7">
        <v>1.44</v>
      </c>
    </row>
    <row r="8826" spans="1:5" x14ac:dyDescent="0.25">
      <c r="A8826" s="6">
        <v>511</v>
      </c>
      <c r="B8826" s="6" t="s">
        <v>93</v>
      </c>
      <c r="C8826" s="6" t="s">
        <v>254</v>
      </c>
      <c r="D8826" s="8" t="str">
        <f t="shared" si="137"/>
        <v>511White wine grapes - Sauvignon Blanc - Total area (ha)</v>
      </c>
      <c r="E8826" s="7">
        <v>1.44</v>
      </c>
    </row>
    <row r="8827" spans="1:5" x14ac:dyDescent="0.25">
      <c r="A8827" s="6">
        <v>511</v>
      </c>
      <c r="B8827" s="6" t="s">
        <v>93</v>
      </c>
      <c r="C8827" s="6" t="s">
        <v>256</v>
      </c>
      <c r="D8827" s="8" t="str">
        <f t="shared" si="137"/>
        <v>511White wine grapes - Sauvignon Blanc - Yield (t/ha)</v>
      </c>
      <c r="E8827" s="7">
        <v>2.08</v>
      </c>
    </row>
    <row r="8828" spans="1:5" x14ac:dyDescent="0.25">
      <c r="A8828" s="6">
        <v>511</v>
      </c>
      <c r="B8828" s="6" t="s">
        <v>93</v>
      </c>
      <c r="C8828" s="6" t="s">
        <v>257</v>
      </c>
      <c r="D8828" s="8" t="str">
        <f t="shared" si="137"/>
        <v>511White wine grapes - Semillon - Production for winemaking or distillation (t)</v>
      </c>
      <c r="E8828" s="7">
        <v>27.09</v>
      </c>
    </row>
    <row r="8829" spans="1:5" x14ac:dyDescent="0.25">
      <c r="A8829" s="6">
        <v>511</v>
      </c>
      <c r="B8829" s="6" t="s">
        <v>93</v>
      </c>
      <c r="C8829" s="6" t="s">
        <v>258</v>
      </c>
      <c r="D8829" s="8" t="str">
        <f t="shared" si="137"/>
        <v>511White wine grapes - Semillon - Bearing area (ha)</v>
      </c>
      <c r="E8829" s="7">
        <v>4.3099999999999996</v>
      </c>
    </row>
    <row r="8830" spans="1:5" x14ac:dyDescent="0.25">
      <c r="A8830" s="6">
        <v>511</v>
      </c>
      <c r="B8830" s="6" t="s">
        <v>93</v>
      </c>
      <c r="C8830" s="6" t="s">
        <v>387</v>
      </c>
      <c r="D8830" s="8" t="str">
        <f t="shared" si="137"/>
        <v>511White wine grapes - Semillon - Area not yet bearing - Planted or grafted before the 2014 harvest (ha)</v>
      </c>
      <c r="E8830" s="7">
        <v>2.42</v>
      </c>
    </row>
    <row r="8831" spans="1:5" x14ac:dyDescent="0.25">
      <c r="A8831" s="6">
        <v>511</v>
      </c>
      <c r="B8831" s="6" t="s">
        <v>93</v>
      </c>
      <c r="C8831" s="6" t="s">
        <v>259</v>
      </c>
      <c r="D8831" s="8" t="str">
        <f t="shared" si="137"/>
        <v>511White wine grapes - Semillon - Total area (ha)</v>
      </c>
      <c r="E8831" s="7">
        <v>6.74</v>
      </c>
    </row>
    <row r="8832" spans="1:5" x14ac:dyDescent="0.25">
      <c r="A8832" s="6">
        <v>511</v>
      </c>
      <c r="B8832" s="6" t="s">
        <v>93</v>
      </c>
      <c r="C8832" s="6" t="s">
        <v>260</v>
      </c>
      <c r="D8832" s="8" t="str">
        <f t="shared" si="137"/>
        <v>511White wine grapes - Semillon - Area of varieties removed (ha)</v>
      </c>
      <c r="E8832" s="7">
        <v>0.99</v>
      </c>
    </row>
    <row r="8833" spans="1:5" x14ac:dyDescent="0.25">
      <c r="A8833" s="6">
        <v>511</v>
      </c>
      <c r="B8833" s="6" t="s">
        <v>93</v>
      </c>
      <c r="C8833" s="6" t="s">
        <v>261</v>
      </c>
      <c r="D8833" s="8" t="str">
        <f t="shared" si="137"/>
        <v>511White wine grapes - Semillon - Yield (t/ha)</v>
      </c>
      <c r="E8833" s="7">
        <v>6.28</v>
      </c>
    </row>
    <row r="8834" spans="1:5" x14ac:dyDescent="0.25">
      <c r="A8834" s="6">
        <v>511</v>
      </c>
      <c r="B8834" s="6" t="s">
        <v>93</v>
      </c>
      <c r="C8834" s="6" t="s">
        <v>359</v>
      </c>
      <c r="D8834" s="8" t="str">
        <f t="shared" ref="D8834:D8897" si="138">_xlfn.CONCAT(A8834,C8834)</f>
        <v>511White wine grapes - Traminer - Production for winemaking or distillation (t)</v>
      </c>
      <c r="E8834" s="7">
        <v>1.32</v>
      </c>
    </row>
    <row r="8835" spans="1:5" x14ac:dyDescent="0.25">
      <c r="A8835" s="6">
        <v>511</v>
      </c>
      <c r="B8835" s="6" t="s">
        <v>93</v>
      </c>
      <c r="C8835" s="6" t="s">
        <v>360</v>
      </c>
      <c r="D8835" s="8" t="str">
        <f t="shared" si="138"/>
        <v>511White wine grapes - Traminer - Bearing area (ha)</v>
      </c>
      <c r="E8835" s="7">
        <v>0.88</v>
      </c>
    </row>
    <row r="8836" spans="1:5" x14ac:dyDescent="0.25">
      <c r="A8836" s="6">
        <v>511</v>
      </c>
      <c r="B8836" s="6" t="s">
        <v>93</v>
      </c>
      <c r="C8836" s="6" t="s">
        <v>361</v>
      </c>
      <c r="D8836" s="8" t="str">
        <f t="shared" si="138"/>
        <v>511White wine grapes - Traminer - Total area (ha)</v>
      </c>
      <c r="E8836" s="7">
        <v>0.88</v>
      </c>
    </row>
    <row r="8837" spans="1:5" x14ac:dyDescent="0.25">
      <c r="A8837" s="6">
        <v>511</v>
      </c>
      <c r="B8837" s="6" t="s">
        <v>93</v>
      </c>
      <c r="C8837" s="6" t="s">
        <v>363</v>
      </c>
      <c r="D8837" s="8" t="str">
        <f t="shared" si="138"/>
        <v>511White wine grapes - Traminer - Yield (t/ha)</v>
      </c>
      <c r="E8837" s="7">
        <v>1.5</v>
      </c>
    </row>
    <row r="8838" spans="1:5" x14ac:dyDescent="0.25">
      <c r="A8838" s="6">
        <v>511</v>
      </c>
      <c r="B8838" s="6" t="s">
        <v>93</v>
      </c>
      <c r="C8838" s="6" t="s">
        <v>267</v>
      </c>
      <c r="D8838" s="8" t="str">
        <f t="shared" si="138"/>
        <v>511White wine grapes - Verdelho - Production for winemaking or distillation (t)</v>
      </c>
      <c r="E8838" s="7">
        <v>23.36</v>
      </c>
    </row>
    <row r="8839" spans="1:5" x14ac:dyDescent="0.25">
      <c r="A8839" s="6">
        <v>511</v>
      </c>
      <c r="B8839" s="6" t="s">
        <v>93</v>
      </c>
      <c r="C8839" s="6" t="s">
        <v>268</v>
      </c>
      <c r="D8839" s="8" t="str">
        <f t="shared" si="138"/>
        <v>511White wine grapes - Verdelho - Bearing area (ha)</v>
      </c>
      <c r="E8839" s="7">
        <v>8.83</v>
      </c>
    </row>
    <row r="8840" spans="1:5" x14ac:dyDescent="0.25">
      <c r="A8840" s="6">
        <v>511</v>
      </c>
      <c r="B8840" s="6" t="s">
        <v>93</v>
      </c>
      <c r="C8840" s="6" t="s">
        <v>269</v>
      </c>
      <c r="D8840" s="8" t="str">
        <f t="shared" si="138"/>
        <v>511White wine grapes - Verdelho - Total area (ha)</v>
      </c>
      <c r="E8840" s="7">
        <v>8.83</v>
      </c>
    </row>
    <row r="8841" spans="1:5" x14ac:dyDescent="0.25">
      <c r="A8841" s="6">
        <v>511</v>
      </c>
      <c r="B8841" s="6" t="s">
        <v>93</v>
      </c>
      <c r="C8841" s="6" t="s">
        <v>270</v>
      </c>
      <c r="D8841" s="8" t="str">
        <f t="shared" si="138"/>
        <v>511White wine grapes - Verdelho - Yield (t/ha)</v>
      </c>
      <c r="E8841" s="7">
        <v>2.65</v>
      </c>
    </row>
    <row r="8842" spans="1:5" x14ac:dyDescent="0.25">
      <c r="A8842" s="6">
        <v>511</v>
      </c>
      <c r="B8842" s="6" t="s">
        <v>93</v>
      </c>
      <c r="C8842" s="6" t="s">
        <v>271</v>
      </c>
      <c r="D8842" s="8" t="str">
        <f t="shared" si="138"/>
        <v>511White wine grapes - Vermentino - Production for winemaking or distillation (t)</v>
      </c>
      <c r="E8842" s="7">
        <v>1.1399999999999999</v>
      </c>
    </row>
    <row r="8843" spans="1:5" x14ac:dyDescent="0.25">
      <c r="A8843" s="6">
        <v>511</v>
      </c>
      <c r="B8843" s="6" t="s">
        <v>93</v>
      </c>
      <c r="C8843" s="6" t="s">
        <v>272</v>
      </c>
      <c r="D8843" s="8" t="str">
        <f t="shared" si="138"/>
        <v>511White wine grapes - Vermentino - Bearing area (ha)</v>
      </c>
      <c r="E8843" s="7">
        <v>0.67</v>
      </c>
    </row>
    <row r="8844" spans="1:5" x14ac:dyDescent="0.25">
      <c r="A8844" s="6">
        <v>511</v>
      </c>
      <c r="B8844" s="6" t="s">
        <v>93</v>
      </c>
      <c r="C8844" s="6" t="s">
        <v>273</v>
      </c>
      <c r="D8844" s="8" t="str">
        <f t="shared" si="138"/>
        <v>511White wine grapes - Vermentino - Total area (ha)</v>
      </c>
      <c r="E8844" s="7">
        <v>0.67</v>
      </c>
    </row>
    <row r="8845" spans="1:5" x14ac:dyDescent="0.25">
      <c r="A8845" s="6">
        <v>511</v>
      </c>
      <c r="B8845" s="6" t="s">
        <v>93</v>
      </c>
      <c r="C8845" s="6" t="s">
        <v>274</v>
      </c>
      <c r="D8845" s="8" t="str">
        <f t="shared" si="138"/>
        <v>511White wine grapes - Vermentino - Yield (t/ha)</v>
      </c>
      <c r="E8845" s="7">
        <v>1.71</v>
      </c>
    </row>
    <row r="8846" spans="1:5" x14ac:dyDescent="0.25">
      <c r="A8846" s="6">
        <v>511</v>
      </c>
      <c r="B8846" s="6" t="s">
        <v>93</v>
      </c>
      <c r="C8846" s="6" t="s">
        <v>275</v>
      </c>
      <c r="D8846" s="8" t="str">
        <f t="shared" si="138"/>
        <v>511White wine grapes - Viognier - Production for winemaking or distillation (t)</v>
      </c>
      <c r="E8846" s="7">
        <v>12.01</v>
      </c>
    </row>
    <row r="8847" spans="1:5" x14ac:dyDescent="0.25">
      <c r="A8847" s="6">
        <v>511</v>
      </c>
      <c r="B8847" s="6" t="s">
        <v>93</v>
      </c>
      <c r="C8847" s="6" t="s">
        <v>276</v>
      </c>
      <c r="D8847" s="8" t="str">
        <f t="shared" si="138"/>
        <v>511White wine grapes - Viognier - Bearing area (ha)</v>
      </c>
      <c r="E8847" s="7">
        <v>5.75</v>
      </c>
    </row>
    <row r="8848" spans="1:5" x14ac:dyDescent="0.25">
      <c r="A8848" s="6">
        <v>511</v>
      </c>
      <c r="B8848" s="6" t="s">
        <v>93</v>
      </c>
      <c r="C8848" s="6" t="s">
        <v>277</v>
      </c>
      <c r="D8848" s="8" t="str">
        <f t="shared" si="138"/>
        <v>511White wine grapes - Viognier - Total area (ha)</v>
      </c>
      <c r="E8848" s="7">
        <v>5.75</v>
      </c>
    </row>
    <row r="8849" spans="1:5" x14ac:dyDescent="0.25">
      <c r="A8849" s="6">
        <v>511</v>
      </c>
      <c r="B8849" s="6" t="s">
        <v>93</v>
      </c>
      <c r="C8849" s="6" t="s">
        <v>279</v>
      </c>
      <c r="D8849" s="8" t="str">
        <f t="shared" si="138"/>
        <v>511White wine grapes - Viognier - Yield (t/ha)</v>
      </c>
      <c r="E8849" s="7">
        <v>2.09</v>
      </c>
    </row>
    <row r="8850" spans="1:5" x14ac:dyDescent="0.25">
      <c r="A8850" s="6">
        <v>511</v>
      </c>
      <c r="B8850" s="6" t="s">
        <v>93</v>
      </c>
      <c r="C8850" s="6" t="s">
        <v>280</v>
      </c>
      <c r="D8850" s="8" t="str">
        <f t="shared" si="138"/>
        <v>511White wine grapes - All other - Production for winemaking or distillation (t)</v>
      </c>
      <c r="E8850" s="7">
        <v>2.69</v>
      </c>
    </row>
    <row r="8851" spans="1:5" x14ac:dyDescent="0.25">
      <c r="A8851" s="6">
        <v>511</v>
      </c>
      <c r="B8851" s="6" t="s">
        <v>93</v>
      </c>
      <c r="C8851" s="6" t="s">
        <v>281</v>
      </c>
      <c r="D8851" s="8" t="str">
        <f t="shared" si="138"/>
        <v>511White wine grapes - All other - Bearing area (ha)</v>
      </c>
      <c r="E8851" s="7">
        <v>1.89</v>
      </c>
    </row>
    <row r="8852" spans="1:5" x14ac:dyDescent="0.25">
      <c r="A8852" s="6">
        <v>511</v>
      </c>
      <c r="B8852" s="6" t="s">
        <v>93</v>
      </c>
      <c r="C8852" s="6" t="s">
        <v>282</v>
      </c>
      <c r="D8852" s="8" t="str">
        <f t="shared" si="138"/>
        <v>511White wine grapes - All other - Total area (ha)</v>
      </c>
      <c r="E8852" s="7">
        <v>1.89</v>
      </c>
    </row>
    <row r="8853" spans="1:5" x14ac:dyDescent="0.25">
      <c r="A8853" s="6">
        <v>511</v>
      </c>
      <c r="B8853" s="6" t="s">
        <v>93</v>
      </c>
      <c r="C8853" s="6" t="s">
        <v>283</v>
      </c>
      <c r="D8853" s="8" t="str">
        <f t="shared" si="138"/>
        <v>511White wine grapes - All other - Yield (t/ha)</v>
      </c>
      <c r="E8853" s="7">
        <v>1.42</v>
      </c>
    </row>
    <row r="8854" spans="1:5" x14ac:dyDescent="0.25">
      <c r="A8854" s="6">
        <v>511</v>
      </c>
      <c r="B8854" s="6" t="s">
        <v>93</v>
      </c>
      <c r="C8854" s="6" t="s">
        <v>284</v>
      </c>
      <c r="D8854" s="8" t="str">
        <f t="shared" si="138"/>
        <v>511White wine grapes - Total - Production for winemaking or distillation (t)</v>
      </c>
      <c r="E8854" s="7">
        <v>120.41</v>
      </c>
    </row>
    <row r="8855" spans="1:5" x14ac:dyDescent="0.25">
      <c r="A8855" s="6">
        <v>511</v>
      </c>
      <c r="B8855" s="6" t="s">
        <v>93</v>
      </c>
      <c r="C8855" s="6" t="s">
        <v>285</v>
      </c>
      <c r="D8855" s="8" t="str">
        <f t="shared" si="138"/>
        <v>511White wine grapes - Total - Bearing area (ha)</v>
      </c>
      <c r="E8855" s="7">
        <v>47.52</v>
      </c>
    </row>
    <row r="8856" spans="1:5" x14ac:dyDescent="0.25">
      <c r="A8856" s="6">
        <v>511</v>
      </c>
      <c r="B8856" s="6" t="s">
        <v>93</v>
      </c>
      <c r="C8856" s="6" t="s">
        <v>286</v>
      </c>
      <c r="D8856" s="8" t="str">
        <f t="shared" si="138"/>
        <v>511White wine grapes - Total - Area not yet bearing - Planted or grafted before the 2014 harvest (ha)</v>
      </c>
      <c r="E8856" s="7">
        <v>2.42</v>
      </c>
    </row>
    <row r="8857" spans="1:5" x14ac:dyDescent="0.25">
      <c r="A8857" s="6">
        <v>511</v>
      </c>
      <c r="B8857" s="6" t="s">
        <v>93</v>
      </c>
      <c r="C8857" s="6" t="s">
        <v>287</v>
      </c>
      <c r="D8857" s="8" t="str">
        <f t="shared" si="138"/>
        <v>511White wine grapes - Total - Area not yet bearing - Planted or grafted after the 2014 harvest (ha)</v>
      </c>
      <c r="E8857" s="7">
        <v>0.55000000000000004</v>
      </c>
    </row>
    <row r="8858" spans="1:5" x14ac:dyDescent="0.25">
      <c r="A8858" s="6">
        <v>511</v>
      </c>
      <c r="B8858" s="6" t="s">
        <v>93</v>
      </c>
      <c r="C8858" s="6" t="s">
        <v>288</v>
      </c>
      <c r="D8858" s="8" t="str">
        <f t="shared" si="138"/>
        <v>511White wine grapes - Total - Total area (ha)</v>
      </c>
      <c r="E8858" s="7">
        <v>50.5</v>
      </c>
    </row>
    <row r="8859" spans="1:5" x14ac:dyDescent="0.25">
      <c r="A8859" s="6">
        <v>511</v>
      </c>
      <c r="B8859" s="6" t="s">
        <v>93</v>
      </c>
      <c r="C8859" s="6" t="s">
        <v>289</v>
      </c>
      <c r="D8859" s="8" t="str">
        <f t="shared" si="138"/>
        <v>511White wine grapes - Total - Area of varieties removed (ha)</v>
      </c>
      <c r="E8859" s="7">
        <v>4.8499999999999996</v>
      </c>
    </row>
    <row r="8860" spans="1:5" x14ac:dyDescent="0.25">
      <c r="A8860" s="6">
        <v>511</v>
      </c>
      <c r="B8860" s="6" t="s">
        <v>93</v>
      </c>
      <c r="C8860" s="6" t="s">
        <v>290</v>
      </c>
      <c r="D8860" s="8" t="str">
        <f t="shared" si="138"/>
        <v>511White wine grapes - Total - Total area of grapes left on the vine or dropped on the ground (ha)</v>
      </c>
      <c r="E8860" s="7">
        <v>20.67</v>
      </c>
    </row>
    <row r="8861" spans="1:5" x14ac:dyDescent="0.25">
      <c r="A8861" s="6">
        <v>511</v>
      </c>
      <c r="B8861" s="6" t="s">
        <v>93</v>
      </c>
      <c r="C8861" s="6" t="s">
        <v>291</v>
      </c>
      <c r="D8861" s="8" t="str">
        <f t="shared" si="138"/>
        <v>511White wine grapes - Total - Yield (t/ha)</v>
      </c>
      <c r="E8861" s="7">
        <v>2.5299999999999998</v>
      </c>
    </row>
    <row r="8862" spans="1:5" x14ac:dyDescent="0.25">
      <c r="A8862" s="6">
        <v>511</v>
      </c>
      <c r="B8862" s="6" t="s">
        <v>93</v>
      </c>
      <c r="C8862" s="6" t="s">
        <v>292</v>
      </c>
      <c r="D8862" s="8" t="str">
        <f t="shared" si="138"/>
        <v>511Wine grapes - Total - Production for winemaking or distillation (t)</v>
      </c>
      <c r="E8862" s="7">
        <v>305.25</v>
      </c>
    </row>
    <row r="8863" spans="1:5" x14ac:dyDescent="0.25">
      <c r="A8863" s="6">
        <v>511</v>
      </c>
      <c r="B8863" s="6" t="s">
        <v>93</v>
      </c>
      <c r="C8863" s="6" t="s">
        <v>293</v>
      </c>
      <c r="D8863" s="8" t="str">
        <f t="shared" si="138"/>
        <v>511Wine grapes - Total - Bearing area (ha)</v>
      </c>
      <c r="E8863" s="7">
        <v>114.18</v>
      </c>
    </row>
    <row r="8864" spans="1:5" x14ac:dyDescent="0.25">
      <c r="A8864" s="6">
        <v>511</v>
      </c>
      <c r="B8864" s="6" t="s">
        <v>93</v>
      </c>
      <c r="C8864" s="6" t="s">
        <v>294</v>
      </c>
      <c r="D8864" s="8" t="str">
        <f t="shared" si="138"/>
        <v>511Wine grapes - Total - Area not yet bearing - Planted or grafted before the 2014 harvest (ha)</v>
      </c>
      <c r="E8864" s="7">
        <v>3.86</v>
      </c>
    </row>
    <row r="8865" spans="1:5" x14ac:dyDescent="0.25">
      <c r="A8865" s="6">
        <v>511</v>
      </c>
      <c r="B8865" s="6" t="s">
        <v>93</v>
      </c>
      <c r="C8865" s="6" t="s">
        <v>295</v>
      </c>
      <c r="D8865" s="8" t="str">
        <f t="shared" si="138"/>
        <v>511Wine grapes - Total - Area not yet bearing - Planted or grafted after the 2014 harvest (ha)</v>
      </c>
      <c r="E8865" s="7">
        <v>2.64</v>
      </c>
    </row>
    <row r="8866" spans="1:5" x14ac:dyDescent="0.25">
      <c r="A8866" s="6">
        <v>511</v>
      </c>
      <c r="B8866" s="6" t="s">
        <v>93</v>
      </c>
      <c r="C8866" s="6" t="s">
        <v>296</v>
      </c>
      <c r="D8866" s="8" t="str">
        <f t="shared" si="138"/>
        <v>511Wine grapes - Total - Total area (ha)</v>
      </c>
      <c r="E8866" s="7">
        <v>120.69</v>
      </c>
    </row>
    <row r="8867" spans="1:5" x14ac:dyDescent="0.25">
      <c r="A8867" s="6">
        <v>511</v>
      </c>
      <c r="B8867" s="6" t="s">
        <v>93</v>
      </c>
      <c r="C8867" s="6" t="s">
        <v>297</v>
      </c>
      <c r="D8867" s="8" t="str">
        <f t="shared" si="138"/>
        <v>511Wine grapes - Total - Area of varieties removed (ha)</v>
      </c>
      <c r="E8867" s="7">
        <v>11.17</v>
      </c>
    </row>
    <row r="8868" spans="1:5" x14ac:dyDescent="0.25">
      <c r="A8868" s="6">
        <v>511</v>
      </c>
      <c r="B8868" s="6" t="s">
        <v>93</v>
      </c>
      <c r="C8868" s="6" t="s">
        <v>298</v>
      </c>
      <c r="D8868" s="8" t="str">
        <f t="shared" si="138"/>
        <v>511Wine grapes - Total - Total area of grapes left on the vine or dropped on the ground (ha)</v>
      </c>
      <c r="E8868" s="7">
        <v>52.95</v>
      </c>
    </row>
    <row r="8869" spans="1:5" x14ac:dyDescent="0.25">
      <c r="A8869" s="6">
        <v>511</v>
      </c>
      <c r="B8869" s="6" t="s">
        <v>93</v>
      </c>
      <c r="C8869" s="6" t="s">
        <v>299</v>
      </c>
      <c r="D8869" s="8" t="str">
        <f t="shared" si="138"/>
        <v>511Wine grapes - Total - Yield (t/ha)</v>
      </c>
      <c r="E8869" s="7">
        <v>2.67</v>
      </c>
    </row>
    <row r="8870" spans="1:5" x14ac:dyDescent="0.25">
      <c r="A8870" s="6">
        <v>512</v>
      </c>
      <c r="B8870" s="6" t="s">
        <v>94</v>
      </c>
      <c r="C8870" s="6" t="s">
        <v>304</v>
      </c>
      <c r="D8870" s="8" t="str">
        <f t="shared" si="138"/>
        <v>512Red wine grapes - Cabernet Franc - Production for winemaking or distillation (t)</v>
      </c>
      <c r="E8870" s="7">
        <v>2.1800000000000002</v>
      </c>
    </row>
    <row r="8871" spans="1:5" x14ac:dyDescent="0.25">
      <c r="A8871" s="6">
        <v>512</v>
      </c>
      <c r="B8871" s="6" t="s">
        <v>94</v>
      </c>
      <c r="C8871" s="6" t="s">
        <v>305</v>
      </c>
      <c r="D8871" s="8" t="str">
        <f t="shared" si="138"/>
        <v>512Red wine grapes - Cabernet Franc - Bearing area (ha)</v>
      </c>
      <c r="E8871" s="7">
        <v>1.32</v>
      </c>
    </row>
    <row r="8872" spans="1:5" x14ac:dyDescent="0.25">
      <c r="A8872" s="6">
        <v>512</v>
      </c>
      <c r="B8872" s="6" t="s">
        <v>94</v>
      </c>
      <c r="C8872" s="6" t="s">
        <v>306</v>
      </c>
      <c r="D8872" s="8" t="str">
        <f t="shared" si="138"/>
        <v>512Red wine grapes - Cabernet Franc - Total area (ha)</v>
      </c>
      <c r="E8872" s="7">
        <v>1.32</v>
      </c>
    </row>
    <row r="8873" spans="1:5" x14ac:dyDescent="0.25">
      <c r="A8873" s="6">
        <v>512</v>
      </c>
      <c r="B8873" s="6" t="s">
        <v>94</v>
      </c>
      <c r="C8873" s="6" t="s">
        <v>307</v>
      </c>
      <c r="D8873" s="8" t="str">
        <f t="shared" si="138"/>
        <v>512Red wine grapes - Cabernet Franc - Yield (t/ha)</v>
      </c>
      <c r="E8873" s="7">
        <v>1.65</v>
      </c>
    </row>
    <row r="8874" spans="1:5" x14ac:dyDescent="0.25">
      <c r="A8874" s="6">
        <v>512</v>
      </c>
      <c r="B8874" s="6" t="s">
        <v>94</v>
      </c>
      <c r="C8874" s="6" t="s">
        <v>133</v>
      </c>
      <c r="D8874" s="8" t="str">
        <f t="shared" si="138"/>
        <v>512Red wine grapes - Cabernet Sauvignon - Production for winemaking or distillation (t)</v>
      </c>
      <c r="E8874" s="7">
        <v>520.19000000000005</v>
      </c>
    </row>
    <row r="8875" spans="1:5" x14ac:dyDescent="0.25">
      <c r="A8875" s="6">
        <v>512</v>
      </c>
      <c r="B8875" s="6" t="s">
        <v>94</v>
      </c>
      <c r="C8875" s="6" t="s">
        <v>134</v>
      </c>
      <c r="D8875" s="8" t="str">
        <f t="shared" si="138"/>
        <v>512Red wine grapes - Cabernet Sauvignon - Bearing area (ha)</v>
      </c>
      <c r="E8875" s="7">
        <v>75.16</v>
      </c>
    </row>
    <row r="8876" spans="1:5" x14ac:dyDescent="0.25">
      <c r="A8876" s="6">
        <v>512</v>
      </c>
      <c r="B8876" s="6" t="s">
        <v>94</v>
      </c>
      <c r="C8876" s="6" t="s">
        <v>137</v>
      </c>
      <c r="D8876" s="8" t="str">
        <f t="shared" si="138"/>
        <v>512Red wine grapes - Cabernet Sauvignon - Total area (ha)</v>
      </c>
      <c r="E8876" s="7">
        <v>75.16</v>
      </c>
    </row>
    <row r="8877" spans="1:5" x14ac:dyDescent="0.25">
      <c r="A8877" s="6">
        <v>512</v>
      </c>
      <c r="B8877" s="6" t="s">
        <v>94</v>
      </c>
      <c r="C8877" s="6" t="s">
        <v>138</v>
      </c>
      <c r="D8877" s="8" t="str">
        <f t="shared" si="138"/>
        <v>512Red wine grapes - Cabernet Sauvignon - Area of varieties removed (ha)</v>
      </c>
      <c r="E8877" s="7">
        <v>5.73</v>
      </c>
    </row>
    <row r="8878" spans="1:5" x14ac:dyDescent="0.25">
      <c r="A8878" s="6">
        <v>512</v>
      </c>
      <c r="B8878" s="6" t="s">
        <v>94</v>
      </c>
      <c r="C8878" s="6" t="s">
        <v>139</v>
      </c>
      <c r="D8878" s="8" t="str">
        <f t="shared" si="138"/>
        <v>512Red wine grapes - Cabernet Sauvignon - Yield (t/ha)</v>
      </c>
      <c r="E8878" s="7">
        <v>6.92</v>
      </c>
    </row>
    <row r="8879" spans="1:5" x14ac:dyDescent="0.25">
      <c r="A8879" s="6">
        <v>512</v>
      </c>
      <c r="B8879" s="6" t="s">
        <v>94</v>
      </c>
      <c r="C8879" s="6" t="s">
        <v>140</v>
      </c>
      <c r="D8879" s="8" t="str">
        <f t="shared" si="138"/>
        <v>512Red wine grapes - Durif - Production for winemaking or distillation (t)</v>
      </c>
      <c r="E8879" s="7">
        <v>1.07</v>
      </c>
    </row>
    <row r="8880" spans="1:5" x14ac:dyDescent="0.25">
      <c r="A8880" s="6">
        <v>512</v>
      </c>
      <c r="B8880" s="6" t="s">
        <v>94</v>
      </c>
      <c r="C8880" s="6" t="s">
        <v>141</v>
      </c>
      <c r="D8880" s="8" t="str">
        <f t="shared" si="138"/>
        <v>512Red wine grapes - Durif - Bearing area (ha)</v>
      </c>
      <c r="E8880" s="7">
        <v>0.32</v>
      </c>
    </row>
    <row r="8881" spans="1:5" x14ac:dyDescent="0.25">
      <c r="A8881" s="6">
        <v>512</v>
      </c>
      <c r="B8881" s="6" t="s">
        <v>94</v>
      </c>
      <c r="C8881" s="6" t="s">
        <v>318</v>
      </c>
      <c r="D8881" s="8" t="str">
        <f t="shared" si="138"/>
        <v>512Red wine grapes - Durif - Area not yet bearing - Planted or grafted before the 2014 harvest (ha)</v>
      </c>
      <c r="E8881" s="7">
        <v>0.44</v>
      </c>
    </row>
    <row r="8882" spans="1:5" x14ac:dyDescent="0.25">
      <c r="A8882" s="6">
        <v>512</v>
      </c>
      <c r="B8882" s="6" t="s">
        <v>94</v>
      </c>
      <c r="C8882" s="6" t="s">
        <v>142</v>
      </c>
      <c r="D8882" s="8" t="str">
        <f t="shared" si="138"/>
        <v>512Red wine grapes - Durif - Total area (ha)</v>
      </c>
      <c r="E8882" s="7">
        <v>0.77</v>
      </c>
    </row>
    <row r="8883" spans="1:5" x14ac:dyDescent="0.25">
      <c r="A8883" s="6">
        <v>512</v>
      </c>
      <c r="B8883" s="6" t="s">
        <v>94</v>
      </c>
      <c r="C8883" s="6" t="s">
        <v>143</v>
      </c>
      <c r="D8883" s="8" t="str">
        <f t="shared" si="138"/>
        <v>512Red wine grapes - Durif - Yield (t/ha)</v>
      </c>
      <c r="E8883" s="7">
        <v>3.33</v>
      </c>
    </row>
    <row r="8884" spans="1:5" x14ac:dyDescent="0.25">
      <c r="A8884" s="6">
        <v>512</v>
      </c>
      <c r="B8884" s="6" t="s">
        <v>94</v>
      </c>
      <c r="C8884" s="6" t="s">
        <v>144</v>
      </c>
      <c r="D8884" s="8" t="str">
        <f t="shared" si="138"/>
        <v>512Red wine grapes - Grenache - Production for winemaking or distillation (t)</v>
      </c>
      <c r="E8884" s="7">
        <v>205.85</v>
      </c>
    </row>
    <row r="8885" spans="1:5" x14ac:dyDescent="0.25">
      <c r="A8885" s="6">
        <v>512</v>
      </c>
      <c r="B8885" s="6" t="s">
        <v>94</v>
      </c>
      <c r="C8885" s="6" t="s">
        <v>145</v>
      </c>
      <c r="D8885" s="8" t="str">
        <f t="shared" si="138"/>
        <v>512Red wine grapes - Grenache - Bearing area (ha)</v>
      </c>
      <c r="E8885" s="7">
        <v>28.45</v>
      </c>
    </row>
    <row r="8886" spans="1:5" x14ac:dyDescent="0.25">
      <c r="A8886" s="6">
        <v>512</v>
      </c>
      <c r="B8886" s="6" t="s">
        <v>94</v>
      </c>
      <c r="C8886" s="6" t="s">
        <v>308</v>
      </c>
      <c r="D8886" s="8" t="str">
        <f t="shared" si="138"/>
        <v>512Red wine grapes - Grenache - Area not yet bearing - Planted or grafted before the 2014 harvest (ha)</v>
      </c>
      <c r="E8886" s="7">
        <v>0.44</v>
      </c>
    </row>
    <row r="8887" spans="1:5" x14ac:dyDescent="0.25">
      <c r="A8887" s="6">
        <v>512</v>
      </c>
      <c r="B8887" s="6" t="s">
        <v>94</v>
      </c>
      <c r="C8887" s="6" t="s">
        <v>146</v>
      </c>
      <c r="D8887" s="8" t="str">
        <f t="shared" si="138"/>
        <v>512Red wine grapes - Grenache - Total area (ha)</v>
      </c>
      <c r="E8887" s="7">
        <v>28.89</v>
      </c>
    </row>
    <row r="8888" spans="1:5" x14ac:dyDescent="0.25">
      <c r="A8888" s="6">
        <v>512</v>
      </c>
      <c r="B8888" s="6" t="s">
        <v>94</v>
      </c>
      <c r="C8888" s="6" t="s">
        <v>321</v>
      </c>
      <c r="D8888" s="8" t="str">
        <f t="shared" si="138"/>
        <v>512Red wine grapes - Grenache - Area of varieties removed (ha)</v>
      </c>
      <c r="E8888" s="7">
        <v>4.55</v>
      </c>
    </row>
    <row r="8889" spans="1:5" x14ac:dyDescent="0.25">
      <c r="A8889" s="6">
        <v>512</v>
      </c>
      <c r="B8889" s="6" t="s">
        <v>94</v>
      </c>
      <c r="C8889" s="6" t="s">
        <v>147</v>
      </c>
      <c r="D8889" s="8" t="str">
        <f t="shared" si="138"/>
        <v>512Red wine grapes - Grenache - Yield (t/ha)</v>
      </c>
      <c r="E8889" s="7">
        <v>7.24</v>
      </c>
    </row>
    <row r="8890" spans="1:5" x14ac:dyDescent="0.25">
      <c r="A8890" s="6">
        <v>512</v>
      </c>
      <c r="B8890" s="6" t="s">
        <v>94</v>
      </c>
      <c r="C8890" s="6" t="s">
        <v>148</v>
      </c>
      <c r="D8890" s="8" t="str">
        <f t="shared" si="138"/>
        <v>512Red wine grapes - Malbec - Production for winemaking or distillation (t)</v>
      </c>
      <c r="E8890" s="7">
        <v>15.81</v>
      </c>
    </row>
    <row r="8891" spans="1:5" x14ac:dyDescent="0.25">
      <c r="A8891" s="6">
        <v>512</v>
      </c>
      <c r="B8891" s="6" t="s">
        <v>94</v>
      </c>
      <c r="C8891" s="6" t="s">
        <v>149</v>
      </c>
      <c r="D8891" s="8" t="str">
        <f t="shared" si="138"/>
        <v>512Red wine grapes - Malbec - Bearing area (ha)</v>
      </c>
      <c r="E8891" s="7">
        <v>2.86</v>
      </c>
    </row>
    <row r="8892" spans="1:5" x14ac:dyDescent="0.25">
      <c r="A8892" s="6">
        <v>512</v>
      </c>
      <c r="B8892" s="6" t="s">
        <v>94</v>
      </c>
      <c r="C8892" s="6" t="s">
        <v>382</v>
      </c>
      <c r="D8892" s="8" t="str">
        <f t="shared" si="138"/>
        <v>512Red wine grapes - Malbec - Area not yet bearing - Planted or grafted after the 2014 harvest (ha)</v>
      </c>
      <c r="E8892" s="7">
        <v>0.21</v>
      </c>
    </row>
    <row r="8893" spans="1:5" x14ac:dyDescent="0.25">
      <c r="A8893" s="6">
        <v>512</v>
      </c>
      <c r="B8893" s="6" t="s">
        <v>94</v>
      </c>
      <c r="C8893" s="6" t="s">
        <v>150</v>
      </c>
      <c r="D8893" s="8" t="str">
        <f t="shared" si="138"/>
        <v>512Red wine grapes - Malbec - Total area (ha)</v>
      </c>
      <c r="E8893" s="7">
        <v>3.08</v>
      </c>
    </row>
    <row r="8894" spans="1:5" x14ac:dyDescent="0.25">
      <c r="A8894" s="6">
        <v>512</v>
      </c>
      <c r="B8894" s="6" t="s">
        <v>94</v>
      </c>
      <c r="C8894" s="6" t="s">
        <v>151</v>
      </c>
      <c r="D8894" s="8" t="str">
        <f t="shared" si="138"/>
        <v>512Red wine grapes - Malbec - Yield (t/ha)</v>
      </c>
      <c r="E8894" s="7">
        <v>5.52</v>
      </c>
    </row>
    <row r="8895" spans="1:5" x14ac:dyDescent="0.25">
      <c r="A8895" s="6">
        <v>512</v>
      </c>
      <c r="B8895" s="6" t="s">
        <v>94</v>
      </c>
      <c r="C8895" s="6" t="s">
        <v>411</v>
      </c>
      <c r="D8895" s="8" t="str">
        <f t="shared" si="138"/>
        <v>512Red wine grapes - Mataro (Mourvedre) - Area not yet bearing - Planted or grafted before the 2014 harvest (ha)</v>
      </c>
      <c r="E8895" s="7">
        <v>0.33</v>
      </c>
    </row>
    <row r="8896" spans="1:5" x14ac:dyDescent="0.25">
      <c r="A8896" s="6">
        <v>512</v>
      </c>
      <c r="B8896" s="6" t="s">
        <v>94</v>
      </c>
      <c r="C8896" s="6" t="s">
        <v>311</v>
      </c>
      <c r="D8896" s="8" t="str">
        <f t="shared" si="138"/>
        <v>512Red wine grapes - Mataro (Mourvedre) - Total area (ha)</v>
      </c>
      <c r="E8896" s="7">
        <v>0.33</v>
      </c>
    </row>
    <row r="8897" spans="1:5" x14ac:dyDescent="0.25">
      <c r="A8897" s="6">
        <v>512</v>
      </c>
      <c r="B8897" s="6" t="s">
        <v>94</v>
      </c>
      <c r="C8897" s="6" t="s">
        <v>152</v>
      </c>
      <c r="D8897" s="8" t="str">
        <f t="shared" si="138"/>
        <v>512Red wine grapes - Merlot - Production for winemaking or distillation (t)</v>
      </c>
      <c r="E8897" s="7">
        <v>66.03</v>
      </c>
    </row>
    <row r="8898" spans="1:5" x14ac:dyDescent="0.25">
      <c r="A8898" s="6">
        <v>512</v>
      </c>
      <c r="B8898" s="6" t="s">
        <v>94</v>
      </c>
      <c r="C8898" s="6" t="s">
        <v>153</v>
      </c>
      <c r="D8898" s="8" t="str">
        <f t="shared" ref="D8898:D8961" si="139">_xlfn.CONCAT(A8898,C8898)</f>
        <v>512Red wine grapes - Merlot - Bearing area (ha)</v>
      </c>
      <c r="E8898" s="7">
        <v>14.3</v>
      </c>
    </row>
    <row r="8899" spans="1:5" x14ac:dyDescent="0.25">
      <c r="A8899" s="6">
        <v>512</v>
      </c>
      <c r="B8899" s="6" t="s">
        <v>94</v>
      </c>
      <c r="C8899" s="6" t="s">
        <v>155</v>
      </c>
      <c r="D8899" s="8" t="str">
        <f t="shared" si="139"/>
        <v>512Red wine grapes - Merlot - Total area (ha)</v>
      </c>
      <c r="E8899" s="7">
        <v>14.3</v>
      </c>
    </row>
    <row r="8900" spans="1:5" x14ac:dyDescent="0.25">
      <c r="A8900" s="6">
        <v>512</v>
      </c>
      <c r="B8900" s="6" t="s">
        <v>94</v>
      </c>
      <c r="C8900" s="6" t="s">
        <v>156</v>
      </c>
      <c r="D8900" s="8" t="str">
        <f t="shared" si="139"/>
        <v>512Red wine grapes - Merlot - Area of varieties removed (ha)</v>
      </c>
      <c r="E8900" s="7">
        <v>0.56000000000000005</v>
      </c>
    </row>
    <row r="8901" spans="1:5" x14ac:dyDescent="0.25">
      <c r="A8901" s="6">
        <v>512</v>
      </c>
      <c r="B8901" s="6" t="s">
        <v>94</v>
      </c>
      <c r="C8901" s="6" t="s">
        <v>157</v>
      </c>
      <c r="D8901" s="8" t="str">
        <f t="shared" si="139"/>
        <v>512Red wine grapes - Merlot - Yield (t/ha)</v>
      </c>
      <c r="E8901" s="7">
        <v>4.62</v>
      </c>
    </row>
    <row r="8902" spans="1:5" x14ac:dyDescent="0.25">
      <c r="A8902" s="6">
        <v>512</v>
      </c>
      <c r="B8902" s="6" t="s">
        <v>94</v>
      </c>
      <c r="C8902" s="6" t="s">
        <v>162</v>
      </c>
      <c r="D8902" s="8" t="str">
        <f t="shared" si="139"/>
        <v>512Red wine grapes - Muscat a Petit Grains Rouge/Rose (Frontignac) - Production for winemaking or distillation (t)</v>
      </c>
      <c r="E8902" s="7">
        <v>7.95</v>
      </c>
    </row>
    <row r="8903" spans="1:5" x14ac:dyDescent="0.25">
      <c r="A8903" s="6">
        <v>512</v>
      </c>
      <c r="B8903" s="6" t="s">
        <v>94</v>
      </c>
      <c r="C8903" s="6" t="s">
        <v>163</v>
      </c>
      <c r="D8903" s="8" t="str">
        <f t="shared" si="139"/>
        <v>512Red wine grapes - Muscat a Petit Grains Rouge/Rose (Frontignac) - Bearing area (ha)</v>
      </c>
      <c r="E8903" s="7">
        <v>1.41</v>
      </c>
    </row>
    <row r="8904" spans="1:5" x14ac:dyDescent="0.25">
      <c r="A8904" s="6">
        <v>512</v>
      </c>
      <c r="B8904" s="6" t="s">
        <v>94</v>
      </c>
      <c r="C8904" s="6" t="s">
        <v>164</v>
      </c>
      <c r="D8904" s="8" t="str">
        <f t="shared" si="139"/>
        <v>512Red wine grapes - Muscat a Petit Grains Rouge/Rose (Frontignac) - Total area (ha)</v>
      </c>
      <c r="E8904" s="7">
        <v>1.41</v>
      </c>
    </row>
    <row r="8905" spans="1:5" x14ac:dyDescent="0.25">
      <c r="A8905" s="6">
        <v>512</v>
      </c>
      <c r="B8905" s="6" t="s">
        <v>94</v>
      </c>
      <c r="C8905" s="6" t="s">
        <v>165</v>
      </c>
      <c r="D8905" s="8" t="str">
        <f t="shared" si="139"/>
        <v>512Red wine grapes - Muscat a Petit Grains Rouge/Rose (Frontignac) - Yield (t/ha)</v>
      </c>
      <c r="E8905" s="7">
        <v>5.65</v>
      </c>
    </row>
    <row r="8906" spans="1:5" x14ac:dyDescent="0.25">
      <c r="A8906" s="6">
        <v>512</v>
      </c>
      <c r="B8906" s="6" t="s">
        <v>94</v>
      </c>
      <c r="C8906" s="6" t="s">
        <v>170</v>
      </c>
      <c r="D8906" s="8" t="str">
        <f t="shared" si="139"/>
        <v>512Red wine grapes - Nero d'Avola - Production for winemaking or distillation (t)</v>
      </c>
      <c r="E8906" s="7">
        <v>0.78</v>
      </c>
    </row>
    <row r="8907" spans="1:5" x14ac:dyDescent="0.25">
      <c r="A8907" s="6">
        <v>512</v>
      </c>
      <c r="B8907" s="6" t="s">
        <v>94</v>
      </c>
      <c r="C8907" s="6" t="s">
        <v>171</v>
      </c>
      <c r="D8907" s="8" t="str">
        <f t="shared" si="139"/>
        <v>512Red wine grapes - Nero d'Avola - Bearing area (ha)</v>
      </c>
      <c r="E8907" s="7">
        <v>0.56000000000000005</v>
      </c>
    </row>
    <row r="8908" spans="1:5" x14ac:dyDescent="0.25">
      <c r="A8908" s="6">
        <v>512</v>
      </c>
      <c r="B8908" s="6" t="s">
        <v>94</v>
      </c>
      <c r="C8908" s="6" t="s">
        <v>172</v>
      </c>
      <c r="D8908" s="8" t="str">
        <f t="shared" si="139"/>
        <v>512Red wine grapes - Nero d'Avola - Total area (ha)</v>
      </c>
      <c r="E8908" s="7">
        <v>0.56000000000000005</v>
      </c>
    </row>
    <row r="8909" spans="1:5" x14ac:dyDescent="0.25">
      <c r="A8909" s="6">
        <v>512</v>
      </c>
      <c r="B8909" s="6" t="s">
        <v>94</v>
      </c>
      <c r="C8909" s="6" t="s">
        <v>173</v>
      </c>
      <c r="D8909" s="8" t="str">
        <f t="shared" si="139"/>
        <v>512Red wine grapes - Nero d'Avola - Yield (t/ha)</v>
      </c>
      <c r="E8909" s="7">
        <v>1.4</v>
      </c>
    </row>
    <row r="8910" spans="1:5" x14ac:dyDescent="0.25">
      <c r="A8910" s="6">
        <v>512</v>
      </c>
      <c r="B8910" s="6" t="s">
        <v>94</v>
      </c>
      <c r="C8910" s="6" t="s">
        <v>174</v>
      </c>
      <c r="D8910" s="8" t="str">
        <f t="shared" si="139"/>
        <v>512Red wine grapes - Petit Verdot - Production for winemaking or distillation (t)</v>
      </c>
      <c r="E8910" s="7">
        <v>4.5199999999999996</v>
      </c>
    </row>
    <row r="8911" spans="1:5" x14ac:dyDescent="0.25">
      <c r="A8911" s="6">
        <v>512</v>
      </c>
      <c r="B8911" s="6" t="s">
        <v>94</v>
      </c>
      <c r="C8911" s="6" t="s">
        <v>175</v>
      </c>
      <c r="D8911" s="8" t="str">
        <f t="shared" si="139"/>
        <v>512Red wine grapes - Petit Verdot - Bearing area (ha)</v>
      </c>
      <c r="E8911" s="7">
        <v>2.17</v>
      </c>
    </row>
    <row r="8912" spans="1:5" x14ac:dyDescent="0.25">
      <c r="A8912" s="6">
        <v>512</v>
      </c>
      <c r="B8912" s="6" t="s">
        <v>94</v>
      </c>
      <c r="C8912" s="6" t="s">
        <v>176</v>
      </c>
      <c r="D8912" s="8" t="str">
        <f t="shared" si="139"/>
        <v>512Red wine grapes - Petit Verdot - Total area (ha)</v>
      </c>
      <c r="E8912" s="7">
        <v>2.17</v>
      </c>
    </row>
    <row r="8913" spans="1:5" x14ac:dyDescent="0.25">
      <c r="A8913" s="6">
        <v>512</v>
      </c>
      <c r="B8913" s="6" t="s">
        <v>94</v>
      </c>
      <c r="C8913" s="6" t="s">
        <v>177</v>
      </c>
      <c r="D8913" s="8" t="str">
        <f t="shared" si="139"/>
        <v>512Red wine grapes - Petit Verdot - Yield (t/ha)</v>
      </c>
      <c r="E8913" s="7">
        <v>2.08</v>
      </c>
    </row>
    <row r="8914" spans="1:5" x14ac:dyDescent="0.25">
      <c r="A8914" s="6">
        <v>512</v>
      </c>
      <c r="B8914" s="6" t="s">
        <v>94</v>
      </c>
      <c r="C8914" s="6" t="s">
        <v>178</v>
      </c>
      <c r="D8914" s="8" t="str">
        <f t="shared" si="139"/>
        <v>512Red wine grapes - Pinot Noir - Production for winemaking or distillation (t)</v>
      </c>
      <c r="E8914" s="7">
        <v>3.33</v>
      </c>
    </row>
    <row r="8915" spans="1:5" x14ac:dyDescent="0.25">
      <c r="A8915" s="6">
        <v>512</v>
      </c>
      <c r="B8915" s="6" t="s">
        <v>94</v>
      </c>
      <c r="C8915" s="6" t="s">
        <v>179</v>
      </c>
      <c r="D8915" s="8" t="str">
        <f t="shared" si="139"/>
        <v>512Red wine grapes - Pinot Noir - Bearing area (ha)</v>
      </c>
      <c r="E8915" s="7">
        <v>1.89</v>
      </c>
    </row>
    <row r="8916" spans="1:5" x14ac:dyDescent="0.25">
      <c r="A8916" s="6">
        <v>512</v>
      </c>
      <c r="B8916" s="6" t="s">
        <v>94</v>
      </c>
      <c r="C8916" s="6" t="s">
        <v>180</v>
      </c>
      <c r="D8916" s="8" t="str">
        <f t="shared" si="139"/>
        <v>512Red wine grapes - Pinot Noir - Total area (ha)</v>
      </c>
      <c r="E8916" s="7">
        <v>1.89</v>
      </c>
    </row>
    <row r="8917" spans="1:5" x14ac:dyDescent="0.25">
      <c r="A8917" s="6">
        <v>512</v>
      </c>
      <c r="B8917" s="6" t="s">
        <v>94</v>
      </c>
      <c r="C8917" s="6" t="s">
        <v>181</v>
      </c>
      <c r="D8917" s="8" t="str">
        <f t="shared" si="139"/>
        <v>512Red wine grapes - Pinot Noir - Yield (t/ha)</v>
      </c>
      <c r="E8917" s="7">
        <v>1.76</v>
      </c>
    </row>
    <row r="8918" spans="1:5" x14ac:dyDescent="0.25">
      <c r="A8918" s="6">
        <v>512</v>
      </c>
      <c r="B8918" s="6" t="s">
        <v>94</v>
      </c>
      <c r="C8918" s="6" t="s">
        <v>187</v>
      </c>
      <c r="D8918" s="8" t="str">
        <f t="shared" si="139"/>
        <v>512Red wine grapes - Sangiovese - Production for winemaking or distillation (t)</v>
      </c>
      <c r="E8918" s="7">
        <v>4.5599999999999996</v>
      </c>
    </row>
    <row r="8919" spans="1:5" x14ac:dyDescent="0.25">
      <c r="A8919" s="6">
        <v>512</v>
      </c>
      <c r="B8919" s="6" t="s">
        <v>94</v>
      </c>
      <c r="C8919" s="6" t="s">
        <v>188</v>
      </c>
      <c r="D8919" s="8" t="str">
        <f t="shared" si="139"/>
        <v>512Red wine grapes - Sangiovese - Bearing area (ha)</v>
      </c>
      <c r="E8919" s="7">
        <v>2.2200000000000002</v>
      </c>
    </row>
    <row r="8920" spans="1:5" x14ac:dyDescent="0.25">
      <c r="A8920" s="6">
        <v>512</v>
      </c>
      <c r="B8920" s="6" t="s">
        <v>94</v>
      </c>
      <c r="C8920" s="6" t="s">
        <v>415</v>
      </c>
      <c r="D8920" s="8" t="str">
        <f t="shared" si="139"/>
        <v>512Red wine grapes - Sangiovese - Area not yet bearing - Planted or grafted after the 2014 harvest (ha)</v>
      </c>
      <c r="E8920" s="7">
        <v>0.56000000000000005</v>
      </c>
    </row>
    <row r="8921" spans="1:5" x14ac:dyDescent="0.25">
      <c r="A8921" s="6">
        <v>512</v>
      </c>
      <c r="B8921" s="6" t="s">
        <v>94</v>
      </c>
      <c r="C8921" s="6" t="s">
        <v>189</v>
      </c>
      <c r="D8921" s="8" t="str">
        <f t="shared" si="139"/>
        <v>512Red wine grapes - Sangiovese - Total area (ha)</v>
      </c>
      <c r="E8921" s="7">
        <v>2.78</v>
      </c>
    </row>
    <row r="8922" spans="1:5" x14ac:dyDescent="0.25">
      <c r="A8922" s="6">
        <v>512</v>
      </c>
      <c r="B8922" s="6" t="s">
        <v>94</v>
      </c>
      <c r="C8922" s="6" t="s">
        <v>190</v>
      </c>
      <c r="D8922" s="8" t="str">
        <f t="shared" si="139"/>
        <v>512Red wine grapes - Sangiovese - Yield (t/ha)</v>
      </c>
      <c r="E8922" s="7">
        <v>2.0499999999999998</v>
      </c>
    </row>
    <row r="8923" spans="1:5" x14ac:dyDescent="0.25">
      <c r="A8923" s="6">
        <v>512</v>
      </c>
      <c r="B8923" s="6" t="s">
        <v>94</v>
      </c>
      <c r="C8923" s="6" t="s">
        <v>191</v>
      </c>
      <c r="D8923" s="8" t="str">
        <f t="shared" si="139"/>
        <v>512Red wine grapes - Shiraz - Production for winemaking or distillation (t)</v>
      </c>
      <c r="E8923" s="7">
        <v>325.58</v>
      </c>
    </row>
    <row r="8924" spans="1:5" x14ac:dyDescent="0.25">
      <c r="A8924" s="6">
        <v>512</v>
      </c>
      <c r="B8924" s="6" t="s">
        <v>94</v>
      </c>
      <c r="C8924" s="6" t="s">
        <v>192</v>
      </c>
      <c r="D8924" s="8" t="str">
        <f t="shared" si="139"/>
        <v>512Red wine grapes - Shiraz - Bearing area (ha)</v>
      </c>
      <c r="E8924" s="7">
        <v>80.28</v>
      </c>
    </row>
    <row r="8925" spans="1:5" x14ac:dyDescent="0.25">
      <c r="A8925" s="6">
        <v>512</v>
      </c>
      <c r="B8925" s="6" t="s">
        <v>94</v>
      </c>
      <c r="C8925" s="6" t="s">
        <v>195</v>
      </c>
      <c r="D8925" s="8" t="str">
        <f t="shared" si="139"/>
        <v>512Red wine grapes - Shiraz - Total area (ha)</v>
      </c>
      <c r="E8925" s="7">
        <v>80.28</v>
      </c>
    </row>
    <row r="8926" spans="1:5" x14ac:dyDescent="0.25">
      <c r="A8926" s="6">
        <v>512</v>
      </c>
      <c r="B8926" s="6" t="s">
        <v>94</v>
      </c>
      <c r="C8926" s="6" t="s">
        <v>196</v>
      </c>
      <c r="D8926" s="8" t="str">
        <f t="shared" si="139"/>
        <v>512Red wine grapes - Shiraz - Area of varieties removed (ha)</v>
      </c>
      <c r="E8926" s="7">
        <v>11.81</v>
      </c>
    </row>
    <row r="8927" spans="1:5" x14ac:dyDescent="0.25">
      <c r="A8927" s="6">
        <v>512</v>
      </c>
      <c r="B8927" s="6" t="s">
        <v>94</v>
      </c>
      <c r="C8927" s="6" t="s">
        <v>197</v>
      </c>
      <c r="D8927" s="8" t="str">
        <f t="shared" si="139"/>
        <v>512Red wine grapes - Shiraz - Yield (t/ha)</v>
      </c>
      <c r="E8927" s="7">
        <v>4.0599999999999996</v>
      </c>
    </row>
    <row r="8928" spans="1:5" x14ac:dyDescent="0.25">
      <c r="A8928" s="6">
        <v>512</v>
      </c>
      <c r="B8928" s="6" t="s">
        <v>94</v>
      </c>
      <c r="C8928" s="6" t="s">
        <v>198</v>
      </c>
      <c r="D8928" s="8" t="str">
        <f t="shared" si="139"/>
        <v>512Red wine grapes - Tempranillo - Production for winemaking or distillation (t)</v>
      </c>
      <c r="E8928" s="7">
        <v>10.43</v>
      </c>
    </row>
    <row r="8929" spans="1:5" x14ac:dyDescent="0.25">
      <c r="A8929" s="6">
        <v>512</v>
      </c>
      <c r="B8929" s="6" t="s">
        <v>94</v>
      </c>
      <c r="C8929" s="6" t="s">
        <v>199</v>
      </c>
      <c r="D8929" s="8" t="str">
        <f t="shared" si="139"/>
        <v>512Red wine grapes - Tempranillo - Bearing area (ha)</v>
      </c>
      <c r="E8929" s="7">
        <v>3.3</v>
      </c>
    </row>
    <row r="8930" spans="1:5" x14ac:dyDescent="0.25">
      <c r="A8930" s="6">
        <v>512</v>
      </c>
      <c r="B8930" s="6" t="s">
        <v>94</v>
      </c>
      <c r="C8930" s="6" t="s">
        <v>200</v>
      </c>
      <c r="D8930" s="8" t="str">
        <f t="shared" si="139"/>
        <v>512Red wine grapes - Tempranillo - Total area (ha)</v>
      </c>
      <c r="E8930" s="7">
        <v>3.3</v>
      </c>
    </row>
    <row r="8931" spans="1:5" x14ac:dyDescent="0.25">
      <c r="A8931" s="6">
        <v>512</v>
      </c>
      <c r="B8931" s="6" t="s">
        <v>94</v>
      </c>
      <c r="C8931" s="6" t="s">
        <v>201</v>
      </c>
      <c r="D8931" s="8" t="str">
        <f t="shared" si="139"/>
        <v>512Red wine grapes - Tempranillo - Yield (t/ha)</v>
      </c>
      <c r="E8931" s="7">
        <v>3.16</v>
      </c>
    </row>
    <row r="8932" spans="1:5" x14ac:dyDescent="0.25">
      <c r="A8932" s="6">
        <v>512</v>
      </c>
      <c r="B8932" s="6" t="s">
        <v>94</v>
      </c>
      <c r="C8932" s="6" t="s">
        <v>330</v>
      </c>
      <c r="D8932" s="8" t="str">
        <f t="shared" si="139"/>
        <v>512Red wine grapes - Zinfandel - Production for winemaking or distillation (t)</v>
      </c>
      <c r="E8932" s="7">
        <v>1.44</v>
      </c>
    </row>
    <row r="8933" spans="1:5" x14ac:dyDescent="0.25">
      <c r="A8933" s="6">
        <v>512</v>
      </c>
      <c r="B8933" s="6" t="s">
        <v>94</v>
      </c>
      <c r="C8933" s="6" t="s">
        <v>331</v>
      </c>
      <c r="D8933" s="8" t="str">
        <f t="shared" si="139"/>
        <v>512Red wine grapes - Zinfandel - Bearing area (ha)</v>
      </c>
      <c r="E8933" s="7">
        <v>0.67</v>
      </c>
    </row>
    <row r="8934" spans="1:5" x14ac:dyDescent="0.25">
      <c r="A8934" s="6">
        <v>512</v>
      </c>
      <c r="B8934" s="6" t="s">
        <v>94</v>
      </c>
      <c r="C8934" s="6" t="s">
        <v>332</v>
      </c>
      <c r="D8934" s="8" t="str">
        <f t="shared" si="139"/>
        <v>512Red wine grapes - Zinfandel - Total area (ha)</v>
      </c>
      <c r="E8934" s="7">
        <v>0.67</v>
      </c>
    </row>
    <row r="8935" spans="1:5" x14ac:dyDescent="0.25">
      <c r="A8935" s="6">
        <v>512</v>
      </c>
      <c r="B8935" s="6" t="s">
        <v>94</v>
      </c>
      <c r="C8935" s="6" t="s">
        <v>333</v>
      </c>
      <c r="D8935" s="8" t="str">
        <f t="shared" si="139"/>
        <v>512Red wine grapes - Zinfandel - Yield (t/ha)</v>
      </c>
      <c r="E8935" s="7">
        <v>2.17</v>
      </c>
    </row>
    <row r="8936" spans="1:5" x14ac:dyDescent="0.25">
      <c r="A8936" s="6">
        <v>512</v>
      </c>
      <c r="B8936" s="6" t="s">
        <v>94</v>
      </c>
      <c r="C8936" s="6" t="s">
        <v>202</v>
      </c>
      <c r="D8936" s="8" t="str">
        <f t="shared" si="139"/>
        <v>512Red wine grapes - All other - Production for winemaking or distillation (t)</v>
      </c>
      <c r="E8936" s="7">
        <v>3.22</v>
      </c>
    </row>
    <row r="8937" spans="1:5" x14ac:dyDescent="0.25">
      <c r="A8937" s="6">
        <v>512</v>
      </c>
      <c r="B8937" s="6" t="s">
        <v>94</v>
      </c>
      <c r="C8937" s="6" t="s">
        <v>203</v>
      </c>
      <c r="D8937" s="8" t="str">
        <f t="shared" si="139"/>
        <v>512Red wine grapes - All other - Bearing area (ha)</v>
      </c>
      <c r="E8937" s="7">
        <v>0.75</v>
      </c>
    </row>
    <row r="8938" spans="1:5" x14ac:dyDescent="0.25">
      <c r="A8938" s="6">
        <v>512</v>
      </c>
      <c r="B8938" s="6" t="s">
        <v>94</v>
      </c>
      <c r="C8938" s="6" t="s">
        <v>205</v>
      </c>
      <c r="D8938" s="8" t="str">
        <f t="shared" si="139"/>
        <v>512Red wine grapes - All other - Total area (ha)</v>
      </c>
      <c r="E8938" s="7">
        <v>0.75</v>
      </c>
    </row>
    <row r="8939" spans="1:5" x14ac:dyDescent="0.25">
      <c r="A8939" s="6">
        <v>512</v>
      </c>
      <c r="B8939" s="6" t="s">
        <v>94</v>
      </c>
      <c r="C8939" s="6" t="s">
        <v>206</v>
      </c>
      <c r="D8939" s="8" t="str">
        <f t="shared" si="139"/>
        <v>512Red wine grapes - All other - Yield (t/ha)</v>
      </c>
      <c r="E8939" s="7">
        <v>4.29</v>
      </c>
    </row>
    <row r="8940" spans="1:5" x14ac:dyDescent="0.25">
      <c r="A8940" s="6">
        <v>512</v>
      </c>
      <c r="B8940" s="6" t="s">
        <v>94</v>
      </c>
      <c r="C8940" s="6" t="s">
        <v>207</v>
      </c>
      <c r="D8940" s="8" t="str">
        <f t="shared" si="139"/>
        <v>512Red wine grapes - Total - Production for winemaking or distillation (t)</v>
      </c>
      <c r="E8940" s="7">
        <v>1172.96</v>
      </c>
    </row>
    <row r="8941" spans="1:5" x14ac:dyDescent="0.25">
      <c r="A8941" s="6">
        <v>512</v>
      </c>
      <c r="B8941" s="6" t="s">
        <v>94</v>
      </c>
      <c r="C8941" s="6" t="s">
        <v>208</v>
      </c>
      <c r="D8941" s="8" t="str">
        <f t="shared" si="139"/>
        <v>512Red wine grapes - Total - Bearing area (ha)</v>
      </c>
      <c r="E8941" s="7">
        <v>215.67</v>
      </c>
    </row>
    <row r="8942" spans="1:5" x14ac:dyDescent="0.25">
      <c r="A8942" s="6">
        <v>512</v>
      </c>
      <c r="B8942" s="6" t="s">
        <v>94</v>
      </c>
      <c r="C8942" s="6" t="s">
        <v>209</v>
      </c>
      <c r="D8942" s="8" t="str">
        <f t="shared" si="139"/>
        <v>512Red wine grapes - Total - Area not yet bearing - Planted or grafted before the 2014 harvest (ha)</v>
      </c>
      <c r="E8942" s="7">
        <v>1.22</v>
      </c>
    </row>
    <row r="8943" spans="1:5" x14ac:dyDescent="0.25">
      <c r="A8943" s="6">
        <v>512</v>
      </c>
      <c r="B8943" s="6" t="s">
        <v>94</v>
      </c>
      <c r="C8943" s="6" t="s">
        <v>210</v>
      </c>
      <c r="D8943" s="8" t="str">
        <f t="shared" si="139"/>
        <v>512Red wine grapes - Total - Area not yet bearing - Planted or grafted after the 2014 harvest (ha)</v>
      </c>
      <c r="E8943" s="7">
        <v>0.77</v>
      </c>
    </row>
    <row r="8944" spans="1:5" x14ac:dyDescent="0.25">
      <c r="A8944" s="6">
        <v>512</v>
      </c>
      <c r="B8944" s="6" t="s">
        <v>94</v>
      </c>
      <c r="C8944" s="6" t="s">
        <v>211</v>
      </c>
      <c r="D8944" s="8" t="str">
        <f t="shared" si="139"/>
        <v>512Red wine grapes - Total - Total area (ha)</v>
      </c>
      <c r="E8944" s="7">
        <v>217.66</v>
      </c>
    </row>
    <row r="8945" spans="1:5" x14ac:dyDescent="0.25">
      <c r="A8945" s="6">
        <v>512</v>
      </c>
      <c r="B8945" s="6" t="s">
        <v>94</v>
      </c>
      <c r="C8945" s="6" t="s">
        <v>212</v>
      </c>
      <c r="D8945" s="8" t="str">
        <f t="shared" si="139"/>
        <v>512Red wine grapes - Total - Area of varieties removed (ha)</v>
      </c>
      <c r="E8945" s="7">
        <v>22.65</v>
      </c>
    </row>
    <row r="8946" spans="1:5" x14ac:dyDescent="0.25">
      <c r="A8946" s="6">
        <v>512</v>
      </c>
      <c r="B8946" s="6" t="s">
        <v>94</v>
      </c>
      <c r="C8946" s="6" t="s">
        <v>213</v>
      </c>
      <c r="D8946" s="8" t="str">
        <f t="shared" si="139"/>
        <v>512Red wine grapes - Total - Total area of grapes left on the vine or dropped on the ground (ha)</v>
      </c>
      <c r="E8946" s="7">
        <v>49.32</v>
      </c>
    </row>
    <row r="8947" spans="1:5" x14ac:dyDescent="0.25">
      <c r="A8947" s="6">
        <v>512</v>
      </c>
      <c r="B8947" s="6" t="s">
        <v>94</v>
      </c>
      <c r="C8947" s="6" t="s">
        <v>214</v>
      </c>
      <c r="D8947" s="8" t="str">
        <f t="shared" si="139"/>
        <v>512Red wine grapes - Total - Yield (t/ha)</v>
      </c>
      <c r="E8947" s="7">
        <v>5.44</v>
      </c>
    </row>
    <row r="8948" spans="1:5" x14ac:dyDescent="0.25">
      <c r="A8948" s="6">
        <v>512</v>
      </c>
      <c r="B8948" s="6" t="s">
        <v>94</v>
      </c>
      <c r="C8948" s="6" t="s">
        <v>215</v>
      </c>
      <c r="D8948" s="8" t="str">
        <f t="shared" si="139"/>
        <v>512White wine grapes - Chardonnay - Production for winemaking or distillation (t)</v>
      </c>
      <c r="E8948" s="7">
        <v>631.08000000000004</v>
      </c>
    </row>
    <row r="8949" spans="1:5" x14ac:dyDescent="0.25">
      <c r="A8949" s="6">
        <v>512</v>
      </c>
      <c r="B8949" s="6" t="s">
        <v>94</v>
      </c>
      <c r="C8949" s="6" t="s">
        <v>216</v>
      </c>
      <c r="D8949" s="8" t="str">
        <f t="shared" si="139"/>
        <v>512White wine grapes - Chardonnay - Bearing area (ha)</v>
      </c>
      <c r="E8949" s="7">
        <v>93.47</v>
      </c>
    </row>
    <row r="8950" spans="1:5" x14ac:dyDescent="0.25">
      <c r="A8950" s="6">
        <v>512</v>
      </c>
      <c r="B8950" s="6" t="s">
        <v>94</v>
      </c>
      <c r="C8950" s="6" t="s">
        <v>218</v>
      </c>
      <c r="D8950" s="8" t="str">
        <f t="shared" si="139"/>
        <v>512White wine grapes - Chardonnay - Total area (ha)</v>
      </c>
      <c r="E8950" s="7">
        <v>93.47</v>
      </c>
    </row>
    <row r="8951" spans="1:5" x14ac:dyDescent="0.25">
      <c r="A8951" s="6">
        <v>512</v>
      </c>
      <c r="B8951" s="6" t="s">
        <v>94</v>
      </c>
      <c r="C8951" s="6" t="s">
        <v>219</v>
      </c>
      <c r="D8951" s="8" t="str">
        <f t="shared" si="139"/>
        <v>512White wine grapes - Chardonnay - Area of varieties removed (ha)</v>
      </c>
      <c r="E8951" s="7">
        <v>3.33</v>
      </c>
    </row>
    <row r="8952" spans="1:5" x14ac:dyDescent="0.25">
      <c r="A8952" s="6">
        <v>512</v>
      </c>
      <c r="B8952" s="6" t="s">
        <v>94</v>
      </c>
      <c r="C8952" s="6" t="s">
        <v>220</v>
      </c>
      <c r="D8952" s="8" t="str">
        <f t="shared" si="139"/>
        <v>512White wine grapes - Chardonnay - Yield (t/ha)</v>
      </c>
      <c r="E8952" s="7">
        <v>6.75</v>
      </c>
    </row>
    <row r="8953" spans="1:5" x14ac:dyDescent="0.25">
      <c r="A8953" s="6">
        <v>512</v>
      </c>
      <c r="B8953" s="6" t="s">
        <v>94</v>
      </c>
      <c r="C8953" s="6" t="s">
        <v>341</v>
      </c>
      <c r="D8953" s="8" t="str">
        <f t="shared" si="139"/>
        <v>512White wine grapes - Chenin Blanc - Production for winemaking or distillation (t)</v>
      </c>
      <c r="E8953" s="7">
        <v>2091.9499999999998</v>
      </c>
    </row>
    <row r="8954" spans="1:5" x14ac:dyDescent="0.25">
      <c r="A8954" s="6">
        <v>512</v>
      </c>
      <c r="B8954" s="6" t="s">
        <v>94</v>
      </c>
      <c r="C8954" s="6" t="s">
        <v>342</v>
      </c>
      <c r="D8954" s="8" t="str">
        <f t="shared" si="139"/>
        <v>512White wine grapes - Chenin Blanc - Bearing area (ha)</v>
      </c>
      <c r="E8954" s="7">
        <v>174.21</v>
      </c>
    </row>
    <row r="8955" spans="1:5" x14ac:dyDescent="0.25">
      <c r="A8955" s="6">
        <v>512</v>
      </c>
      <c r="B8955" s="6" t="s">
        <v>94</v>
      </c>
      <c r="C8955" s="6" t="s">
        <v>343</v>
      </c>
      <c r="D8955" s="8" t="str">
        <f t="shared" si="139"/>
        <v>512White wine grapes - Chenin Blanc - Total area (ha)</v>
      </c>
      <c r="E8955" s="7">
        <v>174.21</v>
      </c>
    </row>
    <row r="8956" spans="1:5" x14ac:dyDescent="0.25">
      <c r="A8956" s="6">
        <v>512</v>
      </c>
      <c r="B8956" s="6" t="s">
        <v>94</v>
      </c>
      <c r="C8956" s="6" t="s">
        <v>404</v>
      </c>
      <c r="D8956" s="8" t="str">
        <f t="shared" si="139"/>
        <v>512White wine grapes - Chenin Blanc - Area of varieties removed (ha)</v>
      </c>
      <c r="E8956" s="7">
        <v>3.67</v>
      </c>
    </row>
    <row r="8957" spans="1:5" x14ac:dyDescent="0.25">
      <c r="A8957" s="6">
        <v>512</v>
      </c>
      <c r="B8957" s="6" t="s">
        <v>94</v>
      </c>
      <c r="C8957" s="6" t="s">
        <v>344</v>
      </c>
      <c r="D8957" s="8" t="str">
        <f t="shared" si="139"/>
        <v>512White wine grapes - Chenin Blanc - Yield (t/ha)</v>
      </c>
      <c r="E8957" s="7">
        <v>12.01</v>
      </c>
    </row>
    <row r="8958" spans="1:5" x14ac:dyDescent="0.25">
      <c r="A8958" s="6">
        <v>512</v>
      </c>
      <c r="B8958" s="6" t="s">
        <v>94</v>
      </c>
      <c r="C8958" s="6" t="s">
        <v>221</v>
      </c>
      <c r="D8958" s="8" t="str">
        <f t="shared" si="139"/>
        <v>512White wine grapes - Colombard - Production for winemaking or distillation (t)</v>
      </c>
      <c r="E8958" s="7">
        <v>5.22</v>
      </c>
    </row>
    <row r="8959" spans="1:5" x14ac:dyDescent="0.25">
      <c r="A8959" s="6">
        <v>512</v>
      </c>
      <c r="B8959" s="6" t="s">
        <v>94</v>
      </c>
      <c r="C8959" s="6" t="s">
        <v>222</v>
      </c>
      <c r="D8959" s="8" t="str">
        <f t="shared" si="139"/>
        <v>512White wine grapes - Colombard - Bearing area (ha)</v>
      </c>
      <c r="E8959" s="7">
        <v>1.33</v>
      </c>
    </row>
    <row r="8960" spans="1:5" x14ac:dyDescent="0.25">
      <c r="A8960" s="6">
        <v>512</v>
      </c>
      <c r="B8960" s="6" t="s">
        <v>94</v>
      </c>
      <c r="C8960" s="6" t="s">
        <v>223</v>
      </c>
      <c r="D8960" s="8" t="str">
        <f t="shared" si="139"/>
        <v>512White wine grapes - Colombard - Total area (ha)</v>
      </c>
      <c r="E8960" s="7">
        <v>1.33</v>
      </c>
    </row>
    <row r="8961" spans="1:5" x14ac:dyDescent="0.25">
      <c r="A8961" s="6">
        <v>512</v>
      </c>
      <c r="B8961" s="6" t="s">
        <v>94</v>
      </c>
      <c r="C8961" s="6" t="s">
        <v>225</v>
      </c>
      <c r="D8961" s="8" t="str">
        <f t="shared" si="139"/>
        <v>512White wine grapes - Colombard - Yield (t/ha)</v>
      </c>
      <c r="E8961" s="7">
        <v>3.92</v>
      </c>
    </row>
    <row r="8962" spans="1:5" x14ac:dyDescent="0.25">
      <c r="A8962" s="6">
        <v>512</v>
      </c>
      <c r="B8962" s="6" t="s">
        <v>94</v>
      </c>
      <c r="C8962" s="6" t="s">
        <v>349</v>
      </c>
      <c r="D8962" s="8" t="str">
        <f t="shared" ref="D8962:D9025" si="140">_xlfn.CONCAT(A8962,C8962)</f>
        <v>512White wine grapes - Muscadelle (Tokay) - Production for winemaking or distillation (t)</v>
      </c>
      <c r="E8962" s="7">
        <v>457.31</v>
      </c>
    </row>
    <row r="8963" spans="1:5" x14ac:dyDescent="0.25">
      <c r="A8963" s="6">
        <v>512</v>
      </c>
      <c r="B8963" s="6" t="s">
        <v>94</v>
      </c>
      <c r="C8963" s="6" t="s">
        <v>350</v>
      </c>
      <c r="D8963" s="8" t="str">
        <f t="shared" si="140"/>
        <v>512White wine grapes - Muscadelle (Tokay) - Bearing area (ha)</v>
      </c>
      <c r="E8963" s="7">
        <v>36.67</v>
      </c>
    </row>
    <row r="8964" spans="1:5" x14ac:dyDescent="0.25">
      <c r="A8964" s="6">
        <v>512</v>
      </c>
      <c r="B8964" s="6" t="s">
        <v>94</v>
      </c>
      <c r="C8964" s="6" t="s">
        <v>351</v>
      </c>
      <c r="D8964" s="8" t="str">
        <f t="shared" si="140"/>
        <v>512White wine grapes - Muscadelle (Tokay) - Total area (ha)</v>
      </c>
      <c r="E8964" s="7">
        <v>36.67</v>
      </c>
    </row>
    <row r="8965" spans="1:5" x14ac:dyDescent="0.25">
      <c r="A8965" s="6">
        <v>512</v>
      </c>
      <c r="B8965" s="6" t="s">
        <v>94</v>
      </c>
      <c r="C8965" s="6" t="s">
        <v>352</v>
      </c>
      <c r="D8965" s="8" t="str">
        <f t="shared" si="140"/>
        <v>512White wine grapes - Muscadelle (Tokay) - Yield (t/ha)</v>
      </c>
      <c r="E8965" s="7">
        <v>12.47</v>
      </c>
    </row>
    <row r="8966" spans="1:5" x14ac:dyDescent="0.25">
      <c r="A8966" s="6">
        <v>512</v>
      </c>
      <c r="B8966" s="6" t="s">
        <v>94</v>
      </c>
      <c r="C8966" s="6" t="s">
        <v>230</v>
      </c>
      <c r="D8966" s="8" t="str">
        <f t="shared" si="140"/>
        <v>512White wine grapes - Muscat a Petit Grains Blanc (Frontignac) - Production for winemaking or distillation (t)</v>
      </c>
      <c r="E8966" s="7">
        <v>2.15</v>
      </c>
    </row>
    <row r="8967" spans="1:5" x14ac:dyDescent="0.25">
      <c r="A8967" s="6">
        <v>512</v>
      </c>
      <c r="B8967" s="6" t="s">
        <v>94</v>
      </c>
      <c r="C8967" s="6" t="s">
        <v>231</v>
      </c>
      <c r="D8967" s="8" t="str">
        <f t="shared" si="140"/>
        <v>512White wine grapes - Muscat a Petit Grains Blanc (Frontignac) - Bearing area (ha)</v>
      </c>
      <c r="E8967" s="7">
        <v>0.86</v>
      </c>
    </row>
    <row r="8968" spans="1:5" x14ac:dyDescent="0.25">
      <c r="A8968" s="6">
        <v>512</v>
      </c>
      <c r="B8968" s="6" t="s">
        <v>94</v>
      </c>
      <c r="C8968" s="6" t="s">
        <v>232</v>
      </c>
      <c r="D8968" s="8" t="str">
        <f t="shared" si="140"/>
        <v>512White wine grapes - Muscat a Petit Grains Blanc (Frontignac) - Total area (ha)</v>
      </c>
      <c r="E8968" s="7">
        <v>0.86</v>
      </c>
    </row>
    <row r="8969" spans="1:5" x14ac:dyDescent="0.25">
      <c r="A8969" s="6">
        <v>512</v>
      </c>
      <c r="B8969" s="6" t="s">
        <v>94</v>
      </c>
      <c r="C8969" s="6" t="s">
        <v>233</v>
      </c>
      <c r="D8969" s="8" t="str">
        <f t="shared" si="140"/>
        <v>512White wine grapes - Muscat a Petit Grains Blanc (Frontignac) - Yield (t/ha)</v>
      </c>
      <c r="E8969" s="7">
        <v>2.5</v>
      </c>
    </row>
    <row r="8970" spans="1:5" x14ac:dyDescent="0.25">
      <c r="A8970" s="6">
        <v>512</v>
      </c>
      <c r="B8970" s="6" t="s">
        <v>94</v>
      </c>
      <c r="C8970" s="6" t="s">
        <v>234</v>
      </c>
      <c r="D8970" s="8" t="str">
        <f t="shared" si="140"/>
        <v>512White wine grapes - Muscat Gordo Blanco - Production for winemaking or distillation (t)</v>
      </c>
      <c r="E8970" s="7">
        <v>14.03</v>
      </c>
    </row>
    <row r="8971" spans="1:5" x14ac:dyDescent="0.25">
      <c r="A8971" s="6">
        <v>512</v>
      </c>
      <c r="B8971" s="6" t="s">
        <v>94</v>
      </c>
      <c r="C8971" s="6" t="s">
        <v>235</v>
      </c>
      <c r="D8971" s="8" t="str">
        <f t="shared" si="140"/>
        <v>512White wine grapes - Muscat Gordo Blanco - Bearing area (ha)</v>
      </c>
      <c r="E8971" s="7">
        <v>3.19</v>
      </c>
    </row>
    <row r="8972" spans="1:5" x14ac:dyDescent="0.25">
      <c r="A8972" s="6">
        <v>512</v>
      </c>
      <c r="B8972" s="6" t="s">
        <v>94</v>
      </c>
      <c r="C8972" s="6" t="s">
        <v>236</v>
      </c>
      <c r="D8972" s="8" t="str">
        <f t="shared" si="140"/>
        <v>512White wine grapes - Muscat Gordo Blanco - Total area (ha)</v>
      </c>
      <c r="E8972" s="7">
        <v>3.19</v>
      </c>
    </row>
    <row r="8973" spans="1:5" x14ac:dyDescent="0.25">
      <c r="A8973" s="6">
        <v>512</v>
      </c>
      <c r="B8973" s="6" t="s">
        <v>94</v>
      </c>
      <c r="C8973" s="6" t="s">
        <v>238</v>
      </c>
      <c r="D8973" s="8" t="str">
        <f t="shared" si="140"/>
        <v>512White wine grapes - Muscat Gordo Blanco - Yield (t/ha)</v>
      </c>
      <c r="E8973" s="7">
        <v>4.3899999999999997</v>
      </c>
    </row>
    <row r="8974" spans="1:5" x14ac:dyDescent="0.25">
      <c r="A8974" s="6">
        <v>512</v>
      </c>
      <c r="B8974" s="6" t="s">
        <v>94</v>
      </c>
      <c r="C8974" s="6" t="s">
        <v>248</v>
      </c>
      <c r="D8974" s="8" t="str">
        <f t="shared" si="140"/>
        <v>512White wine grapes - Riesling - Production for winemaking or distillation (t)</v>
      </c>
      <c r="E8974" s="7">
        <v>0</v>
      </c>
    </row>
    <row r="8975" spans="1:5" x14ac:dyDescent="0.25">
      <c r="A8975" s="6">
        <v>512</v>
      </c>
      <c r="B8975" s="6" t="s">
        <v>94</v>
      </c>
      <c r="C8975" s="6" t="s">
        <v>249</v>
      </c>
      <c r="D8975" s="8" t="str">
        <f t="shared" si="140"/>
        <v>512White wine grapes - Riesling - Bearing area (ha)</v>
      </c>
      <c r="E8975" s="7">
        <v>0.22</v>
      </c>
    </row>
    <row r="8976" spans="1:5" x14ac:dyDescent="0.25">
      <c r="A8976" s="6">
        <v>512</v>
      </c>
      <c r="B8976" s="6" t="s">
        <v>94</v>
      </c>
      <c r="C8976" s="6" t="s">
        <v>250</v>
      </c>
      <c r="D8976" s="8" t="str">
        <f t="shared" si="140"/>
        <v>512White wine grapes - Riesling - Total area (ha)</v>
      </c>
      <c r="E8976" s="7">
        <v>0.22</v>
      </c>
    </row>
    <row r="8977" spans="1:5" x14ac:dyDescent="0.25">
      <c r="A8977" s="6">
        <v>512</v>
      </c>
      <c r="B8977" s="6" t="s">
        <v>94</v>
      </c>
      <c r="C8977" s="6" t="s">
        <v>251</v>
      </c>
      <c r="D8977" s="8" t="str">
        <f t="shared" si="140"/>
        <v>512White wine grapes - Riesling - Yield (t/ha)</v>
      </c>
      <c r="E8977" s="7">
        <v>0</v>
      </c>
    </row>
    <row r="8978" spans="1:5" x14ac:dyDescent="0.25">
      <c r="A8978" s="6">
        <v>512</v>
      </c>
      <c r="B8978" s="6" t="s">
        <v>94</v>
      </c>
      <c r="C8978" s="6" t="s">
        <v>252</v>
      </c>
      <c r="D8978" s="8" t="str">
        <f t="shared" si="140"/>
        <v>512White wine grapes - Sauvignon Blanc - Production for winemaking or distillation (t)</v>
      </c>
      <c r="E8978" s="7">
        <v>48.89</v>
      </c>
    </row>
    <row r="8979" spans="1:5" x14ac:dyDescent="0.25">
      <c r="A8979" s="6">
        <v>512</v>
      </c>
      <c r="B8979" s="6" t="s">
        <v>94</v>
      </c>
      <c r="C8979" s="6" t="s">
        <v>253</v>
      </c>
      <c r="D8979" s="8" t="str">
        <f t="shared" si="140"/>
        <v>512White wine grapes - Sauvignon Blanc - Bearing area (ha)</v>
      </c>
      <c r="E8979" s="7">
        <v>5.82</v>
      </c>
    </row>
    <row r="8980" spans="1:5" x14ac:dyDescent="0.25">
      <c r="A8980" s="6">
        <v>512</v>
      </c>
      <c r="B8980" s="6" t="s">
        <v>94</v>
      </c>
      <c r="C8980" s="6" t="s">
        <v>254</v>
      </c>
      <c r="D8980" s="8" t="str">
        <f t="shared" si="140"/>
        <v>512White wine grapes - Sauvignon Blanc - Total area (ha)</v>
      </c>
      <c r="E8980" s="7">
        <v>5.82</v>
      </c>
    </row>
    <row r="8981" spans="1:5" x14ac:dyDescent="0.25">
      <c r="A8981" s="6">
        <v>512</v>
      </c>
      <c r="B8981" s="6" t="s">
        <v>94</v>
      </c>
      <c r="C8981" s="6" t="s">
        <v>256</v>
      </c>
      <c r="D8981" s="8" t="str">
        <f t="shared" si="140"/>
        <v>512White wine grapes - Sauvignon Blanc - Yield (t/ha)</v>
      </c>
      <c r="E8981" s="7">
        <v>8.4</v>
      </c>
    </row>
    <row r="8982" spans="1:5" x14ac:dyDescent="0.25">
      <c r="A8982" s="6">
        <v>512</v>
      </c>
      <c r="B8982" s="6" t="s">
        <v>94</v>
      </c>
      <c r="C8982" s="6" t="s">
        <v>257</v>
      </c>
      <c r="D8982" s="8" t="str">
        <f t="shared" si="140"/>
        <v>512White wine grapes - Semillon - Production for winemaking or distillation (t)</v>
      </c>
      <c r="E8982" s="7">
        <v>151.31</v>
      </c>
    </row>
    <row r="8983" spans="1:5" x14ac:dyDescent="0.25">
      <c r="A8983" s="6">
        <v>512</v>
      </c>
      <c r="B8983" s="6" t="s">
        <v>94</v>
      </c>
      <c r="C8983" s="6" t="s">
        <v>258</v>
      </c>
      <c r="D8983" s="8" t="str">
        <f t="shared" si="140"/>
        <v>512White wine grapes - Semillon - Bearing area (ha)</v>
      </c>
      <c r="E8983" s="7">
        <v>14.1</v>
      </c>
    </row>
    <row r="8984" spans="1:5" x14ac:dyDescent="0.25">
      <c r="A8984" s="6">
        <v>512</v>
      </c>
      <c r="B8984" s="6" t="s">
        <v>94</v>
      </c>
      <c r="C8984" s="6" t="s">
        <v>259</v>
      </c>
      <c r="D8984" s="8" t="str">
        <f t="shared" si="140"/>
        <v>512White wine grapes - Semillon - Total area (ha)</v>
      </c>
      <c r="E8984" s="7">
        <v>14.1</v>
      </c>
    </row>
    <row r="8985" spans="1:5" x14ac:dyDescent="0.25">
      <c r="A8985" s="6">
        <v>512</v>
      </c>
      <c r="B8985" s="6" t="s">
        <v>94</v>
      </c>
      <c r="C8985" s="6" t="s">
        <v>260</v>
      </c>
      <c r="D8985" s="8" t="str">
        <f t="shared" si="140"/>
        <v>512White wine grapes - Semillon - Area of varieties removed (ha)</v>
      </c>
      <c r="E8985" s="7">
        <v>0.67</v>
      </c>
    </row>
    <row r="8986" spans="1:5" x14ac:dyDescent="0.25">
      <c r="A8986" s="6">
        <v>512</v>
      </c>
      <c r="B8986" s="6" t="s">
        <v>94</v>
      </c>
      <c r="C8986" s="6" t="s">
        <v>261</v>
      </c>
      <c r="D8986" s="8" t="str">
        <f t="shared" si="140"/>
        <v>512White wine grapes - Semillon - Yield (t/ha)</v>
      </c>
      <c r="E8986" s="7">
        <v>10.74</v>
      </c>
    </row>
    <row r="8987" spans="1:5" x14ac:dyDescent="0.25">
      <c r="A8987" s="6">
        <v>512</v>
      </c>
      <c r="B8987" s="6" t="s">
        <v>94</v>
      </c>
      <c r="C8987" s="6" t="s">
        <v>359</v>
      </c>
      <c r="D8987" s="8" t="str">
        <f t="shared" si="140"/>
        <v>512White wine grapes - Traminer - Production for winemaking or distillation (t)</v>
      </c>
      <c r="E8987" s="7">
        <v>11.79</v>
      </c>
    </row>
    <row r="8988" spans="1:5" x14ac:dyDescent="0.25">
      <c r="A8988" s="6">
        <v>512</v>
      </c>
      <c r="B8988" s="6" t="s">
        <v>94</v>
      </c>
      <c r="C8988" s="6" t="s">
        <v>360</v>
      </c>
      <c r="D8988" s="8" t="str">
        <f t="shared" si="140"/>
        <v>512White wine grapes - Traminer - Bearing area (ha)</v>
      </c>
      <c r="E8988" s="7">
        <v>1.88</v>
      </c>
    </row>
    <row r="8989" spans="1:5" x14ac:dyDescent="0.25">
      <c r="A8989" s="6">
        <v>512</v>
      </c>
      <c r="B8989" s="6" t="s">
        <v>94</v>
      </c>
      <c r="C8989" s="6" t="s">
        <v>361</v>
      </c>
      <c r="D8989" s="8" t="str">
        <f t="shared" si="140"/>
        <v>512White wine grapes - Traminer - Total area (ha)</v>
      </c>
      <c r="E8989" s="7">
        <v>1.88</v>
      </c>
    </row>
    <row r="8990" spans="1:5" x14ac:dyDescent="0.25">
      <c r="A8990" s="6">
        <v>512</v>
      </c>
      <c r="B8990" s="6" t="s">
        <v>94</v>
      </c>
      <c r="C8990" s="6" t="s">
        <v>363</v>
      </c>
      <c r="D8990" s="8" t="str">
        <f t="shared" si="140"/>
        <v>512White wine grapes - Traminer - Yield (t/ha)</v>
      </c>
      <c r="E8990" s="7">
        <v>6.27</v>
      </c>
    </row>
    <row r="8991" spans="1:5" x14ac:dyDescent="0.25">
      <c r="A8991" s="6">
        <v>512</v>
      </c>
      <c r="B8991" s="6" t="s">
        <v>94</v>
      </c>
      <c r="C8991" s="6" t="s">
        <v>267</v>
      </c>
      <c r="D8991" s="8" t="str">
        <f t="shared" si="140"/>
        <v>512White wine grapes - Verdelho - Production for winemaking or distillation (t)</v>
      </c>
      <c r="E8991" s="7">
        <v>1247.6099999999999</v>
      </c>
    </row>
    <row r="8992" spans="1:5" x14ac:dyDescent="0.25">
      <c r="A8992" s="6">
        <v>512</v>
      </c>
      <c r="B8992" s="6" t="s">
        <v>94</v>
      </c>
      <c r="C8992" s="6" t="s">
        <v>268</v>
      </c>
      <c r="D8992" s="8" t="str">
        <f t="shared" si="140"/>
        <v>512White wine grapes - Verdelho - Bearing area (ha)</v>
      </c>
      <c r="E8992" s="7">
        <v>150.51</v>
      </c>
    </row>
    <row r="8993" spans="1:5" x14ac:dyDescent="0.25">
      <c r="A8993" s="6">
        <v>512</v>
      </c>
      <c r="B8993" s="6" t="s">
        <v>94</v>
      </c>
      <c r="C8993" s="6" t="s">
        <v>269</v>
      </c>
      <c r="D8993" s="8" t="str">
        <f t="shared" si="140"/>
        <v>512White wine grapes - Verdelho - Total area (ha)</v>
      </c>
      <c r="E8993" s="7">
        <v>150.51</v>
      </c>
    </row>
    <row r="8994" spans="1:5" x14ac:dyDescent="0.25">
      <c r="A8994" s="6">
        <v>512</v>
      </c>
      <c r="B8994" s="6" t="s">
        <v>94</v>
      </c>
      <c r="C8994" s="6" t="s">
        <v>370</v>
      </c>
      <c r="D8994" s="8" t="str">
        <f t="shared" si="140"/>
        <v>512White wine grapes - Verdelho - Area of varieties removed (ha)</v>
      </c>
      <c r="E8994" s="7">
        <v>1.1100000000000001</v>
      </c>
    </row>
    <row r="8995" spans="1:5" x14ac:dyDescent="0.25">
      <c r="A8995" s="6">
        <v>512</v>
      </c>
      <c r="B8995" s="6" t="s">
        <v>94</v>
      </c>
      <c r="C8995" s="6" t="s">
        <v>270</v>
      </c>
      <c r="D8995" s="8" t="str">
        <f t="shared" si="140"/>
        <v>512White wine grapes - Verdelho - Yield (t/ha)</v>
      </c>
      <c r="E8995" s="7">
        <v>8.2899999999999991</v>
      </c>
    </row>
    <row r="8996" spans="1:5" x14ac:dyDescent="0.25">
      <c r="A8996" s="6">
        <v>512</v>
      </c>
      <c r="B8996" s="6" t="s">
        <v>94</v>
      </c>
      <c r="C8996" s="6" t="s">
        <v>271</v>
      </c>
      <c r="D8996" s="8" t="str">
        <f t="shared" si="140"/>
        <v>512White wine grapes - Vermentino - Production for winemaking or distillation (t)</v>
      </c>
      <c r="E8996" s="7">
        <v>7.47</v>
      </c>
    </row>
    <row r="8997" spans="1:5" x14ac:dyDescent="0.25">
      <c r="A8997" s="6">
        <v>512</v>
      </c>
      <c r="B8997" s="6" t="s">
        <v>94</v>
      </c>
      <c r="C8997" s="6" t="s">
        <v>272</v>
      </c>
      <c r="D8997" s="8" t="str">
        <f t="shared" si="140"/>
        <v>512White wine grapes - Vermentino - Bearing area (ha)</v>
      </c>
      <c r="E8997" s="7">
        <v>1.65</v>
      </c>
    </row>
    <row r="8998" spans="1:5" x14ac:dyDescent="0.25">
      <c r="A8998" s="6">
        <v>512</v>
      </c>
      <c r="B8998" s="6" t="s">
        <v>94</v>
      </c>
      <c r="C8998" s="6" t="s">
        <v>273</v>
      </c>
      <c r="D8998" s="8" t="str">
        <f t="shared" si="140"/>
        <v>512White wine grapes - Vermentino - Total area (ha)</v>
      </c>
      <c r="E8998" s="7">
        <v>1.65</v>
      </c>
    </row>
    <row r="8999" spans="1:5" x14ac:dyDescent="0.25">
      <c r="A8999" s="6">
        <v>512</v>
      </c>
      <c r="B8999" s="6" t="s">
        <v>94</v>
      </c>
      <c r="C8999" s="6" t="s">
        <v>274</v>
      </c>
      <c r="D8999" s="8" t="str">
        <f t="shared" si="140"/>
        <v>512White wine grapes - Vermentino - Yield (t/ha)</v>
      </c>
      <c r="E8999" s="7">
        <v>4.53</v>
      </c>
    </row>
    <row r="9000" spans="1:5" x14ac:dyDescent="0.25">
      <c r="A9000" s="6">
        <v>512</v>
      </c>
      <c r="B9000" s="6" t="s">
        <v>94</v>
      </c>
      <c r="C9000" s="6" t="s">
        <v>275</v>
      </c>
      <c r="D9000" s="8" t="str">
        <f t="shared" si="140"/>
        <v>512White wine grapes - Viognier - Production for winemaking or distillation (t)</v>
      </c>
      <c r="E9000" s="7">
        <v>14.32</v>
      </c>
    </row>
    <row r="9001" spans="1:5" x14ac:dyDescent="0.25">
      <c r="A9001" s="6">
        <v>512</v>
      </c>
      <c r="B9001" s="6" t="s">
        <v>94</v>
      </c>
      <c r="C9001" s="6" t="s">
        <v>276</v>
      </c>
      <c r="D9001" s="8" t="str">
        <f t="shared" si="140"/>
        <v>512White wine grapes - Viognier - Bearing area (ha)</v>
      </c>
      <c r="E9001" s="7">
        <v>4.63</v>
      </c>
    </row>
    <row r="9002" spans="1:5" x14ac:dyDescent="0.25">
      <c r="A9002" s="6">
        <v>512</v>
      </c>
      <c r="B9002" s="6" t="s">
        <v>94</v>
      </c>
      <c r="C9002" s="6" t="s">
        <v>277</v>
      </c>
      <c r="D9002" s="8" t="str">
        <f t="shared" si="140"/>
        <v>512White wine grapes - Viognier - Total area (ha)</v>
      </c>
      <c r="E9002" s="7">
        <v>4.63</v>
      </c>
    </row>
    <row r="9003" spans="1:5" x14ac:dyDescent="0.25">
      <c r="A9003" s="6">
        <v>512</v>
      </c>
      <c r="B9003" s="6" t="s">
        <v>94</v>
      </c>
      <c r="C9003" s="6" t="s">
        <v>279</v>
      </c>
      <c r="D9003" s="8" t="str">
        <f t="shared" si="140"/>
        <v>512White wine grapes - Viognier - Yield (t/ha)</v>
      </c>
      <c r="E9003" s="7">
        <v>3.09</v>
      </c>
    </row>
    <row r="9004" spans="1:5" x14ac:dyDescent="0.25">
      <c r="A9004" s="6">
        <v>512</v>
      </c>
      <c r="B9004" s="6" t="s">
        <v>94</v>
      </c>
      <c r="C9004" s="6" t="s">
        <v>280</v>
      </c>
      <c r="D9004" s="8" t="str">
        <f t="shared" si="140"/>
        <v>512White wine grapes - All other - Production for winemaking or distillation (t)</v>
      </c>
      <c r="E9004" s="7">
        <v>27.03</v>
      </c>
    </row>
    <row r="9005" spans="1:5" x14ac:dyDescent="0.25">
      <c r="A9005" s="6">
        <v>512</v>
      </c>
      <c r="B9005" s="6" t="s">
        <v>94</v>
      </c>
      <c r="C9005" s="6" t="s">
        <v>281</v>
      </c>
      <c r="D9005" s="8" t="str">
        <f t="shared" si="140"/>
        <v>512White wine grapes - All other - Bearing area (ha)</v>
      </c>
      <c r="E9005" s="7">
        <v>16.29</v>
      </c>
    </row>
    <row r="9006" spans="1:5" x14ac:dyDescent="0.25">
      <c r="A9006" s="6">
        <v>512</v>
      </c>
      <c r="B9006" s="6" t="s">
        <v>94</v>
      </c>
      <c r="C9006" s="6" t="s">
        <v>282</v>
      </c>
      <c r="D9006" s="8" t="str">
        <f t="shared" si="140"/>
        <v>512White wine grapes - All other - Total area (ha)</v>
      </c>
      <c r="E9006" s="7">
        <v>16.29</v>
      </c>
    </row>
    <row r="9007" spans="1:5" x14ac:dyDescent="0.25">
      <c r="A9007" s="6">
        <v>512</v>
      </c>
      <c r="B9007" s="6" t="s">
        <v>94</v>
      </c>
      <c r="C9007" s="6" t="s">
        <v>283</v>
      </c>
      <c r="D9007" s="8" t="str">
        <f t="shared" si="140"/>
        <v>512White wine grapes - All other - Yield (t/ha)</v>
      </c>
      <c r="E9007" s="7">
        <v>1.66</v>
      </c>
    </row>
    <row r="9008" spans="1:5" x14ac:dyDescent="0.25">
      <c r="A9008" s="6">
        <v>512</v>
      </c>
      <c r="B9008" s="6" t="s">
        <v>94</v>
      </c>
      <c r="C9008" s="6" t="s">
        <v>284</v>
      </c>
      <c r="D9008" s="8" t="str">
        <f t="shared" si="140"/>
        <v>512White wine grapes - Total - Production for winemaking or distillation (t)</v>
      </c>
      <c r="E9008" s="7">
        <v>4710.1499999999996</v>
      </c>
    </row>
    <row r="9009" spans="1:5" x14ac:dyDescent="0.25">
      <c r="A9009" s="6">
        <v>512</v>
      </c>
      <c r="B9009" s="6" t="s">
        <v>94</v>
      </c>
      <c r="C9009" s="6" t="s">
        <v>285</v>
      </c>
      <c r="D9009" s="8" t="str">
        <f t="shared" si="140"/>
        <v>512White wine grapes - Total - Bearing area (ha)</v>
      </c>
      <c r="E9009" s="7">
        <v>504.84</v>
      </c>
    </row>
    <row r="9010" spans="1:5" x14ac:dyDescent="0.25">
      <c r="A9010" s="6">
        <v>512</v>
      </c>
      <c r="B9010" s="6" t="s">
        <v>94</v>
      </c>
      <c r="C9010" s="6" t="s">
        <v>288</v>
      </c>
      <c r="D9010" s="8" t="str">
        <f t="shared" si="140"/>
        <v>512White wine grapes - Total - Total area (ha)</v>
      </c>
      <c r="E9010" s="7">
        <v>504.84</v>
      </c>
    </row>
    <row r="9011" spans="1:5" x14ac:dyDescent="0.25">
      <c r="A9011" s="6">
        <v>512</v>
      </c>
      <c r="B9011" s="6" t="s">
        <v>94</v>
      </c>
      <c r="C9011" s="6" t="s">
        <v>289</v>
      </c>
      <c r="D9011" s="8" t="str">
        <f t="shared" si="140"/>
        <v>512White wine grapes - Total - Area of varieties removed (ha)</v>
      </c>
      <c r="E9011" s="7">
        <v>8.7799999999999994</v>
      </c>
    </row>
    <row r="9012" spans="1:5" x14ac:dyDescent="0.25">
      <c r="A9012" s="6">
        <v>512</v>
      </c>
      <c r="B9012" s="6" t="s">
        <v>94</v>
      </c>
      <c r="C9012" s="6" t="s">
        <v>290</v>
      </c>
      <c r="D9012" s="8" t="str">
        <f t="shared" si="140"/>
        <v>512White wine grapes - Total - Total area of grapes left on the vine or dropped on the ground (ha)</v>
      </c>
      <c r="E9012" s="7">
        <v>46.24</v>
      </c>
    </row>
    <row r="9013" spans="1:5" x14ac:dyDescent="0.25">
      <c r="A9013" s="6">
        <v>512</v>
      </c>
      <c r="B9013" s="6" t="s">
        <v>94</v>
      </c>
      <c r="C9013" s="6" t="s">
        <v>291</v>
      </c>
      <c r="D9013" s="8" t="str">
        <f t="shared" si="140"/>
        <v>512White wine grapes - Total - Yield (t/ha)</v>
      </c>
      <c r="E9013" s="7">
        <v>9.33</v>
      </c>
    </row>
    <row r="9014" spans="1:5" x14ac:dyDescent="0.25">
      <c r="A9014" s="6">
        <v>512</v>
      </c>
      <c r="B9014" s="6" t="s">
        <v>94</v>
      </c>
      <c r="C9014" s="6" t="s">
        <v>292</v>
      </c>
      <c r="D9014" s="8" t="str">
        <f t="shared" si="140"/>
        <v>512Wine grapes - Total - Production for winemaking or distillation (t)</v>
      </c>
      <c r="E9014" s="7">
        <v>5883.11</v>
      </c>
    </row>
    <row r="9015" spans="1:5" x14ac:dyDescent="0.25">
      <c r="A9015" s="6">
        <v>512</v>
      </c>
      <c r="B9015" s="6" t="s">
        <v>94</v>
      </c>
      <c r="C9015" s="6" t="s">
        <v>293</v>
      </c>
      <c r="D9015" s="8" t="str">
        <f t="shared" si="140"/>
        <v>512Wine grapes - Total - Bearing area (ha)</v>
      </c>
      <c r="E9015" s="7">
        <v>720.5</v>
      </c>
    </row>
    <row r="9016" spans="1:5" x14ac:dyDescent="0.25">
      <c r="A9016" s="6">
        <v>512</v>
      </c>
      <c r="B9016" s="6" t="s">
        <v>94</v>
      </c>
      <c r="C9016" s="6" t="s">
        <v>294</v>
      </c>
      <c r="D9016" s="8" t="str">
        <f t="shared" si="140"/>
        <v>512Wine grapes - Total - Area not yet bearing - Planted or grafted before the 2014 harvest (ha)</v>
      </c>
      <c r="E9016" s="7">
        <v>1.22</v>
      </c>
    </row>
    <row r="9017" spans="1:5" x14ac:dyDescent="0.25">
      <c r="A9017" s="6">
        <v>512</v>
      </c>
      <c r="B9017" s="6" t="s">
        <v>94</v>
      </c>
      <c r="C9017" s="6" t="s">
        <v>295</v>
      </c>
      <c r="D9017" s="8" t="str">
        <f t="shared" si="140"/>
        <v>512Wine grapes - Total - Area not yet bearing - Planted or grafted after the 2014 harvest (ha)</v>
      </c>
      <c r="E9017" s="7">
        <v>0.77</v>
      </c>
    </row>
    <row r="9018" spans="1:5" x14ac:dyDescent="0.25">
      <c r="A9018" s="6">
        <v>512</v>
      </c>
      <c r="B9018" s="6" t="s">
        <v>94</v>
      </c>
      <c r="C9018" s="6" t="s">
        <v>296</v>
      </c>
      <c r="D9018" s="8" t="str">
        <f t="shared" si="140"/>
        <v>512Wine grapes - Total - Total area (ha)</v>
      </c>
      <c r="E9018" s="7">
        <v>722.5</v>
      </c>
    </row>
    <row r="9019" spans="1:5" x14ac:dyDescent="0.25">
      <c r="A9019" s="6">
        <v>512</v>
      </c>
      <c r="B9019" s="6" t="s">
        <v>94</v>
      </c>
      <c r="C9019" s="6" t="s">
        <v>297</v>
      </c>
      <c r="D9019" s="8" t="str">
        <f t="shared" si="140"/>
        <v>512Wine grapes - Total - Area of varieties removed (ha)</v>
      </c>
      <c r="E9019" s="7">
        <v>31.42</v>
      </c>
    </row>
    <row r="9020" spans="1:5" x14ac:dyDescent="0.25">
      <c r="A9020" s="6">
        <v>512</v>
      </c>
      <c r="B9020" s="6" t="s">
        <v>94</v>
      </c>
      <c r="C9020" s="6" t="s">
        <v>298</v>
      </c>
      <c r="D9020" s="8" t="str">
        <f t="shared" si="140"/>
        <v>512Wine grapes - Total - Total area of grapes left on the vine or dropped on the ground (ha)</v>
      </c>
      <c r="E9020" s="7">
        <v>95.56</v>
      </c>
    </row>
    <row r="9021" spans="1:5" x14ac:dyDescent="0.25">
      <c r="A9021" s="6">
        <v>512</v>
      </c>
      <c r="B9021" s="6" t="s">
        <v>94</v>
      </c>
      <c r="C9021" s="6" t="s">
        <v>299</v>
      </c>
      <c r="D9021" s="8" t="str">
        <f t="shared" si="140"/>
        <v>512Wine grapes - Total - Yield (t/ha)</v>
      </c>
      <c r="E9021" s="7">
        <v>8.17</v>
      </c>
    </row>
    <row r="9022" spans="1:5" x14ac:dyDescent="0.25">
      <c r="A9022" s="6">
        <v>513</v>
      </c>
      <c r="B9022" s="6" t="s">
        <v>95</v>
      </c>
      <c r="C9022" s="6" t="s">
        <v>304</v>
      </c>
      <c r="D9022" s="8" t="str">
        <f t="shared" si="140"/>
        <v>513Red wine grapes - Cabernet Franc - Production for winemaking or distillation (t)</v>
      </c>
      <c r="E9022" s="7">
        <v>0</v>
      </c>
    </row>
    <row r="9023" spans="1:5" x14ac:dyDescent="0.25">
      <c r="A9023" s="6">
        <v>513</v>
      </c>
      <c r="B9023" s="6" t="s">
        <v>95</v>
      </c>
      <c r="C9023" s="6" t="s">
        <v>305</v>
      </c>
      <c r="D9023" s="8" t="str">
        <f t="shared" si="140"/>
        <v>513Red wine grapes - Cabernet Franc - Bearing area (ha)</v>
      </c>
      <c r="E9023" s="7">
        <v>1.52</v>
      </c>
    </row>
    <row r="9024" spans="1:5" x14ac:dyDescent="0.25">
      <c r="A9024" s="6">
        <v>513</v>
      </c>
      <c r="B9024" s="6" t="s">
        <v>95</v>
      </c>
      <c r="C9024" s="6" t="s">
        <v>306</v>
      </c>
      <c r="D9024" s="8" t="str">
        <f t="shared" si="140"/>
        <v>513Red wine grapes - Cabernet Franc - Total area (ha)</v>
      </c>
      <c r="E9024" s="7">
        <v>1.52</v>
      </c>
    </row>
    <row r="9025" spans="1:5" x14ac:dyDescent="0.25">
      <c r="A9025" s="6">
        <v>513</v>
      </c>
      <c r="B9025" s="6" t="s">
        <v>95</v>
      </c>
      <c r="C9025" s="6" t="s">
        <v>307</v>
      </c>
      <c r="D9025" s="8" t="str">
        <f t="shared" si="140"/>
        <v>513Red wine grapes - Cabernet Franc - Yield (t/ha)</v>
      </c>
      <c r="E9025" s="7">
        <v>0</v>
      </c>
    </row>
    <row r="9026" spans="1:5" x14ac:dyDescent="0.25">
      <c r="A9026" s="6">
        <v>513</v>
      </c>
      <c r="B9026" s="6" t="s">
        <v>95</v>
      </c>
      <c r="C9026" s="6" t="s">
        <v>133</v>
      </c>
      <c r="D9026" s="8" t="str">
        <f t="shared" ref="D9026:D9089" si="141">_xlfn.CONCAT(A9026,C9026)</f>
        <v>513Red wine grapes - Cabernet Sauvignon - Production for winemaking or distillation (t)</v>
      </c>
      <c r="E9026" s="7">
        <v>4.5599999999999996</v>
      </c>
    </row>
    <row r="9027" spans="1:5" x14ac:dyDescent="0.25">
      <c r="A9027" s="6">
        <v>513</v>
      </c>
      <c r="B9027" s="6" t="s">
        <v>95</v>
      </c>
      <c r="C9027" s="6" t="s">
        <v>134</v>
      </c>
      <c r="D9027" s="8" t="str">
        <f t="shared" si="141"/>
        <v>513Red wine grapes - Cabernet Sauvignon - Bearing area (ha)</v>
      </c>
      <c r="E9027" s="7">
        <v>7.73</v>
      </c>
    </row>
    <row r="9028" spans="1:5" x14ac:dyDescent="0.25">
      <c r="A9028" s="6">
        <v>513</v>
      </c>
      <c r="B9028" s="6" t="s">
        <v>95</v>
      </c>
      <c r="C9028" s="6" t="s">
        <v>137</v>
      </c>
      <c r="D9028" s="8" t="str">
        <f t="shared" si="141"/>
        <v>513Red wine grapes - Cabernet Sauvignon - Total area (ha)</v>
      </c>
      <c r="E9028" s="7">
        <v>7.73</v>
      </c>
    </row>
    <row r="9029" spans="1:5" x14ac:dyDescent="0.25">
      <c r="A9029" s="6">
        <v>513</v>
      </c>
      <c r="B9029" s="6" t="s">
        <v>95</v>
      </c>
      <c r="C9029" s="6" t="s">
        <v>138</v>
      </c>
      <c r="D9029" s="8" t="str">
        <f t="shared" si="141"/>
        <v>513Red wine grapes - Cabernet Sauvignon - Area of varieties removed (ha)</v>
      </c>
      <c r="E9029" s="7">
        <v>3.67</v>
      </c>
    </row>
    <row r="9030" spans="1:5" x14ac:dyDescent="0.25">
      <c r="A9030" s="6">
        <v>513</v>
      </c>
      <c r="B9030" s="6" t="s">
        <v>95</v>
      </c>
      <c r="C9030" s="6" t="s">
        <v>139</v>
      </c>
      <c r="D9030" s="8" t="str">
        <f t="shared" si="141"/>
        <v>513Red wine grapes - Cabernet Sauvignon - Yield (t/ha)</v>
      </c>
      <c r="E9030" s="7">
        <v>0.59</v>
      </c>
    </row>
    <row r="9031" spans="1:5" x14ac:dyDescent="0.25">
      <c r="A9031" s="6">
        <v>513</v>
      </c>
      <c r="B9031" s="6" t="s">
        <v>95</v>
      </c>
      <c r="C9031" s="6" t="s">
        <v>144</v>
      </c>
      <c r="D9031" s="8" t="str">
        <f t="shared" si="141"/>
        <v>513Red wine grapes - Grenache - Production for winemaking or distillation (t)</v>
      </c>
      <c r="E9031" s="7">
        <v>1.27</v>
      </c>
    </row>
    <row r="9032" spans="1:5" x14ac:dyDescent="0.25">
      <c r="A9032" s="6">
        <v>513</v>
      </c>
      <c r="B9032" s="6" t="s">
        <v>95</v>
      </c>
      <c r="C9032" s="6" t="s">
        <v>145</v>
      </c>
      <c r="D9032" s="8" t="str">
        <f t="shared" si="141"/>
        <v>513Red wine grapes - Grenache - Bearing area (ha)</v>
      </c>
      <c r="E9032" s="7">
        <v>0.76</v>
      </c>
    </row>
    <row r="9033" spans="1:5" x14ac:dyDescent="0.25">
      <c r="A9033" s="6">
        <v>513</v>
      </c>
      <c r="B9033" s="6" t="s">
        <v>95</v>
      </c>
      <c r="C9033" s="6" t="s">
        <v>146</v>
      </c>
      <c r="D9033" s="8" t="str">
        <f t="shared" si="141"/>
        <v>513Red wine grapes - Grenache - Total area (ha)</v>
      </c>
      <c r="E9033" s="7">
        <v>0.76</v>
      </c>
    </row>
    <row r="9034" spans="1:5" x14ac:dyDescent="0.25">
      <c r="A9034" s="6">
        <v>513</v>
      </c>
      <c r="B9034" s="6" t="s">
        <v>95</v>
      </c>
      <c r="C9034" s="6" t="s">
        <v>147</v>
      </c>
      <c r="D9034" s="8" t="str">
        <f t="shared" si="141"/>
        <v>513Red wine grapes - Grenache - Yield (t/ha)</v>
      </c>
      <c r="E9034" s="7">
        <v>1.67</v>
      </c>
    </row>
    <row r="9035" spans="1:5" x14ac:dyDescent="0.25">
      <c r="A9035" s="6">
        <v>513</v>
      </c>
      <c r="B9035" s="6" t="s">
        <v>95</v>
      </c>
      <c r="C9035" s="6" t="s">
        <v>148</v>
      </c>
      <c r="D9035" s="8" t="str">
        <f t="shared" si="141"/>
        <v>513Red wine grapes - Malbec - Production for winemaking or distillation (t)</v>
      </c>
      <c r="E9035" s="7">
        <v>0</v>
      </c>
    </row>
    <row r="9036" spans="1:5" x14ac:dyDescent="0.25">
      <c r="A9036" s="6">
        <v>513</v>
      </c>
      <c r="B9036" s="6" t="s">
        <v>95</v>
      </c>
      <c r="C9036" s="6" t="s">
        <v>149</v>
      </c>
      <c r="D9036" s="8" t="str">
        <f t="shared" si="141"/>
        <v>513Red wine grapes - Malbec - Bearing area (ha)</v>
      </c>
      <c r="E9036" s="7">
        <v>0.51</v>
      </c>
    </row>
    <row r="9037" spans="1:5" x14ac:dyDescent="0.25">
      <c r="A9037" s="6">
        <v>513</v>
      </c>
      <c r="B9037" s="6" t="s">
        <v>95</v>
      </c>
      <c r="C9037" s="6" t="s">
        <v>150</v>
      </c>
      <c r="D9037" s="8" t="str">
        <f t="shared" si="141"/>
        <v>513Red wine grapes - Malbec - Total area (ha)</v>
      </c>
      <c r="E9037" s="7">
        <v>0.51</v>
      </c>
    </row>
    <row r="9038" spans="1:5" x14ac:dyDescent="0.25">
      <c r="A9038" s="6">
        <v>513</v>
      </c>
      <c r="B9038" s="6" t="s">
        <v>95</v>
      </c>
      <c r="C9038" s="6" t="s">
        <v>151</v>
      </c>
      <c r="D9038" s="8" t="str">
        <f t="shared" si="141"/>
        <v>513Red wine grapes - Malbec - Yield (t/ha)</v>
      </c>
      <c r="E9038" s="7">
        <v>0</v>
      </c>
    </row>
    <row r="9039" spans="1:5" x14ac:dyDescent="0.25">
      <c r="A9039" s="6">
        <v>513</v>
      </c>
      <c r="B9039" s="6" t="s">
        <v>95</v>
      </c>
      <c r="C9039" s="6" t="s">
        <v>309</v>
      </c>
      <c r="D9039" s="8" t="str">
        <f t="shared" si="141"/>
        <v>513Red wine grapes - Mataro (Mourvedre) - Production for winemaking or distillation (t)</v>
      </c>
      <c r="E9039" s="7">
        <v>0</v>
      </c>
    </row>
    <row r="9040" spans="1:5" x14ac:dyDescent="0.25">
      <c r="A9040" s="6">
        <v>513</v>
      </c>
      <c r="B9040" s="6" t="s">
        <v>95</v>
      </c>
      <c r="C9040" s="6" t="s">
        <v>310</v>
      </c>
      <c r="D9040" s="8" t="str">
        <f t="shared" si="141"/>
        <v>513Red wine grapes - Mataro (Mourvedre) - Bearing area (ha)</v>
      </c>
      <c r="E9040" s="7">
        <v>0.63</v>
      </c>
    </row>
    <row r="9041" spans="1:5" x14ac:dyDescent="0.25">
      <c r="A9041" s="6">
        <v>513</v>
      </c>
      <c r="B9041" s="6" t="s">
        <v>95</v>
      </c>
      <c r="C9041" s="6" t="s">
        <v>311</v>
      </c>
      <c r="D9041" s="8" t="str">
        <f t="shared" si="141"/>
        <v>513Red wine grapes - Mataro (Mourvedre) - Total area (ha)</v>
      </c>
      <c r="E9041" s="7">
        <v>0.63</v>
      </c>
    </row>
    <row r="9042" spans="1:5" x14ac:dyDescent="0.25">
      <c r="A9042" s="6">
        <v>513</v>
      </c>
      <c r="B9042" s="6" t="s">
        <v>95</v>
      </c>
      <c r="C9042" s="6" t="s">
        <v>312</v>
      </c>
      <c r="D9042" s="8" t="str">
        <f t="shared" si="141"/>
        <v>513Red wine grapes - Mataro (Mourvedre) - Yield (t/ha)</v>
      </c>
      <c r="E9042" s="7">
        <v>0</v>
      </c>
    </row>
    <row r="9043" spans="1:5" x14ac:dyDescent="0.25">
      <c r="A9043" s="6">
        <v>513</v>
      </c>
      <c r="B9043" s="6" t="s">
        <v>95</v>
      </c>
      <c r="C9043" s="6" t="s">
        <v>152</v>
      </c>
      <c r="D9043" s="8" t="str">
        <f t="shared" si="141"/>
        <v>513Red wine grapes - Merlot - Production for winemaking or distillation (t)</v>
      </c>
      <c r="E9043" s="7">
        <v>1.77</v>
      </c>
    </row>
    <row r="9044" spans="1:5" x14ac:dyDescent="0.25">
      <c r="A9044" s="6">
        <v>513</v>
      </c>
      <c r="B9044" s="6" t="s">
        <v>95</v>
      </c>
      <c r="C9044" s="6" t="s">
        <v>153</v>
      </c>
      <c r="D9044" s="8" t="str">
        <f t="shared" si="141"/>
        <v>513Red wine grapes - Merlot - Bearing area (ha)</v>
      </c>
      <c r="E9044" s="7">
        <v>3.04</v>
      </c>
    </row>
    <row r="9045" spans="1:5" x14ac:dyDescent="0.25">
      <c r="A9045" s="6">
        <v>513</v>
      </c>
      <c r="B9045" s="6" t="s">
        <v>95</v>
      </c>
      <c r="C9045" s="6" t="s">
        <v>155</v>
      </c>
      <c r="D9045" s="8" t="str">
        <f t="shared" si="141"/>
        <v>513Red wine grapes - Merlot - Total area (ha)</v>
      </c>
      <c r="E9045" s="7">
        <v>3.04</v>
      </c>
    </row>
    <row r="9046" spans="1:5" x14ac:dyDescent="0.25">
      <c r="A9046" s="6">
        <v>513</v>
      </c>
      <c r="B9046" s="6" t="s">
        <v>95</v>
      </c>
      <c r="C9046" s="6" t="s">
        <v>157</v>
      </c>
      <c r="D9046" s="8" t="str">
        <f t="shared" si="141"/>
        <v>513Red wine grapes - Merlot - Yield (t/ha)</v>
      </c>
      <c r="E9046" s="7">
        <v>0.57999999999999996</v>
      </c>
    </row>
    <row r="9047" spans="1:5" x14ac:dyDescent="0.25">
      <c r="A9047" s="6">
        <v>513</v>
      </c>
      <c r="B9047" s="6" t="s">
        <v>95</v>
      </c>
      <c r="C9047" s="6" t="s">
        <v>178</v>
      </c>
      <c r="D9047" s="8" t="str">
        <f t="shared" si="141"/>
        <v>513Red wine grapes - Pinot Noir - Production for winemaking or distillation (t)</v>
      </c>
      <c r="E9047" s="7">
        <v>0.51</v>
      </c>
    </row>
    <row r="9048" spans="1:5" x14ac:dyDescent="0.25">
      <c r="A9048" s="6">
        <v>513</v>
      </c>
      <c r="B9048" s="6" t="s">
        <v>95</v>
      </c>
      <c r="C9048" s="6" t="s">
        <v>179</v>
      </c>
      <c r="D9048" s="8" t="str">
        <f t="shared" si="141"/>
        <v>513Red wine grapes - Pinot Noir - Bearing area (ha)</v>
      </c>
      <c r="E9048" s="7">
        <v>0.25</v>
      </c>
    </row>
    <row r="9049" spans="1:5" x14ac:dyDescent="0.25">
      <c r="A9049" s="6">
        <v>513</v>
      </c>
      <c r="B9049" s="6" t="s">
        <v>95</v>
      </c>
      <c r="C9049" s="6" t="s">
        <v>180</v>
      </c>
      <c r="D9049" s="8" t="str">
        <f t="shared" si="141"/>
        <v>513Red wine grapes - Pinot Noir - Total area (ha)</v>
      </c>
      <c r="E9049" s="7">
        <v>0.25</v>
      </c>
    </row>
    <row r="9050" spans="1:5" x14ac:dyDescent="0.25">
      <c r="A9050" s="6">
        <v>513</v>
      </c>
      <c r="B9050" s="6" t="s">
        <v>95</v>
      </c>
      <c r="C9050" s="6" t="s">
        <v>181</v>
      </c>
      <c r="D9050" s="8" t="str">
        <f t="shared" si="141"/>
        <v>513Red wine grapes - Pinot Noir - Yield (t/ha)</v>
      </c>
      <c r="E9050" s="7">
        <v>2</v>
      </c>
    </row>
    <row r="9051" spans="1:5" x14ac:dyDescent="0.25">
      <c r="A9051" s="6">
        <v>513</v>
      </c>
      <c r="B9051" s="6" t="s">
        <v>95</v>
      </c>
      <c r="C9051" s="6" t="s">
        <v>187</v>
      </c>
      <c r="D9051" s="8" t="str">
        <f t="shared" si="141"/>
        <v>513Red wine grapes - Sangiovese - Production for winemaking or distillation (t)</v>
      </c>
      <c r="E9051" s="7">
        <v>0</v>
      </c>
    </row>
    <row r="9052" spans="1:5" x14ac:dyDescent="0.25">
      <c r="A9052" s="6">
        <v>513</v>
      </c>
      <c r="B9052" s="6" t="s">
        <v>95</v>
      </c>
      <c r="C9052" s="6" t="s">
        <v>188</v>
      </c>
      <c r="D9052" s="8" t="str">
        <f t="shared" si="141"/>
        <v>513Red wine grapes - Sangiovese - Bearing area (ha)</v>
      </c>
      <c r="E9052" s="7">
        <v>0.63</v>
      </c>
    </row>
    <row r="9053" spans="1:5" x14ac:dyDescent="0.25">
      <c r="A9053" s="6">
        <v>513</v>
      </c>
      <c r="B9053" s="6" t="s">
        <v>95</v>
      </c>
      <c r="C9053" s="6" t="s">
        <v>189</v>
      </c>
      <c r="D9053" s="8" t="str">
        <f t="shared" si="141"/>
        <v>513Red wine grapes - Sangiovese - Total area (ha)</v>
      </c>
      <c r="E9053" s="7">
        <v>0.63</v>
      </c>
    </row>
    <row r="9054" spans="1:5" x14ac:dyDescent="0.25">
      <c r="A9054" s="6">
        <v>513</v>
      </c>
      <c r="B9054" s="6" t="s">
        <v>95</v>
      </c>
      <c r="C9054" s="6" t="s">
        <v>190</v>
      </c>
      <c r="D9054" s="8" t="str">
        <f t="shared" si="141"/>
        <v>513Red wine grapes - Sangiovese - Yield (t/ha)</v>
      </c>
      <c r="E9054" s="7">
        <v>0</v>
      </c>
    </row>
    <row r="9055" spans="1:5" x14ac:dyDescent="0.25">
      <c r="A9055" s="6">
        <v>513</v>
      </c>
      <c r="B9055" s="6" t="s">
        <v>95</v>
      </c>
      <c r="C9055" s="6" t="s">
        <v>191</v>
      </c>
      <c r="D9055" s="8" t="str">
        <f t="shared" si="141"/>
        <v>513Red wine grapes - Shiraz - Production for winemaking or distillation (t)</v>
      </c>
      <c r="E9055" s="7">
        <v>8.8699999999999992</v>
      </c>
    </row>
    <row r="9056" spans="1:5" x14ac:dyDescent="0.25">
      <c r="A9056" s="6">
        <v>513</v>
      </c>
      <c r="B9056" s="6" t="s">
        <v>95</v>
      </c>
      <c r="C9056" s="6" t="s">
        <v>192</v>
      </c>
      <c r="D9056" s="8" t="str">
        <f t="shared" si="141"/>
        <v>513Red wine grapes - Shiraz - Bearing area (ha)</v>
      </c>
      <c r="E9056" s="7">
        <v>7.35</v>
      </c>
    </row>
    <row r="9057" spans="1:5" x14ac:dyDescent="0.25">
      <c r="A9057" s="6">
        <v>513</v>
      </c>
      <c r="B9057" s="6" t="s">
        <v>95</v>
      </c>
      <c r="C9057" s="6" t="s">
        <v>195</v>
      </c>
      <c r="D9057" s="8" t="str">
        <f t="shared" si="141"/>
        <v>513Red wine grapes - Shiraz - Total area (ha)</v>
      </c>
      <c r="E9057" s="7">
        <v>7.35</v>
      </c>
    </row>
    <row r="9058" spans="1:5" x14ac:dyDescent="0.25">
      <c r="A9058" s="6">
        <v>513</v>
      </c>
      <c r="B9058" s="6" t="s">
        <v>95</v>
      </c>
      <c r="C9058" s="6" t="s">
        <v>197</v>
      </c>
      <c r="D9058" s="8" t="str">
        <f t="shared" si="141"/>
        <v>513Red wine grapes - Shiraz - Yield (t/ha)</v>
      </c>
      <c r="E9058" s="7">
        <v>1.21</v>
      </c>
    </row>
    <row r="9059" spans="1:5" x14ac:dyDescent="0.25">
      <c r="A9059" s="6">
        <v>513</v>
      </c>
      <c r="B9059" s="6" t="s">
        <v>95</v>
      </c>
      <c r="C9059" s="6" t="s">
        <v>198</v>
      </c>
      <c r="D9059" s="8" t="str">
        <f t="shared" si="141"/>
        <v>513Red wine grapes - Tempranillo - Production for winemaking or distillation (t)</v>
      </c>
      <c r="E9059" s="7">
        <v>0</v>
      </c>
    </row>
    <row r="9060" spans="1:5" x14ac:dyDescent="0.25">
      <c r="A9060" s="6">
        <v>513</v>
      </c>
      <c r="B9060" s="6" t="s">
        <v>95</v>
      </c>
      <c r="C9060" s="6" t="s">
        <v>199</v>
      </c>
      <c r="D9060" s="8" t="str">
        <f t="shared" si="141"/>
        <v>513Red wine grapes - Tempranillo - Bearing area (ha)</v>
      </c>
      <c r="E9060" s="7">
        <v>1.27</v>
      </c>
    </row>
    <row r="9061" spans="1:5" x14ac:dyDescent="0.25">
      <c r="A9061" s="6">
        <v>513</v>
      </c>
      <c r="B9061" s="6" t="s">
        <v>95</v>
      </c>
      <c r="C9061" s="6" t="s">
        <v>200</v>
      </c>
      <c r="D9061" s="8" t="str">
        <f t="shared" si="141"/>
        <v>513Red wine grapes - Tempranillo - Total area (ha)</v>
      </c>
      <c r="E9061" s="7">
        <v>1.27</v>
      </c>
    </row>
    <row r="9062" spans="1:5" x14ac:dyDescent="0.25">
      <c r="A9062" s="6">
        <v>513</v>
      </c>
      <c r="B9062" s="6" t="s">
        <v>95</v>
      </c>
      <c r="C9062" s="6" t="s">
        <v>201</v>
      </c>
      <c r="D9062" s="8" t="str">
        <f t="shared" si="141"/>
        <v>513Red wine grapes - Tempranillo - Yield (t/ha)</v>
      </c>
      <c r="E9062" s="7">
        <v>0</v>
      </c>
    </row>
    <row r="9063" spans="1:5" x14ac:dyDescent="0.25">
      <c r="A9063" s="6">
        <v>513</v>
      </c>
      <c r="B9063" s="6" t="s">
        <v>95</v>
      </c>
      <c r="C9063" s="6" t="s">
        <v>330</v>
      </c>
      <c r="D9063" s="8" t="str">
        <f t="shared" si="141"/>
        <v>513Red wine grapes - Zinfandel - Production for winemaking or distillation (t)</v>
      </c>
      <c r="E9063" s="7">
        <v>1.9</v>
      </c>
    </row>
    <row r="9064" spans="1:5" x14ac:dyDescent="0.25">
      <c r="A9064" s="6">
        <v>513</v>
      </c>
      <c r="B9064" s="6" t="s">
        <v>95</v>
      </c>
      <c r="C9064" s="6" t="s">
        <v>331</v>
      </c>
      <c r="D9064" s="8" t="str">
        <f t="shared" si="141"/>
        <v>513Red wine grapes - Zinfandel - Bearing area (ha)</v>
      </c>
      <c r="E9064" s="7">
        <v>1.01</v>
      </c>
    </row>
    <row r="9065" spans="1:5" x14ac:dyDescent="0.25">
      <c r="A9065" s="6">
        <v>513</v>
      </c>
      <c r="B9065" s="6" t="s">
        <v>95</v>
      </c>
      <c r="C9065" s="6" t="s">
        <v>332</v>
      </c>
      <c r="D9065" s="8" t="str">
        <f t="shared" si="141"/>
        <v>513Red wine grapes - Zinfandel - Total area (ha)</v>
      </c>
      <c r="E9065" s="7">
        <v>1.01</v>
      </c>
    </row>
    <row r="9066" spans="1:5" x14ac:dyDescent="0.25">
      <c r="A9066" s="6">
        <v>513</v>
      </c>
      <c r="B9066" s="6" t="s">
        <v>95</v>
      </c>
      <c r="C9066" s="6" t="s">
        <v>333</v>
      </c>
      <c r="D9066" s="8" t="str">
        <f t="shared" si="141"/>
        <v>513Red wine grapes - Zinfandel - Yield (t/ha)</v>
      </c>
      <c r="E9066" s="7">
        <v>1.88</v>
      </c>
    </row>
    <row r="9067" spans="1:5" x14ac:dyDescent="0.25">
      <c r="A9067" s="6">
        <v>513</v>
      </c>
      <c r="B9067" s="6" t="s">
        <v>95</v>
      </c>
      <c r="C9067" s="6" t="s">
        <v>202</v>
      </c>
      <c r="D9067" s="8" t="str">
        <f t="shared" si="141"/>
        <v>513Red wine grapes - All other - Production for winemaking or distillation (t)</v>
      </c>
      <c r="E9067" s="7">
        <v>0.63</v>
      </c>
    </row>
    <row r="9068" spans="1:5" x14ac:dyDescent="0.25">
      <c r="A9068" s="6">
        <v>513</v>
      </c>
      <c r="B9068" s="6" t="s">
        <v>95</v>
      </c>
      <c r="C9068" s="6" t="s">
        <v>203</v>
      </c>
      <c r="D9068" s="8" t="str">
        <f t="shared" si="141"/>
        <v>513Red wine grapes - All other - Bearing area (ha)</v>
      </c>
      <c r="E9068" s="7">
        <v>0.38</v>
      </c>
    </row>
    <row r="9069" spans="1:5" x14ac:dyDescent="0.25">
      <c r="A9069" s="6">
        <v>513</v>
      </c>
      <c r="B9069" s="6" t="s">
        <v>95</v>
      </c>
      <c r="C9069" s="6" t="s">
        <v>205</v>
      </c>
      <c r="D9069" s="8" t="str">
        <f t="shared" si="141"/>
        <v>513Red wine grapes - All other - Total area (ha)</v>
      </c>
      <c r="E9069" s="7">
        <v>0.38</v>
      </c>
    </row>
    <row r="9070" spans="1:5" x14ac:dyDescent="0.25">
      <c r="A9070" s="6">
        <v>513</v>
      </c>
      <c r="B9070" s="6" t="s">
        <v>95</v>
      </c>
      <c r="C9070" s="6" t="s">
        <v>206</v>
      </c>
      <c r="D9070" s="8" t="str">
        <f t="shared" si="141"/>
        <v>513Red wine grapes - All other - Yield (t/ha)</v>
      </c>
      <c r="E9070" s="7">
        <v>1.67</v>
      </c>
    </row>
    <row r="9071" spans="1:5" x14ac:dyDescent="0.25">
      <c r="A9071" s="6">
        <v>513</v>
      </c>
      <c r="B9071" s="6" t="s">
        <v>95</v>
      </c>
      <c r="C9071" s="6" t="s">
        <v>207</v>
      </c>
      <c r="D9071" s="8" t="str">
        <f t="shared" si="141"/>
        <v>513Red wine grapes - Total - Production for winemaking or distillation (t)</v>
      </c>
      <c r="E9071" s="7">
        <v>19.510000000000002</v>
      </c>
    </row>
    <row r="9072" spans="1:5" x14ac:dyDescent="0.25">
      <c r="A9072" s="6">
        <v>513</v>
      </c>
      <c r="B9072" s="6" t="s">
        <v>95</v>
      </c>
      <c r="C9072" s="6" t="s">
        <v>208</v>
      </c>
      <c r="D9072" s="8" t="str">
        <f t="shared" si="141"/>
        <v>513Red wine grapes - Total - Bearing area (ha)</v>
      </c>
      <c r="E9072" s="7">
        <v>25.08</v>
      </c>
    </row>
    <row r="9073" spans="1:5" x14ac:dyDescent="0.25">
      <c r="A9073" s="6">
        <v>513</v>
      </c>
      <c r="B9073" s="6" t="s">
        <v>95</v>
      </c>
      <c r="C9073" s="6" t="s">
        <v>211</v>
      </c>
      <c r="D9073" s="8" t="str">
        <f t="shared" si="141"/>
        <v>513Red wine grapes - Total - Total area (ha)</v>
      </c>
      <c r="E9073" s="7">
        <v>25.08</v>
      </c>
    </row>
    <row r="9074" spans="1:5" x14ac:dyDescent="0.25">
      <c r="A9074" s="6">
        <v>513</v>
      </c>
      <c r="B9074" s="6" t="s">
        <v>95</v>
      </c>
      <c r="C9074" s="6" t="s">
        <v>212</v>
      </c>
      <c r="D9074" s="8" t="str">
        <f t="shared" si="141"/>
        <v>513Red wine grapes - Total - Area of varieties removed (ha)</v>
      </c>
      <c r="E9074" s="7">
        <v>3.67</v>
      </c>
    </row>
    <row r="9075" spans="1:5" x14ac:dyDescent="0.25">
      <c r="A9075" s="6">
        <v>513</v>
      </c>
      <c r="B9075" s="6" t="s">
        <v>95</v>
      </c>
      <c r="C9075" s="6" t="s">
        <v>213</v>
      </c>
      <c r="D9075" s="8" t="str">
        <f t="shared" si="141"/>
        <v>513Red wine grapes - Total - Total area of grapes left on the vine or dropped on the ground (ha)</v>
      </c>
      <c r="E9075" s="7">
        <v>18.75</v>
      </c>
    </row>
    <row r="9076" spans="1:5" x14ac:dyDescent="0.25">
      <c r="A9076" s="6">
        <v>513</v>
      </c>
      <c r="B9076" s="6" t="s">
        <v>95</v>
      </c>
      <c r="C9076" s="6" t="s">
        <v>214</v>
      </c>
      <c r="D9076" s="8" t="str">
        <f t="shared" si="141"/>
        <v>513Red wine grapes - Total - Yield (t/ha)</v>
      </c>
      <c r="E9076" s="7">
        <v>0.78</v>
      </c>
    </row>
    <row r="9077" spans="1:5" x14ac:dyDescent="0.25">
      <c r="A9077" s="6">
        <v>513</v>
      </c>
      <c r="B9077" s="6" t="s">
        <v>95</v>
      </c>
      <c r="C9077" s="6" t="s">
        <v>215</v>
      </c>
      <c r="D9077" s="8" t="str">
        <f t="shared" si="141"/>
        <v>513White wine grapes - Chardonnay - Production for winemaking or distillation (t)</v>
      </c>
      <c r="E9077" s="7">
        <v>2.5299999999999998</v>
      </c>
    </row>
    <row r="9078" spans="1:5" x14ac:dyDescent="0.25">
      <c r="A9078" s="6">
        <v>513</v>
      </c>
      <c r="B9078" s="6" t="s">
        <v>95</v>
      </c>
      <c r="C9078" s="6" t="s">
        <v>216</v>
      </c>
      <c r="D9078" s="8" t="str">
        <f t="shared" si="141"/>
        <v>513White wine grapes - Chardonnay - Bearing area (ha)</v>
      </c>
      <c r="E9078" s="7">
        <v>4.6900000000000004</v>
      </c>
    </row>
    <row r="9079" spans="1:5" x14ac:dyDescent="0.25">
      <c r="A9079" s="6">
        <v>513</v>
      </c>
      <c r="B9079" s="6" t="s">
        <v>95</v>
      </c>
      <c r="C9079" s="6" t="s">
        <v>218</v>
      </c>
      <c r="D9079" s="8" t="str">
        <f t="shared" si="141"/>
        <v>513White wine grapes - Chardonnay - Total area (ha)</v>
      </c>
      <c r="E9079" s="7">
        <v>4.6900000000000004</v>
      </c>
    </row>
    <row r="9080" spans="1:5" x14ac:dyDescent="0.25">
      <c r="A9080" s="6">
        <v>513</v>
      </c>
      <c r="B9080" s="6" t="s">
        <v>95</v>
      </c>
      <c r="C9080" s="6" t="s">
        <v>219</v>
      </c>
      <c r="D9080" s="8" t="str">
        <f t="shared" si="141"/>
        <v>513White wine grapes - Chardonnay - Area of varieties removed (ha)</v>
      </c>
      <c r="E9080" s="7">
        <v>1.27</v>
      </c>
    </row>
    <row r="9081" spans="1:5" x14ac:dyDescent="0.25">
      <c r="A9081" s="6">
        <v>513</v>
      </c>
      <c r="B9081" s="6" t="s">
        <v>95</v>
      </c>
      <c r="C9081" s="6" t="s">
        <v>220</v>
      </c>
      <c r="D9081" s="8" t="str">
        <f t="shared" si="141"/>
        <v>513White wine grapes - Chardonnay - Yield (t/ha)</v>
      </c>
      <c r="E9081" s="7">
        <v>0.54</v>
      </c>
    </row>
    <row r="9082" spans="1:5" x14ac:dyDescent="0.25">
      <c r="A9082" s="6">
        <v>513</v>
      </c>
      <c r="B9082" s="6" t="s">
        <v>95</v>
      </c>
      <c r="C9082" s="6" t="s">
        <v>341</v>
      </c>
      <c r="D9082" s="8" t="str">
        <f t="shared" si="141"/>
        <v>513White wine grapes - Chenin Blanc - Production for winemaking or distillation (t)</v>
      </c>
      <c r="E9082" s="7">
        <v>1.65</v>
      </c>
    </row>
    <row r="9083" spans="1:5" x14ac:dyDescent="0.25">
      <c r="A9083" s="6">
        <v>513</v>
      </c>
      <c r="B9083" s="6" t="s">
        <v>95</v>
      </c>
      <c r="C9083" s="6" t="s">
        <v>342</v>
      </c>
      <c r="D9083" s="8" t="str">
        <f t="shared" si="141"/>
        <v>513White wine grapes - Chenin Blanc - Bearing area (ha)</v>
      </c>
      <c r="E9083" s="7">
        <v>1.39</v>
      </c>
    </row>
    <row r="9084" spans="1:5" x14ac:dyDescent="0.25">
      <c r="A9084" s="6">
        <v>513</v>
      </c>
      <c r="B9084" s="6" t="s">
        <v>95</v>
      </c>
      <c r="C9084" s="6" t="s">
        <v>416</v>
      </c>
      <c r="D9084" s="8" t="str">
        <f t="shared" si="141"/>
        <v>513White wine grapes - Chenin Blanc - Area not yet bearing - Planted or grafted before the 2014 harvest (ha)</v>
      </c>
      <c r="E9084" s="7">
        <v>0.13</v>
      </c>
    </row>
    <row r="9085" spans="1:5" x14ac:dyDescent="0.25">
      <c r="A9085" s="6">
        <v>513</v>
      </c>
      <c r="B9085" s="6" t="s">
        <v>95</v>
      </c>
      <c r="C9085" s="6" t="s">
        <v>343</v>
      </c>
      <c r="D9085" s="8" t="str">
        <f t="shared" si="141"/>
        <v>513White wine grapes - Chenin Blanc - Total area (ha)</v>
      </c>
      <c r="E9085" s="7">
        <v>1.52</v>
      </c>
    </row>
    <row r="9086" spans="1:5" x14ac:dyDescent="0.25">
      <c r="A9086" s="6">
        <v>513</v>
      </c>
      <c r="B9086" s="6" t="s">
        <v>95</v>
      </c>
      <c r="C9086" s="6" t="s">
        <v>344</v>
      </c>
      <c r="D9086" s="8" t="str">
        <f t="shared" si="141"/>
        <v>513White wine grapes - Chenin Blanc - Yield (t/ha)</v>
      </c>
      <c r="E9086" s="7">
        <v>1.18</v>
      </c>
    </row>
    <row r="9087" spans="1:5" x14ac:dyDescent="0.25">
      <c r="A9087" s="6">
        <v>513</v>
      </c>
      <c r="B9087" s="6" t="s">
        <v>95</v>
      </c>
      <c r="C9087" s="6" t="s">
        <v>407</v>
      </c>
      <c r="D9087" s="8" t="str">
        <f t="shared" si="141"/>
        <v>513White wine grapes - Fiano - Area not yet bearing - Planted or grafted before the 2014 harvest (ha)</v>
      </c>
      <c r="E9087" s="7">
        <v>0.25</v>
      </c>
    </row>
    <row r="9088" spans="1:5" x14ac:dyDescent="0.25">
      <c r="A9088" s="6">
        <v>513</v>
      </c>
      <c r="B9088" s="6" t="s">
        <v>95</v>
      </c>
      <c r="C9088" s="6" t="s">
        <v>228</v>
      </c>
      <c r="D9088" s="8" t="str">
        <f t="shared" si="141"/>
        <v>513White wine grapes - Fiano - Total area (ha)</v>
      </c>
      <c r="E9088" s="7">
        <v>0.25</v>
      </c>
    </row>
    <row r="9089" spans="1:5" x14ac:dyDescent="0.25">
      <c r="A9089" s="6">
        <v>513</v>
      </c>
      <c r="B9089" s="6" t="s">
        <v>95</v>
      </c>
      <c r="C9089" s="6" t="s">
        <v>248</v>
      </c>
      <c r="D9089" s="8" t="str">
        <f t="shared" si="141"/>
        <v>513White wine grapes - Riesling - Production for winemaking or distillation (t)</v>
      </c>
      <c r="E9089" s="7">
        <v>0</v>
      </c>
    </row>
    <row r="9090" spans="1:5" x14ac:dyDescent="0.25">
      <c r="A9090" s="6">
        <v>513</v>
      </c>
      <c r="B9090" s="6" t="s">
        <v>95</v>
      </c>
      <c r="C9090" s="6" t="s">
        <v>249</v>
      </c>
      <c r="D9090" s="8" t="str">
        <f t="shared" ref="D9090:D9153" si="142">_xlfn.CONCAT(A9090,C9090)</f>
        <v>513White wine grapes - Riesling - Bearing area (ha)</v>
      </c>
      <c r="E9090" s="7">
        <v>1.27</v>
      </c>
    </row>
    <row r="9091" spans="1:5" x14ac:dyDescent="0.25">
      <c r="A9091" s="6">
        <v>513</v>
      </c>
      <c r="B9091" s="6" t="s">
        <v>95</v>
      </c>
      <c r="C9091" s="6" t="s">
        <v>250</v>
      </c>
      <c r="D9091" s="8" t="str">
        <f t="shared" si="142"/>
        <v>513White wine grapes - Riesling - Total area (ha)</v>
      </c>
      <c r="E9091" s="7">
        <v>1.27</v>
      </c>
    </row>
    <row r="9092" spans="1:5" x14ac:dyDescent="0.25">
      <c r="A9092" s="6">
        <v>513</v>
      </c>
      <c r="B9092" s="6" t="s">
        <v>95</v>
      </c>
      <c r="C9092" s="6" t="s">
        <v>251</v>
      </c>
      <c r="D9092" s="8" t="str">
        <f t="shared" si="142"/>
        <v>513White wine grapes - Riesling - Yield (t/ha)</v>
      </c>
      <c r="E9092" s="7">
        <v>0</v>
      </c>
    </row>
    <row r="9093" spans="1:5" x14ac:dyDescent="0.25">
      <c r="A9093" s="6">
        <v>513</v>
      </c>
      <c r="B9093" s="6" t="s">
        <v>95</v>
      </c>
      <c r="C9093" s="6" t="s">
        <v>252</v>
      </c>
      <c r="D9093" s="8" t="str">
        <f t="shared" si="142"/>
        <v>513White wine grapes - Sauvignon Blanc - Production for winemaking or distillation (t)</v>
      </c>
      <c r="E9093" s="7">
        <v>0.51</v>
      </c>
    </row>
    <row r="9094" spans="1:5" x14ac:dyDescent="0.25">
      <c r="A9094" s="6">
        <v>513</v>
      </c>
      <c r="B9094" s="6" t="s">
        <v>95</v>
      </c>
      <c r="C9094" s="6" t="s">
        <v>253</v>
      </c>
      <c r="D9094" s="8" t="str">
        <f t="shared" si="142"/>
        <v>513White wine grapes - Sauvignon Blanc - Bearing area (ha)</v>
      </c>
      <c r="E9094" s="7">
        <v>0.76</v>
      </c>
    </row>
    <row r="9095" spans="1:5" x14ac:dyDescent="0.25">
      <c r="A9095" s="6">
        <v>513</v>
      </c>
      <c r="B9095" s="6" t="s">
        <v>95</v>
      </c>
      <c r="C9095" s="6" t="s">
        <v>254</v>
      </c>
      <c r="D9095" s="8" t="str">
        <f t="shared" si="142"/>
        <v>513White wine grapes - Sauvignon Blanc - Total area (ha)</v>
      </c>
      <c r="E9095" s="7">
        <v>0.76</v>
      </c>
    </row>
    <row r="9096" spans="1:5" x14ac:dyDescent="0.25">
      <c r="A9096" s="6">
        <v>513</v>
      </c>
      <c r="B9096" s="6" t="s">
        <v>95</v>
      </c>
      <c r="C9096" s="6" t="s">
        <v>256</v>
      </c>
      <c r="D9096" s="8" t="str">
        <f t="shared" si="142"/>
        <v>513White wine grapes - Sauvignon Blanc - Yield (t/ha)</v>
      </c>
      <c r="E9096" s="7">
        <v>0.67</v>
      </c>
    </row>
    <row r="9097" spans="1:5" x14ac:dyDescent="0.25">
      <c r="A9097" s="6">
        <v>513</v>
      </c>
      <c r="B9097" s="6" t="s">
        <v>95</v>
      </c>
      <c r="C9097" s="6" t="s">
        <v>366</v>
      </c>
      <c r="D9097" s="8" t="str">
        <f t="shared" si="142"/>
        <v>513White wine grapes - Savagnin - Production for winemaking or distillation (t)</v>
      </c>
      <c r="E9097" s="7">
        <v>0</v>
      </c>
    </row>
    <row r="9098" spans="1:5" x14ac:dyDescent="0.25">
      <c r="A9098" s="6">
        <v>513</v>
      </c>
      <c r="B9098" s="6" t="s">
        <v>95</v>
      </c>
      <c r="C9098" s="6" t="s">
        <v>367</v>
      </c>
      <c r="D9098" s="8" t="str">
        <f t="shared" si="142"/>
        <v>513White wine grapes - Savagnin - Bearing area (ha)</v>
      </c>
      <c r="E9098" s="7">
        <v>0.38</v>
      </c>
    </row>
    <row r="9099" spans="1:5" x14ac:dyDescent="0.25">
      <c r="A9099" s="6">
        <v>513</v>
      </c>
      <c r="B9099" s="6" t="s">
        <v>95</v>
      </c>
      <c r="C9099" s="6" t="s">
        <v>368</v>
      </c>
      <c r="D9099" s="8" t="str">
        <f t="shared" si="142"/>
        <v>513White wine grapes - Savagnin - Total area (ha)</v>
      </c>
      <c r="E9099" s="7">
        <v>0.38</v>
      </c>
    </row>
    <row r="9100" spans="1:5" x14ac:dyDescent="0.25">
      <c r="A9100" s="6">
        <v>513</v>
      </c>
      <c r="B9100" s="6" t="s">
        <v>95</v>
      </c>
      <c r="C9100" s="6" t="s">
        <v>369</v>
      </c>
      <c r="D9100" s="8" t="str">
        <f t="shared" si="142"/>
        <v>513White wine grapes - Savagnin - Yield (t/ha)</v>
      </c>
      <c r="E9100" s="7">
        <v>0</v>
      </c>
    </row>
    <row r="9101" spans="1:5" x14ac:dyDescent="0.25">
      <c r="A9101" s="6">
        <v>513</v>
      </c>
      <c r="B9101" s="6" t="s">
        <v>95</v>
      </c>
      <c r="C9101" s="6" t="s">
        <v>257</v>
      </c>
      <c r="D9101" s="8" t="str">
        <f t="shared" si="142"/>
        <v>513White wine grapes - Semillon - Production for winemaking or distillation (t)</v>
      </c>
      <c r="E9101" s="7">
        <v>1.65</v>
      </c>
    </row>
    <row r="9102" spans="1:5" x14ac:dyDescent="0.25">
      <c r="A9102" s="6">
        <v>513</v>
      </c>
      <c r="B9102" s="6" t="s">
        <v>95</v>
      </c>
      <c r="C9102" s="6" t="s">
        <v>258</v>
      </c>
      <c r="D9102" s="8" t="str">
        <f t="shared" si="142"/>
        <v>513White wine grapes - Semillon - Bearing area (ha)</v>
      </c>
      <c r="E9102" s="7">
        <v>1.27</v>
      </c>
    </row>
    <row r="9103" spans="1:5" x14ac:dyDescent="0.25">
      <c r="A9103" s="6">
        <v>513</v>
      </c>
      <c r="B9103" s="6" t="s">
        <v>95</v>
      </c>
      <c r="C9103" s="6" t="s">
        <v>387</v>
      </c>
      <c r="D9103" s="8" t="str">
        <f t="shared" si="142"/>
        <v>513White wine grapes - Semillon - Area not yet bearing - Planted or grafted before the 2014 harvest (ha)</v>
      </c>
      <c r="E9103" s="7">
        <v>0.13</v>
      </c>
    </row>
    <row r="9104" spans="1:5" x14ac:dyDescent="0.25">
      <c r="A9104" s="6">
        <v>513</v>
      </c>
      <c r="B9104" s="6" t="s">
        <v>95</v>
      </c>
      <c r="C9104" s="6" t="s">
        <v>259</v>
      </c>
      <c r="D9104" s="8" t="str">
        <f t="shared" si="142"/>
        <v>513White wine grapes - Semillon - Total area (ha)</v>
      </c>
      <c r="E9104" s="7">
        <v>1.39</v>
      </c>
    </row>
    <row r="9105" spans="1:5" x14ac:dyDescent="0.25">
      <c r="A9105" s="6">
        <v>513</v>
      </c>
      <c r="B9105" s="6" t="s">
        <v>95</v>
      </c>
      <c r="C9105" s="6" t="s">
        <v>261</v>
      </c>
      <c r="D9105" s="8" t="str">
        <f t="shared" si="142"/>
        <v>513White wine grapes - Semillon - Yield (t/ha)</v>
      </c>
      <c r="E9105" s="7">
        <v>1.3</v>
      </c>
    </row>
    <row r="9106" spans="1:5" x14ac:dyDescent="0.25">
      <c r="A9106" s="6">
        <v>513</v>
      </c>
      <c r="B9106" s="6" t="s">
        <v>95</v>
      </c>
      <c r="C9106" s="6" t="s">
        <v>313</v>
      </c>
      <c r="D9106" s="8" t="str">
        <f t="shared" si="142"/>
        <v>513White wine grapes - Verdelho - Area not yet bearing - Planted or grafted before the 2014 harvest (ha)</v>
      </c>
      <c r="E9106" s="7">
        <v>0.25</v>
      </c>
    </row>
    <row r="9107" spans="1:5" x14ac:dyDescent="0.25">
      <c r="A9107" s="6">
        <v>513</v>
      </c>
      <c r="B9107" s="6" t="s">
        <v>95</v>
      </c>
      <c r="C9107" s="6" t="s">
        <v>269</v>
      </c>
      <c r="D9107" s="8" t="str">
        <f t="shared" si="142"/>
        <v>513White wine grapes - Verdelho - Total area (ha)</v>
      </c>
      <c r="E9107" s="7">
        <v>0.25</v>
      </c>
    </row>
    <row r="9108" spans="1:5" x14ac:dyDescent="0.25">
      <c r="A9108" s="6">
        <v>513</v>
      </c>
      <c r="B9108" s="6" t="s">
        <v>95</v>
      </c>
      <c r="C9108" s="6" t="s">
        <v>271</v>
      </c>
      <c r="D9108" s="8" t="str">
        <f t="shared" si="142"/>
        <v>513White wine grapes - Vermentino - Production for winemaking or distillation (t)</v>
      </c>
      <c r="E9108" s="7">
        <v>3.8</v>
      </c>
    </row>
    <row r="9109" spans="1:5" x14ac:dyDescent="0.25">
      <c r="A9109" s="6">
        <v>513</v>
      </c>
      <c r="B9109" s="6" t="s">
        <v>95</v>
      </c>
      <c r="C9109" s="6" t="s">
        <v>272</v>
      </c>
      <c r="D9109" s="8" t="str">
        <f t="shared" si="142"/>
        <v>513White wine grapes - Vermentino - Bearing area (ha)</v>
      </c>
      <c r="E9109" s="7">
        <v>0.76</v>
      </c>
    </row>
    <row r="9110" spans="1:5" x14ac:dyDescent="0.25">
      <c r="A9110" s="6">
        <v>513</v>
      </c>
      <c r="B9110" s="6" t="s">
        <v>95</v>
      </c>
      <c r="C9110" s="6" t="s">
        <v>439</v>
      </c>
      <c r="D9110" s="8" t="str">
        <f t="shared" si="142"/>
        <v>513White wine grapes - Vermentino - Area not yet bearing - Planted or grafted before the 2014 harvest (ha)</v>
      </c>
      <c r="E9110" s="7">
        <v>0.25</v>
      </c>
    </row>
    <row r="9111" spans="1:5" x14ac:dyDescent="0.25">
      <c r="A9111" s="6">
        <v>513</v>
      </c>
      <c r="B9111" s="6" t="s">
        <v>95</v>
      </c>
      <c r="C9111" s="6" t="s">
        <v>273</v>
      </c>
      <c r="D9111" s="8" t="str">
        <f t="shared" si="142"/>
        <v>513White wine grapes - Vermentino - Total area (ha)</v>
      </c>
      <c r="E9111" s="7">
        <v>1.01</v>
      </c>
    </row>
    <row r="9112" spans="1:5" x14ac:dyDescent="0.25">
      <c r="A9112" s="6">
        <v>513</v>
      </c>
      <c r="B9112" s="6" t="s">
        <v>95</v>
      </c>
      <c r="C9112" s="6" t="s">
        <v>274</v>
      </c>
      <c r="D9112" s="8" t="str">
        <f t="shared" si="142"/>
        <v>513White wine grapes - Vermentino - Yield (t/ha)</v>
      </c>
      <c r="E9112" s="7">
        <v>5</v>
      </c>
    </row>
    <row r="9113" spans="1:5" x14ac:dyDescent="0.25">
      <c r="A9113" s="6">
        <v>513</v>
      </c>
      <c r="B9113" s="6" t="s">
        <v>95</v>
      </c>
      <c r="C9113" s="6" t="s">
        <v>284</v>
      </c>
      <c r="D9113" s="8" t="str">
        <f t="shared" si="142"/>
        <v>513White wine grapes - Total - Production for winemaking or distillation (t)</v>
      </c>
      <c r="E9113" s="7">
        <v>10.130000000000001</v>
      </c>
    </row>
    <row r="9114" spans="1:5" x14ac:dyDescent="0.25">
      <c r="A9114" s="6">
        <v>513</v>
      </c>
      <c r="B9114" s="6" t="s">
        <v>95</v>
      </c>
      <c r="C9114" s="6" t="s">
        <v>285</v>
      </c>
      <c r="D9114" s="8" t="str">
        <f t="shared" si="142"/>
        <v>513White wine grapes - Total - Bearing area (ha)</v>
      </c>
      <c r="E9114" s="7">
        <v>10.51</v>
      </c>
    </row>
    <row r="9115" spans="1:5" x14ac:dyDescent="0.25">
      <c r="A9115" s="6">
        <v>513</v>
      </c>
      <c r="B9115" s="6" t="s">
        <v>95</v>
      </c>
      <c r="C9115" s="6" t="s">
        <v>286</v>
      </c>
      <c r="D9115" s="8" t="str">
        <f t="shared" si="142"/>
        <v>513White wine grapes - Total - Area not yet bearing - Planted or grafted before the 2014 harvest (ha)</v>
      </c>
      <c r="E9115" s="7">
        <v>1.01</v>
      </c>
    </row>
    <row r="9116" spans="1:5" x14ac:dyDescent="0.25">
      <c r="A9116" s="6">
        <v>513</v>
      </c>
      <c r="B9116" s="6" t="s">
        <v>95</v>
      </c>
      <c r="C9116" s="6" t="s">
        <v>288</v>
      </c>
      <c r="D9116" s="8" t="str">
        <f t="shared" si="142"/>
        <v>513White wine grapes - Total - Total area (ha)</v>
      </c>
      <c r="E9116" s="7">
        <v>11.53</v>
      </c>
    </row>
    <row r="9117" spans="1:5" x14ac:dyDescent="0.25">
      <c r="A9117" s="6">
        <v>513</v>
      </c>
      <c r="B9117" s="6" t="s">
        <v>95</v>
      </c>
      <c r="C9117" s="6" t="s">
        <v>289</v>
      </c>
      <c r="D9117" s="8" t="str">
        <f t="shared" si="142"/>
        <v>513White wine grapes - Total - Area of varieties removed (ha)</v>
      </c>
      <c r="E9117" s="7">
        <v>1.27</v>
      </c>
    </row>
    <row r="9118" spans="1:5" x14ac:dyDescent="0.25">
      <c r="A9118" s="6">
        <v>513</v>
      </c>
      <c r="B9118" s="6" t="s">
        <v>95</v>
      </c>
      <c r="C9118" s="6" t="s">
        <v>290</v>
      </c>
      <c r="D9118" s="8" t="str">
        <f t="shared" si="142"/>
        <v>513White wine grapes - Total - Total area of grapes left on the vine or dropped on the ground (ha)</v>
      </c>
      <c r="E9118" s="7">
        <v>4.9400000000000004</v>
      </c>
    </row>
    <row r="9119" spans="1:5" x14ac:dyDescent="0.25">
      <c r="A9119" s="6">
        <v>513</v>
      </c>
      <c r="B9119" s="6" t="s">
        <v>95</v>
      </c>
      <c r="C9119" s="6" t="s">
        <v>291</v>
      </c>
      <c r="D9119" s="8" t="str">
        <f t="shared" si="142"/>
        <v>513White wine grapes - Total - Yield (t/ha)</v>
      </c>
      <c r="E9119" s="7">
        <v>0.96</v>
      </c>
    </row>
    <row r="9120" spans="1:5" x14ac:dyDescent="0.25">
      <c r="A9120" s="6">
        <v>513</v>
      </c>
      <c r="B9120" s="6" t="s">
        <v>95</v>
      </c>
      <c r="C9120" s="6" t="s">
        <v>292</v>
      </c>
      <c r="D9120" s="8" t="str">
        <f t="shared" si="142"/>
        <v>513Wine grapes - Total - Production for winemaking or distillation (t)</v>
      </c>
      <c r="E9120" s="7">
        <v>29.64</v>
      </c>
    </row>
    <row r="9121" spans="1:5" x14ac:dyDescent="0.25">
      <c r="A9121" s="6">
        <v>513</v>
      </c>
      <c r="B9121" s="6" t="s">
        <v>95</v>
      </c>
      <c r="C9121" s="6" t="s">
        <v>293</v>
      </c>
      <c r="D9121" s="8" t="str">
        <f t="shared" si="142"/>
        <v>513Wine grapes - Total - Bearing area (ha)</v>
      </c>
      <c r="E9121" s="7">
        <v>35.590000000000003</v>
      </c>
    </row>
    <row r="9122" spans="1:5" x14ac:dyDescent="0.25">
      <c r="A9122" s="6">
        <v>513</v>
      </c>
      <c r="B9122" s="6" t="s">
        <v>95</v>
      </c>
      <c r="C9122" s="6" t="s">
        <v>294</v>
      </c>
      <c r="D9122" s="8" t="str">
        <f t="shared" si="142"/>
        <v>513Wine grapes - Total - Area not yet bearing - Planted or grafted before the 2014 harvest (ha)</v>
      </c>
      <c r="E9122" s="7">
        <v>1.01</v>
      </c>
    </row>
    <row r="9123" spans="1:5" x14ac:dyDescent="0.25">
      <c r="A9123" s="6">
        <v>513</v>
      </c>
      <c r="B9123" s="6" t="s">
        <v>95</v>
      </c>
      <c r="C9123" s="6" t="s">
        <v>296</v>
      </c>
      <c r="D9123" s="8" t="str">
        <f t="shared" si="142"/>
        <v>513Wine grapes - Total - Total area (ha)</v>
      </c>
      <c r="E9123" s="7">
        <v>36.61</v>
      </c>
    </row>
    <row r="9124" spans="1:5" x14ac:dyDescent="0.25">
      <c r="A9124" s="6">
        <v>513</v>
      </c>
      <c r="B9124" s="6" t="s">
        <v>95</v>
      </c>
      <c r="C9124" s="6" t="s">
        <v>297</v>
      </c>
      <c r="D9124" s="8" t="str">
        <f t="shared" si="142"/>
        <v>513Wine grapes - Total - Area of varieties removed (ha)</v>
      </c>
      <c r="E9124" s="7">
        <v>4.9400000000000004</v>
      </c>
    </row>
    <row r="9125" spans="1:5" x14ac:dyDescent="0.25">
      <c r="A9125" s="6">
        <v>513</v>
      </c>
      <c r="B9125" s="6" t="s">
        <v>95</v>
      </c>
      <c r="C9125" s="6" t="s">
        <v>298</v>
      </c>
      <c r="D9125" s="8" t="str">
        <f t="shared" si="142"/>
        <v>513Wine grapes - Total - Total area of grapes left on the vine or dropped on the ground (ha)</v>
      </c>
      <c r="E9125" s="7">
        <v>23.69</v>
      </c>
    </row>
    <row r="9126" spans="1:5" x14ac:dyDescent="0.25">
      <c r="A9126" s="6">
        <v>513</v>
      </c>
      <c r="B9126" s="6" t="s">
        <v>95</v>
      </c>
      <c r="C9126" s="6" t="s">
        <v>299</v>
      </c>
      <c r="D9126" s="8" t="str">
        <f t="shared" si="142"/>
        <v>513Wine grapes - Total - Yield (t/ha)</v>
      </c>
      <c r="E9126" s="7">
        <v>0.83</v>
      </c>
    </row>
    <row r="9127" spans="1:5" x14ac:dyDescent="0.25">
      <c r="A9127" s="6">
        <v>518</v>
      </c>
      <c r="B9127" s="6" t="s">
        <v>96</v>
      </c>
      <c r="C9127" s="6" t="s">
        <v>304</v>
      </c>
      <c r="D9127" s="8" t="str">
        <f t="shared" si="142"/>
        <v>518Red wine grapes - Cabernet Franc - Production for winemaking or distillation (t)</v>
      </c>
      <c r="E9127" s="7">
        <v>3.81</v>
      </c>
    </row>
    <row r="9128" spans="1:5" x14ac:dyDescent="0.25">
      <c r="A9128" s="6">
        <v>518</v>
      </c>
      <c r="B9128" s="6" t="s">
        <v>96</v>
      </c>
      <c r="C9128" s="6" t="s">
        <v>305</v>
      </c>
      <c r="D9128" s="8" t="str">
        <f t="shared" si="142"/>
        <v>518Red wine grapes - Cabernet Franc - Bearing area (ha)</v>
      </c>
      <c r="E9128" s="7">
        <v>1.59</v>
      </c>
    </row>
    <row r="9129" spans="1:5" x14ac:dyDescent="0.25">
      <c r="A9129" s="6">
        <v>518</v>
      </c>
      <c r="B9129" s="6" t="s">
        <v>96</v>
      </c>
      <c r="C9129" s="6" t="s">
        <v>306</v>
      </c>
      <c r="D9129" s="8" t="str">
        <f t="shared" si="142"/>
        <v>518Red wine grapes - Cabernet Franc - Total area (ha)</v>
      </c>
      <c r="E9129" s="7">
        <v>1.59</v>
      </c>
    </row>
    <row r="9130" spans="1:5" x14ac:dyDescent="0.25">
      <c r="A9130" s="6">
        <v>518</v>
      </c>
      <c r="B9130" s="6" t="s">
        <v>96</v>
      </c>
      <c r="C9130" s="6" t="s">
        <v>307</v>
      </c>
      <c r="D9130" s="8" t="str">
        <f t="shared" si="142"/>
        <v>518Red wine grapes - Cabernet Franc - Yield (t/ha)</v>
      </c>
      <c r="E9130" s="7">
        <v>2.4</v>
      </c>
    </row>
    <row r="9131" spans="1:5" x14ac:dyDescent="0.25">
      <c r="A9131" s="6">
        <v>518</v>
      </c>
      <c r="B9131" s="6" t="s">
        <v>96</v>
      </c>
      <c r="C9131" s="6" t="s">
        <v>133</v>
      </c>
      <c r="D9131" s="8" t="str">
        <f t="shared" si="142"/>
        <v>518Red wine grapes - Cabernet Sauvignon - Production for winemaking or distillation (t)</v>
      </c>
      <c r="E9131" s="7">
        <v>1.91</v>
      </c>
    </row>
    <row r="9132" spans="1:5" x14ac:dyDescent="0.25">
      <c r="A9132" s="6">
        <v>518</v>
      </c>
      <c r="B9132" s="6" t="s">
        <v>96</v>
      </c>
      <c r="C9132" s="6" t="s">
        <v>134</v>
      </c>
      <c r="D9132" s="8" t="str">
        <f t="shared" si="142"/>
        <v>518Red wine grapes - Cabernet Sauvignon - Bearing area (ha)</v>
      </c>
      <c r="E9132" s="7">
        <v>23.61</v>
      </c>
    </row>
    <row r="9133" spans="1:5" x14ac:dyDescent="0.25">
      <c r="A9133" s="6">
        <v>518</v>
      </c>
      <c r="B9133" s="6" t="s">
        <v>96</v>
      </c>
      <c r="C9133" s="6" t="s">
        <v>137</v>
      </c>
      <c r="D9133" s="8" t="str">
        <f t="shared" si="142"/>
        <v>518Red wine grapes - Cabernet Sauvignon - Total area (ha)</v>
      </c>
      <c r="E9133" s="7">
        <v>23.61</v>
      </c>
    </row>
    <row r="9134" spans="1:5" x14ac:dyDescent="0.25">
      <c r="A9134" s="6">
        <v>518</v>
      </c>
      <c r="B9134" s="6" t="s">
        <v>96</v>
      </c>
      <c r="C9134" s="6" t="s">
        <v>139</v>
      </c>
      <c r="D9134" s="8" t="str">
        <f t="shared" si="142"/>
        <v>518Red wine grapes - Cabernet Sauvignon - Yield (t/ha)</v>
      </c>
      <c r="E9134" s="7">
        <v>0.08</v>
      </c>
    </row>
    <row r="9135" spans="1:5" x14ac:dyDescent="0.25">
      <c r="A9135" s="6">
        <v>518</v>
      </c>
      <c r="B9135" s="6" t="s">
        <v>96</v>
      </c>
      <c r="C9135" s="6" t="s">
        <v>144</v>
      </c>
      <c r="D9135" s="8" t="str">
        <f t="shared" si="142"/>
        <v>518Red wine grapes - Grenache - Production for winemaking or distillation (t)</v>
      </c>
      <c r="E9135" s="7">
        <v>0</v>
      </c>
    </row>
    <row r="9136" spans="1:5" x14ac:dyDescent="0.25">
      <c r="A9136" s="6">
        <v>518</v>
      </c>
      <c r="B9136" s="6" t="s">
        <v>96</v>
      </c>
      <c r="C9136" s="6" t="s">
        <v>145</v>
      </c>
      <c r="D9136" s="8" t="str">
        <f t="shared" si="142"/>
        <v>518Red wine grapes - Grenache - Bearing area (ha)</v>
      </c>
      <c r="E9136" s="7">
        <v>1.06</v>
      </c>
    </row>
    <row r="9137" spans="1:5" x14ac:dyDescent="0.25">
      <c r="A9137" s="6">
        <v>518</v>
      </c>
      <c r="B9137" s="6" t="s">
        <v>96</v>
      </c>
      <c r="C9137" s="6" t="s">
        <v>146</v>
      </c>
      <c r="D9137" s="8" t="str">
        <f t="shared" si="142"/>
        <v>518Red wine grapes - Grenache - Total area (ha)</v>
      </c>
      <c r="E9137" s="7">
        <v>1.06</v>
      </c>
    </row>
    <row r="9138" spans="1:5" x14ac:dyDescent="0.25">
      <c r="A9138" s="6">
        <v>518</v>
      </c>
      <c r="B9138" s="6" t="s">
        <v>96</v>
      </c>
      <c r="C9138" s="6" t="s">
        <v>147</v>
      </c>
      <c r="D9138" s="8" t="str">
        <f t="shared" si="142"/>
        <v>518Red wine grapes - Grenache - Yield (t/ha)</v>
      </c>
      <c r="E9138" s="7">
        <v>0</v>
      </c>
    </row>
    <row r="9139" spans="1:5" x14ac:dyDescent="0.25">
      <c r="A9139" s="6">
        <v>518</v>
      </c>
      <c r="B9139" s="6" t="s">
        <v>96</v>
      </c>
      <c r="C9139" s="6" t="s">
        <v>309</v>
      </c>
      <c r="D9139" s="8" t="str">
        <f t="shared" si="142"/>
        <v>518Red wine grapes - Mataro (Mourvedre) - Production for winemaking or distillation (t)</v>
      </c>
      <c r="E9139" s="7">
        <v>0</v>
      </c>
    </row>
    <row r="9140" spans="1:5" x14ac:dyDescent="0.25">
      <c r="A9140" s="6">
        <v>518</v>
      </c>
      <c r="B9140" s="6" t="s">
        <v>96</v>
      </c>
      <c r="C9140" s="6" t="s">
        <v>310</v>
      </c>
      <c r="D9140" s="8" t="str">
        <f t="shared" si="142"/>
        <v>518Red wine grapes - Mataro (Mourvedre) - Bearing area (ha)</v>
      </c>
      <c r="E9140" s="7">
        <v>0.42</v>
      </c>
    </row>
    <row r="9141" spans="1:5" x14ac:dyDescent="0.25">
      <c r="A9141" s="6">
        <v>518</v>
      </c>
      <c r="B9141" s="6" t="s">
        <v>96</v>
      </c>
      <c r="C9141" s="6" t="s">
        <v>311</v>
      </c>
      <c r="D9141" s="8" t="str">
        <f t="shared" si="142"/>
        <v>518Red wine grapes - Mataro (Mourvedre) - Total area (ha)</v>
      </c>
      <c r="E9141" s="7">
        <v>0.42</v>
      </c>
    </row>
    <row r="9142" spans="1:5" x14ac:dyDescent="0.25">
      <c r="A9142" s="6">
        <v>518</v>
      </c>
      <c r="B9142" s="6" t="s">
        <v>96</v>
      </c>
      <c r="C9142" s="6" t="s">
        <v>312</v>
      </c>
      <c r="D9142" s="8" t="str">
        <f t="shared" si="142"/>
        <v>518Red wine grapes - Mataro (Mourvedre) - Yield (t/ha)</v>
      </c>
      <c r="E9142" s="7">
        <v>0</v>
      </c>
    </row>
    <row r="9143" spans="1:5" x14ac:dyDescent="0.25">
      <c r="A9143" s="6">
        <v>518</v>
      </c>
      <c r="B9143" s="6" t="s">
        <v>96</v>
      </c>
      <c r="C9143" s="6" t="s">
        <v>152</v>
      </c>
      <c r="D9143" s="8" t="str">
        <f t="shared" si="142"/>
        <v>518Red wine grapes - Merlot - Production for winemaking or distillation (t)</v>
      </c>
      <c r="E9143" s="7">
        <v>25.09</v>
      </c>
    </row>
    <row r="9144" spans="1:5" x14ac:dyDescent="0.25">
      <c r="A9144" s="6">
        <v>518</v>
      </c>
      <c r="B9144" s="6" t="s">
        <v>96</v>
      </c>
      <c r="C9144" s="6" t="s">
        <v>153</v>
      </c>
      <c r="D9144" s="8" t="str">
        <f t="shared" si="142"/>
        <v>518Red wine grapes - Merlot - Bearing area (ha)</v>
      </c>
      <c r="E9144" s="7">
        <v>14.4</v>
      </c>
    </row>
    <row r="9145" spans="1:5" x14ac:dyDescent="0.25">
      <c r="A9145" s="6">
        <v>518</v>
      </c>
      <c r="B9145" s="6" t="s">
        <v>96</v>
      </c>
      <c r="C9145" s="6" t="s">
        <v>155</v>
      </c>
      <c r="D9145" s="8" t="str">
        <f t="shared" si="142"/>
        <v>518Red wine grapes - Merlot - Total area (ha)</v>
      </c>
      <c r="E9145" s="7">
        <v>14.4</v>
      </c>
    </row>
    <row r="9146" spans="1:5" x14ac:dyDescent="0.25">
      <c r="A9146" s="6">
        <v>518</v>
      </c>
      <c r="B9146" s="6" t="s">
        <v>96</v>
      </c>
      <c r="C9146" s="6" t="s">
        <v>157</v>
      </c>
      <c r="D9146" s="8" t="str">
        <f t="shared" si="142"/>
        <v>518Red wine grapes - Merlot - Yield (t/ha)</v>
      </c>
      <c r="E9146" s="7">
        <v>1.74</v>
      </c>
    </row>
    <row r="9147" spans="1:5" x14ac:dyDescent="0.25">
      <c r="A9147" s="6">
        <v>518</v>
      </c>
      <c r="B9147" s="6" t="s">
        <v>96</v>
      </c>
      <c r="C9147" s="6" t="s">
        <v>166</v>
      </c>
      <c r="D9147" s="8" t="str">
        <f t="shared" si="142"/>
        <v>518Red wine grapes - Nebbiolo - Production for winemaking or distillation (t)</v>
      </c>
      <c r="E9147" s="7">
        <v>1.59</v>
      </c>
    </row>
    <row r="9148" spans="1:5" x14ac:dyDescent="0.25">
      <c r="A9148" s="6">
        <v>518</v>
      </c>
      <c r="B9148" s="6" t="s">
        <v>96</v>
      </c>
      <c r="C9148" s="6" t="s">
        <v>167</v>
      </c>
      <c r="D9148" s="8" t="str">
        <f t="shared" si="142"/>
        <v>518Red wine grapes - Nebbiolo - Bearing area (ha)</v>
      </c>
      <c r="E9148" s="7">
        <v>0.85</v>
      </c>
    </row>
    <row r="9149" spans="1:5" x14ac:dyDescent="0.25">
      <c r="A9149" s="6">
        <v>518</v>
      </c>
      <c r="B9149" s="6" t="s">
        <v>96</v>
      </c>
      <c r="C9149" s="6" t="s">
        <v>168</v>
      </c>
      <c r="D9149" s="8" t="str">
        <f t="shared" si="142"/>
        <v>518Red wine grapes - Nebbiolo - Total area (ha)</v>
      </c>
      <c r="E9149" s="7">
        <v>0.85</v>
      </c>
    </row>
    <row r="9150" spans="1:5" x14ac:dyDescent="0.25">
      <c r="A9150" s="6">
        <v>518</v>
      </c>
      <c r="B9150" s="6" t="s">
        <v>96</v>
      </c>
      <c r="C9150" s="6" t="s">
        <v>169</v>
      </c>
      <c r="D9150" s="8" t="str">
        <f t="shared" si="142"/>
        <v>518Red wine grapes - Nebbiolo - Yield (t/ha)</v>
      </c>
      <c r="E9150" s="7">
        <v>1.88</v>
      </c>
    </row>
    <row r="9151" spans="1:5" x14ac:dyDescent="0.25">
      <c r="A9151" s="6">
        <v>518</v>
      </c>
      <c r="B9151" s="6" t="s">
        <v>96</v>
      </c>
      <c r="C9151" s="6" t="s">
        <v>174</v>
      </c>
      <c r="D9151" s="8" t="str">
        <f t="shared" si="142"/>
        <v>518Red wine grapes - Petit Verdot - Production for winemaking or distillation (t)</v>
      </c>
      <c r="E9151" s="7">
        <v>0</v>
      </c>
    </row>
    <row r="9152" spans="1:5" x14ac:dyDescent="0.25">
      <c r="A9152" s="6">
        <v>518</v>
      </c>
      <c r="B9152" s="6" t="s">
        <v>96</v>
      </c>
      <c r="C9152" s="6" t="s">
        <v>175</v>
      </c>
      <c r="D9152" s="8" t="str">
        <f t="shared" si="142"/>
        <v>518Red wine grapes - Petit Verdot - Bearing area (ha)</v>
      </c>
      <c r="E9152" s="7">
        <v>1.1599999999999999</v>
      </c>
    </row>
    <row r="9153" spans="1:5" x14ac:dyDescent="0.25">
      <c r="A9153" s="6">
        <v>518</v>
      </c>
      <c r="B9153" s="6" t="s">
        <v>96</v>
      </c>
      <c r="C9153" s="6" t="s">
        <v>176</v>
      </c>
      <c r="D9153" s="8" t="str">
        <f t="shared" si="142"/>
        <v>518Red wine grapes - Petit Verdot - Total area (ha)</v>
      </c>
      <c r="E9153" s="7">
        <v>1.1599999999999999</v>
      </c>
    </row>
    <row r="9154" spans="1:5" x14ac:dyDescent="0.25">
      <c r="A9154" s="6">
        <v>518</v>
      </c>
      <c r="B9154" s="6" t="s">
        <v>96</v>
      </c>
      <c r="C9154" s="6" t="s">
        <v>177</v>
      </c>
      <c r="D9154" s="8" t="str">
        <f t="shared" ref="D9154:D9217" si="143">_xlfn.CONCAT(A9154,C9154)</f>
        <v>518Red wine grapes - Petit Verdot - Yield (t/ha)</v>
      </c>
      <c r="E9154" s="7">
        <v>0</v>
      </c>
    </row>
    <row r="9155" spans="1:5" x14ac:dyDescent="0.25">
      <c r="A9155" s="6">
        <v>518</v>
      </c>
      <c r="B9155" s="6" t="s">
        <v>96</v>
      </c>
      <c r="C9155" s="6" t="s">
        <v>178</v>
      </c>
      <c r="D9155" s="8" t="str">
        <f t="shared" si="143"/>
        <v>518Red wine grapes - Pinot Noir - Production for winemaking or distillation (t)</v>
      </c>
      <c r="E9155" s="7">
        <v>23.61</v>
      </c>
    </row>
    <row r="9156" spans="1:5" x14ac:dyDescent="0.25">
      <c r="A9156" s="6">
        <v>518</v>
      </c>
      <c r="B9156" s="6" t="s">
        <v>96</v>
      </c>
      <c r="C9156" s="6" t="s">
        <v>179</v>
      </c>
      <c r="D9156" s="8" t="str">
        <f t="shared" si="143"/>
        <v>518Red wine grapes - Pinot Noir - Bearing area (ha)</v>
      </c>
      <c r="E9156" s="7">
        <v>12.18</v>
      </c>
    </row>
    <row r="9157" spans="1:5" x14ac:dyDescent="0.25">
      <c r="A9157" s="6">
        <v>518</v>
      </c>
      <c r="B9157" s="6" t="s">
        <v>96</v>
      </c>
      <c r="C9157" s="6" t="s">
        <v>326</v>
      </c>
      <c r="D9157" s="8" t="str">
        <f t="shared" si="143"/>
        <v>518Red wine grapes - Pinot Noir - Area not yet bearing - Planted or grafted before the 2014 harvest (ha)</v>
      </c>
      <c r="E9157" s="7">
        <v>1.1599999999999999</v>
      </c>
    </row>
    <row r="9158" spans="1:5" x14ac:dyDescent="0.25">
      <c r="A9158" s="6">
        <v>518</v>
      </c>
      <c r="B9158" s="6" t="s">
        <v>96</v>
      </c>
      <c r="C9158" s="6" t="s">
        <v>180</v>
      </c>
      <c r="D9158" s="8" t="str">
        <f t="shared" si="143"/>
        <v>518Red wine grapes - Pinot Noir - Total area (ha)</v>
      </c>
      <c r="E9158" s="7">
        <v>13.34</v>
      </c>
    </row>
    <row r="9159" spans="1:5" x14ac:dyDescent="0.25">
      <c r="A9159" s="6">
        <v>518</v>
      </c>
      <c r="B9159" s="6" t="s">
        <v>96</v>
      </c>
      <c r="C9159" s="6" t="s">
        <v>181</v>
      </c>
      <c r="D9159" s="8" t="str">
        <f t="shared" si="143"/>
        <v>518Red wine grapes - Pinot Noir - Yield (t/ha)</v>
      </c>
      <c r="E9159" s="7">
        <v>1.94</v>
      </c>
    </row>
    <row r="9160" spans="1:5" x14ac:dyDescent="0.25">
      <c r="A9160" s="6">
        <v>518</v>
      </c>
      <c r="B9160" s="6" t="s">
        <v>96</v>
      </c>
      <c r="C9160" s="6" t="s">
        <v>191</v>
      </c>
      <c r="D9160" s="8" t="str">
        <f t="shared" si="143"/>
        <v>518Red wine grapes - Shiraz - Production for winemaking or distillation (t)</v>
      </c>
      <c r="E9160" s="7">
        <v>15.46</v>
      </c>
    </row>
    <row r="9161" spans="1:5" x14ac:dyDescent="0.25">
      <c r="A9161" s="6">
        <v>518</v>
      </c>
      <c r="B9161" s="6" t="s">
        <v>96</v>
      </c>
      <c r="C9161" s="6" t="s">
        <v>192</v>
      </c>
      <c r="D9161" s="8" t="str">
        <f t="shared" si="143"/>
        <v>518Red wine grapes - Shiraz - Bearing area (ha)</v>
      </c>
      <c r="E9161" s="7">
        <v>9.11</v>
      </c>
    </row>
    <row r="9162" spans="1:5" x14ac:dyDescent="0.25">
      <c r="A9162" s="6">
        <v>518</v>
      </c>
      <c r="B9162" s="6" t="s">
        <v>96</v>
      </c>
      <c r="C9162" s="6" t="s">
        <v>195</v>
      </c>
      <c r="D9162" s="8" t="str">
        <f t="shared" si="143"/>
        <v>518Red wine grapes - Shiraz - Total area (ha)</v>
      </c>
      <c r="E9162" s="7">
        <v>9.11</v>
      </c>
    </row>
    <row r="9163" spans="1:5" x14ac:dyDescent="0.25">
      <c r="A9163" s="6">
        <v>518</v>
      </c>
      <c r="B9163" s="6" t="s">
        <v>96</v>
      </c>
      <c r="C9163" s="6" t="s">
        <v>197</v>
      </c>
      <c r="D9163" s="8" t="str">
        <f t="shared" si="143"/>
        <v>518Red wine grapes - Shiraz - Yield (t/ha)</v>
      </c>
      <c r="E9163" s="7">
        <v>1.7</v>
      </c>
    </row>
    <row r="9164" spans="1:5" x14ac:dyDescent="0.25">
      <c r="A9164" s="6">
        <v>518</v>
      </c>
      <c r="B9164" s="6" t="s">
        <v>96</v>
      </c>
      <c r="C9164" s="6" t="s">
        <v>207</v>
      </c>
      <c r="D9164" s="8" t="str">
        <f t="shared" si="143"/>
        <v>518Red wine grapes - Total - Production for winemaking or distillation (t)</v>
      </c>
      <c r="E9164" s="7">
        <v>71.47</v>
      </c>
    </row>
    <row r="9165" spans="1:5" x14ac:dyDescent="0.25">
      <c r="A9165" s="6">
        <v>518</v>
      </c>
      <c r="B9165" s="6" t="s">
        <v>96</v>
      </c>
      <c r="C9165" s="6" t="s">
        <v>208</v>
      </c>
      <c r="D9165" s="8" t="str">
        <f t="shared" si="143"/>
        <v>518Red wine grapes - Total - Bearing area (ha)</v>
      </c>
      <c r="E9165" s="7">
        <v>64.38</v>
      </c>
    </row>
    <row r="9166" spans="1:5" x14ac:dyDescent="0.25">
      <c r="A9166" s="6">
        <v>518</v>
      </c>
      <c r="B9166" s="6" t="s">
        <v>96</v>
      </c>
      <c r="C9166" s="6" t="s">
        <v>209</v>
      </c>
      <c r="D9166" s="8" t="str">
        <f t="shared" si="143"/>
        <v>518Red wine grapes - Total - Area not yet bearing - Planted or grafted before the 2014 harvest (ha)</v>
      </c>
      <c r="E9166" s="7">
        <v>1.1599999999999999</v>
      </c>
    </row>
    <row r="9167" spans="1:5" x14ac:dyDescent="0.25">
      <c r="A9167" s="6">
        <v>518</v>
      </c>
      <c r="B9167" s="6" t="s">
        <v>96</v>
      </c>
      <c r="C9167" s="6" t="s">
        <v>211</v>
      </c>
      <c r="D9167" s="8" t="str">
        <f t="shared" si="143"/>
        <v>518Red wine grapes - Total - Total area (ha)</v>
      </c>
      <c r="E9167" s="7">
        <v>65.540000000000006</v>
      </c>
    </row>
    <row r="9168" spans="1:5" x14ac:dyDescent="0.25">
      <c r="A9168" s="6">
        <v>518</v>
      </c>
      <c r="B9168" s="6" t="s">
        <v>96</v>
      </c>
      <c r="C9168" s="6" t="s">
        <v>213</v>
      </c>
      <c r="D9168" s="8" t="str">
        <f t="shared" si="143"/>
        <v>518Red wine grapes - Total - Total area of grapes left on the vine or dropped on the ground (ha)</v>
      </c>
      <c r="E9168" s="7">
        <v>28.16</v>
      </c>
    </row>
    <row r="9169" spans="1:5" x14ac:dyDescent="0.25">
      <c r="A9169" s="6">
        <v>518</v>
      </c>
      <c r="B9169" s="6" t="s">
        <v>96</v>
      </c>
      <c r="C9169" s="6" t="s">
        <v>214</v>
      </c>
      <c r="D9169" s="8" t="str">
        <f t="shared" si="143"/>
        <v>518Red wine grapes - Total - Yield (t/ha)</v>
      </c>
      <c r="E9169" s="7">
        <v>1.1100000000000001</v>
      </c>
    </row>
    <row r="9170" spans="1:5" x14ac:dyDescent="0.25">
      <c r="A9170" s="6">
        <v>518</v>
      </c>
      <c r="B9170" s="6" t="s">
        <v>96</v>
      </c>
      <c r="C9170" s="6" t="s">
        <v>336</v>
      </c>
      <c r="D9170" s="8" t="str">
        <f t="shared" si="143"/>
        <v>518White wine grapes - Arneis - Production for winemaking or distillation (t)</v>
      </c>
      <c r="E9170" s="7">
        <v>0.42</v>
      </c>
    </row>
    <row r="9171" spans="1:5" x14ac:dyDescent="0.25">
      <c r="A9171" s="6">
        <v>518</v>
      </c>
      <c r="B9171" s="6" t="s">
        <v>96</v>
      </c>
      <c r="C9171" s="6" t="s">
        <v>337</v>
      </c>
      <c r="D9171" s="8" t="str">
        <f t="shared" si="143"/>
        <v>518White wine grapes - Arneis - Bearing area (ha)</v>
      </c>
      <c r="E9171" s="7">
        <v>0.32</v>
      </c>
    </row>
    <row r="9172" spans="1:5" x14ac:dyDescent="0.25">
      <c r="A9172" s="6">
        <v>518</v>
      </c>
      <c r="B9172" s="6" t="s">
        <v>96</v>
      </c>
      <c r="C9172" s="6" t="s">
        <v>440</v>
      </c>
      <c r="D9172" s="8" t="str">
        <f t="shared" si="143"/>
        <v>518White wine grapes - Arneis - Area not yet bearing - Planted or grafted before the 2014 harvest (ha)</v>
      </c>
      <c r="E9172" s="7">
        <v>0.64</v>
      </c>
    </row>
    <row r="9173" spans="1:5" x14ac:dyDescent="0.25">
      <c r="A9173" s="6">
        <v>518</v>
      </c>
      <c r="B9173" s="6" t="s">
        <v>96</v>
      </c>
      <c r="C9173" s="6" t="s">
        <v>338</v>
      </c>
      <c r="D9173" s="8" t="str">
        <f t="shared" si="143"/>
        <v>518White wine grapes - Arneis - Total area (ha)</v>
      </c>
      <c r="E9173" s="7">
        <v>0.95</v>
      </c>
    </row>
    <row r="9174" spans="1:5" x14ac:dyDescent="0.25">
      <c r="A9174" s="6">
        <v>518</v>
      </c>
      <c r="B9174" s="6" t="s">
        <v>96</v>
      </c>
      <c r="C9174" s="6" t="s">
        <v>339</v>
      </c>
      <c r="D9174" s="8" t="str">
        <f t="shared" si="143"/>
        <v>518White wine grapes - Arneis - Yield (t/ha)</v>
      </c>
      <c r="E9174" s="7">
        <v>1.33</v>
      </c>
    </row>
    <row r="9175" spans="1:5" x14ac:dyDescent="0.25">
      <c r="A9175" s="6">
        <v>518</v>
      </c>
      <c r="B9175" s="6" t="s">
        <v>96</v>
      </c>
      <c r="C9175" s="6" t="s">
        <v>215</v>
      </c>
      <c r="D9175" s="8" t="str">
        <f t="shared" si="143"/>
        <v>518White wine grapes - Chardonnay - Production for winemaking or distillation (t)</v>
      </c>
      <c r="E9175" s="7">
        <v>102.28</v>
      </c>
    </row>
    <row r="9176" spans="1:5" x14ac:dyDescent="0.25">
      <c r="A9176" s="6">
        <v>518</v>
      </c>
      <c r="B9176" s="6" t="s">
        <v>96</v>
      </c>
      <c r="C9176" s="6" t="s">
        <v>216</v>
      </c>
      <c r="D9176" s="8" t="str">
        <f t="shared" si="143"/>
        <v>518White wine grapes - Chardonnay - Bearing area (ha)</v>
      </c>
      <c r="E9176" s="7">
        <v>28.38</v>
      </c>
    </row>
    <row r="9177" spans="1:5" x14ac:dyDescent="0.25">
      <c r="A9177" s="6">
        <v>518</v>
      </c>
      <c r="B9177" s="6" t="s">
        <v>96</v>
      </c>
      <c r="C9177" s="6" t="s">
        <v>218</v>
      </c>
      <c r="D9177" s="8" t="str">
        <f t="shared" si="143"/>
        <v>518White wine grapes - Chardonnay - Total area (ha)</v>
      </c>
      <c r="E9177" s="7">
        <v>28.38</v>
      </c>
    </row>
    <row r="9178" spans="1:5" x14ac:dyDescent="0.25">
      <c r="A9178" s="6">
        <v>518</v>
      </c>
      <c r="B9178" s="6" t="s">
        <v>96</v>
      </c>
      <c r="C9178" s="6" t="s">
        <v>220</v>
      </c>
      <c r="D9178" s="8" t="str">
        <f t="shared" si="143"/>
        <v>518White wine grapes - Chardonnay - Yield (t/ha)</v>
      </c>
      <c r="E9178" s="7">
        <v>3.6</v>
      </c>
    </row>
    <row r="9179" spans="1:5" x14ac:dyDescent="0.25">
      <c r="A9179" s="6">
        <v>518</v>
      </c>
      <c r="B9179" s="6" t="s">
        <v>96</v>
      </c>
      <c r="C9179" s="6" t="s">
        <v>341</v>
      </c>
      <c r="D9179" s="8" t="str">
        <f t="shared" si="143"/>
        <v>518White wine grapes - Chenin Blanc - Production for winemaking or distillation (t)</v>
      </c>
      <c r="E9179" s="7">
        <v>0</v>
      </c>
    </row>
    <row r="9180" spans="1:5" x14ac:dyDescent="0.25">
      <c r="A9180" s="6">
        <v>518</v>
      </c>
      <c r="B9180" s="6" t="s">
        <v>96</v>
      </c>
      <c r="C9180" s="6" t="s">
        <v>342</v>
      </c>
      <c r="D9180" s="8" t="str">
        <f t="shared" si="143"/>
        <v>518White wine grapes - Chenin Blanc - Bearing area (ha)</v>
      </c>
      <c r="E9180" s="7">
        <v>0.64</v>
      </c>
    </row>
    <row r="9181" spans="1:5" x14ac:dyDescent="0.25">
      <c r="A9181" s="6">
        <v>518</v>
      </c>
      <c r="B9181" s="6" t="s">
        <v>96</v>
      </c>
      <c r="C9181" s="6" t="s">
        <v>343</v>
      </c>
      <c r="D9181" s="8" t="str">
        <f t="shared" si="143"/>
        <v>518White wine grapes - Chenin Blanc - Total area (ha)</v>
      </c>
      <c r="E9181" s="7">
        <v>0.64</v>
      </c>
    </row>
    <row r="9182" spans="1:5" x14ac:dyDescent="0.25">
      <c r="A9182" s="6">
        <v>518</v>
      </c>
      <c r="B9182" s="6" t="s">
        <v>96</v>
      </c>
      <c r="C9182" s="6" t="s">
        <v>344</v>
      </c>
      <c r="D9182" s="8" t="str">
        <f t="shared" si="143"/>
        <v>518White wine grapes - Chenin Blanc - Yield (t/ha)</v>
      </c>
      <c r="E9182" s="7">
        <v>0</v>
      </c>
    </row>
    <row r="9183" spans="1:5" x14ac:dyDescent="0.25">
      <c r="A9183" s="6">
        <v>518</v>
      </c>
      <c r="B9183" s="6" t="s">
        <v>96</v>
      </c>
      <c r="C9183" s="6" t="s">
        <v>248</v>
      </c>
      <c r="D9183" s="8" t="str">
        <f t="shared" si="143"/>
        <v>518White wine grapes - Riesling - Production for winemaking or distillation (t)</v>
      </c>
      <c r="E9183" s="7">
        <v>1.69</v>
      </c>
    </row>
    <row r="9184" spans="1:5" x14ac:dyDescent="0.25">
      <c r="A9184" s="6">
        <v>518</v>
      </c>
      <c r="B9184" s="6" t="s">
        <v>96</v>
      </c>
      <c r="C9184" s="6" t="s">
        <v>249</v>
      </c>
      <c r="D9184" s="8" t="str">
        <f t="shared" si="143"/>
        <v>518White wine grapes - Riesling - Bearing area (ha)</v>
      </c>
      <c r="E9184" s="7">
        <v>0.42</v>
      </c>
    </row>
    <row r="9185" spans="1:5" x14ac:dyDescent="0.25">
      <c r="A9185" s="6">
        <v>518</v>
      </c>
      <c r="B9185" s="6" t="s">
        <v>96</v>
      </c>
      <c r="C9185" s="6" t="s">
        <v>250</v>
      </c>
      <c r="D9185" s="8" t="str">
        <f t="shared" si="143"/>
        <v>518White wine grapes - Riesling - Total area (ha)</v>
      </c>
      <c r="E9185" s="7">
        <v>0.42</v>
      </c>
    </row>
    <row r="9186" spans="1:5" x14ac:dyDescent="0.25">
      <c r="A9186" s="6">
        <v>518</v>
      </c>
      <c r="B9186" s="6" t="s">
        <v>96</v>
      </c>
      <c r="C9186" s="6" t="s">
        <v>251</v>
      </c>
      <c r="D9186" s="8" t="str">
        <f t="shared" si="143"/>
        <v>518White wine grapes - Riesling - Yield (t/ha)</v>
      </c>
      <c r="E9186" s="7">
        <v>4</v>
      </c>
    </row>
    <row r="9187" spans="1:5" x14ac:dyDescent="0.25">
      <c r="A9187" s="6">
        <v>518</v>
      </c>
      <c r="B9187" s="6" t="s">
        <v>96</v>
      </c>
      <c r="C9187" s="6" t="s">
        <v>252</v>
      </c>
      <c r="D9187" s="8" t="str">
        <f t="shared" si="143"/>
        <v>518White wine grapes - Sauvignon Blanc - Production for winemaking or distillation (t)</v>
      </c>
      <c r="E9187" s="7">
        <v>353.75</v>
      </c>
    </row>
    <row r="9188" spans="1:5" x14ac:dyDescent="0.25">
      <c r="A9188" s="6">
        <v>518</v>
      </c>
      <c r="B9188" s="6" t="s">
        <v>96</v>
      </c>
      <c r="C9188" s="6" t="s">
        <v>253</v>
      </c>
      <c r="D9188" s="8" t="str">
        <f t="shared" si="143"/>
        <v>518White wine grapes - Sauvignon Blanc - Bearing area (ha)</v>
      </c>
      <c r="E9188" s="7">
        <v>64.69</v>
      </c>
    </row>
    <row r="9189" spans="1:5" x14ac:dyDescent="0.25">
      <c r="A9189" s="6">
        <v>518</v>
      </c>
      <c r="B9189" s="6" t="s">
        <v>96</v>
      </c>
      <c r="C9189" s="6" t="s">
        <v>358</v>
      </c>
      <c r="D9189" s="8" t="str">
        <f t="shared" si="143"/>
        <v>518White wine grapes - Sauvignon Blanc - Area not yet bearing - Planted or grafted after the 2014 harvest (ha)</v>
      </c>
      <c r="E9189" s="7">
        <v>0.32</v>
      </c>
    </row>
    <row r="9190" spans="1:5" x14ac:dyDescent="0.25">
      <c r="A9190" s="6">
        <v>518</v>
      </c>
      <c r="B9190" s="6" t="s">
        <v>96</v>
      </c>
      <c r="C9190" s="6" t="s">
        <v>254</v>
      </c>
      <c r="D9190" s="8" t="str">
        <f t="shared" si="143"/>
        <v>518White wine grapes - Sauvignon Blanc - Total area (ha)</v>
      </c>
      <c r="E9190" s="7">
        <v>65.010000000000005</v>
      </c>
    </row>
    <row r="9191" spans="1:5" x14ac:dyDescent="0.25">
      <c r="A9191" s="6">
        <v>518</v>
      </c>
      <c r="B9191" s="6" t="s">
        <v>96</v>
      </c>
      <c r="C9191" s="6" t="s">
        <v>256</v>
      </c>
      <c r="D9191" s="8" t="str">
        <f t="shared" si="143"/>
        <v>518White wine grapes - Sauvignon Blanc - Yield (t/ha)</v>
      </c>
      <c r="E9191" s="7">
        <v>5.47</v>
      </c>
    </row>
    <row r="9192" spans="1:5" x14ac:dyDescent="0.25">
      <c r="A9192" s="6">
        <v>518</v>
      </c>
      <c r="B9192" s="6" t="s">
        <v>96</v>
      </c>
      <c r="C9192" s="6" t="s">
        <v>257</v>
      </c>
      <c r="D9192" s="8" t="str">
        <f t="shared" si="143"/>
        <v>518White wine grapes - Semillon - Production for winemaking or distillation (t)</v>
      </c>
      <c r="E9192" s="7">
        <v>71.05</v>
      </c>
    </row>
    <row r="9193" spans="1:5" x14ac:dyDescent="0.25">
      <c r="A9193" s="6">
        <v>518</v>
      </c>
      <c r="B9193" s="6" t="s">
        <v>96</v>
      </c>
      <c r="C9193" s="6" t="s">
        <v>258</v>
      </c>
      <c r="D9193" s="8" t="str">
        <f t="shared" si="143"/>
        <v>518White wine grapes - Semillon - Bearing area (ha)</v>
      </c>
      <c r="E9193" s="7">
        <v>8.15</v>
      </c>
    </row>
    <row r="9194" spans="1:5" x14ac:dyDescent="0.25">
      <c r="A9194" s="6">
        <v>518</v>
      </c>
      <c r="B9194" s="6" t="s">
        <v>96</v>
      </c>
      <c r="C9194" s="6" t="s">
        <v>259</v>
      </c>
      <c r="D9194" s="8" t="str">
        <f t="shared" si="143"/>
        <v>518White wine grapes - Semillon - Total area (ha)</v>
      </c>
      <c r="E9194" s="7">
        <v>8.15</v>
      </c>
    </row>
    <row r="9195" spans="1:5" x14ac:dyDescent="0.25">
      <c r="A9195" s="6">
        <v>518</v>
      </c>
      <c r="B9195" s="6" t="s">
        <v>96</v>
      </c>
      <c r="C9195" s="6" t="s">
        <v>261</v>
      </c>
      <c r="D9195" s="8" t="str">
        <f t="shared" si="143"/>
        <v>518White wine grapes - Semillon - Yield (t/ha)</v>
      </c>
      <c r="E9195" s="7">
        <v>8.7100000000000009</v>
      </c>
    </row>
    <row r="9196" spans="1:5" x14ac:dyDescent="0.25">
      <c r="A9196" s="6">
        <v>518</v>
      </c>
      <c r="B9196" s="6" t="s">
        <v>96</v>
      </c>
      <c r="C9196" s="6" t="s">
        <v>275</v>
      </c>
      <c r="D9196" s="8" t="str">
        <f t="shared" si="143"/>
        <v>518White wine grapes - Viognier - Production for winemaking or distillation (t)</v>
      </c>
      <c r="E9196" s="7">
        <v>2.12</v>
      </c>
    </row>
    <row r="9197" spans="1:5" x14ac:dyDescent="0.25">
      <c r="A9197" s="6">
        <v>518</v>
      </c>
      <c r="B9197" s="6" t="s">
        <v>96</v>
      </c>
      <c r="C9197" s="6" t="s">
        <v>276</v>
      </c>
      <c r="D9197" s="8" t="str">
        <f t="shared" si="143"/>
        <v>518White wine grapes - Viognier - Bearing area (ha)</v>
      </c>
      <c r="E9197" s="7">
        <v>1.06</v>
      </c>
    </row>
    <row r="9198" spans="1:5" x14ac:dyDescent="0.25">
      <c r="A9198" s="6">
        <v>518</v>
      </c>
      <c r="B9198" s="6" t="s">
        <v>96</v>
      </c>
      <c r="C9198" s="6" t="s">
        <v>277</v>
      </c>
      <c r="D9198" s="8" t="str">
        <f t="shared" si="143"/>
        <v>518White wine grapes - Viognier - Total area (ha)</v>
      </c>
      <c r="E9198" s="7">
        <v>1.06</v>
      </c>
    </row>
    <row r="9199" spans="1:5" x14ac:dyDescent="0.25">
      <c r="A9199" s="6">
        <v>518</v>
      </c>
      <c r="B9199" s="6" t="s">
        <v>96</v>
      </c>
      <c r="C9199" s="6" t="s">
        <v>279</v>
      </c>
      <c r="D9199" s="8" t="str">
        <f t="shared" si="143"/>
        <v>518White wine grapes - Viognier - Yield (t/ha)</v>
      </c>
      <c r="E9199" s="7">
        <v>2</v>
      </c>
    </row>
    <row r="9200" spans="1:5" x14ac:dyDescent="0.25">
      <c r="A9200" s="6">
        <v>518</v>
      </c>
      <c r="B9200" s="6" t="s">
        <v>96</v>
      </c>
      <c r="C9200" s="6" t="s">
        <v>280</v>
      </c>
      <c r="D9200" s="8" t="str">
        <f t="shared" si="143"/>
        <v>518White wine grapes - All other - Production for winemaking or distillation (t)</v>
      </c>
      <c r="E9200" s="7">
        <v>0</v>
      </c>
    </row>
    <row r="9201" spans="1:5" x14ac:dyDescent="0.25">
      <c r="A9201" s="6">
        <v>518</v>
      </c>
      <c r="B9201" s="6" t="s">
        <v>96</v>
      </c>
      <c r="C9201" s="6" t="s">
        <v>281</v>
      </c>
      <c r="D9201" s="8" t="str">
        <f t="shared" si="143"/>
        <v>518White wine grapes - All other - Bearing area (ha)</v>
      </c>
      <c r="E9201" s="7">
        <v>0.42</v>
      </c>
    </row>
    <row r="9202" spans="1:5" x14ac:dyDescent="0.25">
      <c r="A9202" s="6">
        <v>518</v>
      </c>
      <c r="B9202" s="6" t="s">
        <v>96</v>
      </c>
      <c r="C9202" s="6" t="s">
        <v>282</v>
      </c>
      <c r="D9202" s="8" t="str">
        <f t="shared" si="143"/>
        <v>518White wine grapes - All other - Total area (ha)</v>
      </c>
      <c r="E9202" s="7">
        <v>0.42</v>
      </c>
    </row>
    <row r="9203" spans="1:5" x14ac:dyDescent="0.25">
      <c r="A9203" s="6">
        <v>518</v>
      </c>
      <c r="B9203" s="6" t="s">
        <v>96</v>
      </c>
      <c r="C9203" s="6" t="s">
        <v>283</v>
      </c>
      <c r="D9203" s="8" t="str">
        <f t="shared" si="143"/>
        <v>518White wine grapes - All other - Yield (t/ha)</v>
      </c>
      <c r="E9203" s="7">
        <v>0</v>
      </c>
    </row>
    <row r="9204" spans="1:5" x14ac:dyDescent="0.25">
      <c r="A9204" s="6">
        <v>518</v>
      </c>
      <c r="B9204" s="6" t="s">
        <v>96</v>
      </c>
      <c r="C9204" s="6" t="s">
        <v>284</v>
      </c>
      <c r="D9204" s="8" t="str">
        <f t="shared" si="143"/>
        <v>518White wine grapes - Total - Production for winemaking or distillation (t)</v>
      </c>
      <c r="E9204" s="7">
        <v>531.32000000000005</v>
      </c>
    </row>
    <row r="9205" spans="1:5" x14ac:dyDescent="0.25">
      <c r="A9205" s="6">
        <v>518</v>
      </c>
      <c r="B9205" s="6" t="s">
        <v>96</v>
      </c>
      <c r="C9205" s="6" t="s">
        <v>285</v>
      </c>
      <c r="D9205" s="8" t="str">
        <f t="shared" si="143"/>
        <v>518White wine grapes - Total - Bearing area (ha)</v>
      </c>
      <c r="E9205" s="7">
        <v>104.08</v>
      </c>
    </row>
    <row r="9206" spans="1:5" x14ac:dyDescent="0.25">
      <c r="A9206" s="6">
        <v>518</v>
      </c>
      <c r="B9206" s="6" t="s">
        <v>96</v>
      </c>
      <c r="C9206" s="6" t="s">
        <v>286</v>
      </c>
      <c r="D9206" s="8" t="str">
        <f t="shared" si="143"/>
        <v>518White wine grapes - Total - Area not yet bearing - Planted or grafted before the 2014 harvest (ha)</v>
      </c>
      <c r="E9206" s="7">
        <v>0.64</v>
      </c>
    </row>
    <row r="9207" spans="1:5" x14ac:dyDescent="0.25">
      <c r="A9207" s="6">
        <v>518</v>
      </c>
      <c r="B9207" s="6" t="s">
        <v>96</v>
      </c>
      <c r="C9207" s="6" t="s">
        <v>287</v>
      </c>
      <c r="D9207" s="8" t="str">
        <f t="shared" si="143"/>
        <v>518White wine grapes - Total - Area not yet bearing - Planted or grafted after the 2014 harvest (ha)</v>
      </c>
      <c r="E9207" s="7">
        <v>0.32</v>
      </c>
    </row>
    <row r="9208" spans="1:5" x14ac:dyDescent="0.25">
      <c r="A9208" s="6">
        <v>518</v>
      </c>
      <c r="B9208" s="6" t="s">
        <v>96</v>
      </c>
      <c r="C9208" s="6" t="s">
        <v>288</v>
      </c>
      <c r="D9208" s="8" t="str">
        <f t="shared" si="143"/>
        <v>518White wine grapes - Total - Total area (ha)</v>
      </c>
      <c r="E9208" s="7">
        <v>105.04</v>
      </c>
    </row>
    <row r="9209" spans="1:5" x14ac:dyDescent="0.25">
      <c r="A9209" s="6">
        <v>518</v>
      </c>
      <c r="B9209" s="6" t="s">
        <v>96</v>
      </c>
      <c r="C9209" s="6" t="s">
        <v>290</v>
      </c>
      <c r="D9209" s="8" t="str">
        <f t="shared" si="143"/>
        <v>518White wine grapes - Total - Total area of grapes left on the vine or dropped on the ground (ha)</v>
      </c>
      <c r="E9209" s="7">
        <v>6.35</v>
      </c>
    </row>
    <row r="9210" spans="1:5" x14ac:dyDescent="0.25">
      <c r="A9210" s="6">
        <v>518</v>
      </c>
      <c r="B9210" s="6" t="s">
        <v>96</v>
      </c>
      <c r="C9210" s="6" t="s">
        <v>291</v>
      </c>
      <c r="D9210" s="8" t="str">
        <f t="shared" si="143"/>
        <v>518White wine grapes - Total - Yield (t/ha)</v>
      </c>
      <c r="E9210" s="7">
        <v>5.0999999999999996</v>
      </c>
    </row>
    <row r="9211" spans="1:5" x14ac:dyDescent="0.25">
      <c r="A9211" s="6">
        <v>518</v>
      </c>
      <c r="B9211" s="6" t="s">
        <v>96</v>
      </c>
      <c r="C9211" s="6" t="s">
        <v>292</v>
      </c>
      <c r="D9211" s="8" t="str">
        <f t="shared" si="143"/>
        <v>518Wine grapes - Total - Production for winemaking or distillation (t)</v>
      </c>
      <c r="E9211" s="7">
        <v>602.79</v>
      </c>
    </row>
    <row r="9212" spans="1:5" x14ac:dyDescent="0.25">
      <c r="A9212" s="6">
        <v>518</v>
      </c>
      <c r="B9212" s="6" t="s">
        <v>96</v>
      </c>
      <c r="C9212" s="6" t="s">
        <v>293</v>
      </c>
      <c r="D9212" s="8" t="str">
        <f t="shared" si="143"/>
        <v>518Wine grapes - Total - Bearing area (ha)</v>
      </c>
      <c r="E9212" s="7">
        <v>168.46</v>
      </c>
    </row>
    <row r="9213" spans="1:5" x14ac:dyDescent="0.25">
      <c r="A9213" s="6">
        <v>518</v>
      </c>
      <c r="B9213" s="6" t="s">
        <v>96</v>
      </c>
      <c r="C9213" s="6" t="s">
        <v>294</v>
      </c>
      <c r="D9213" s="8" t="str">
        <f t="shared" si="143"/>
        <v>518Wine grapes - Total - Area not yet bearing - Planted or grafted before the 2014 harvest (ha)</v>
      </c>
      <c r="E9213" s="7">
        <v>1.8</v>
      </c>
    </row>
    <row r="9214" spans="1:5" x14ac:dyDescent="0.25">
      <c r="A9214" s="6">
        <v>518</v>
      </c>
      <c r="B9214" s="6" t="s">
        <v>96</v>
      </c>
      <c r="C9214" s="6" t="s">
        <v>295</v>
      </c>
      <c r="D9214" s="8" t="str">
        <f t="shared" si="143"/>
        <v>518Wine grapes - Total - Area not yet bearing - Planted or grafted after the 2014 harvest (ha)</v>
      </c>
      <c r="E9214" s="7">
        <v>0.32</v>
      </c>
    </row>
    <row r="9215" spans="1:5" x14ac:dyDescent="0.25">
      <c r="A9215" s="6">
        <v>518</v>
      </c>
      <c r="B9215" s="6" t="s">
        <v>96</v>
      </c>
      <c r="C9215" s="6" t="s">
        <v>296</v>
      </c>
      <c r="D9215" s="8" t="str">
        <f t="shared" si="143"/>
        <v>518Wine grapes - Total - Total area (ha)</v>
      </c>
      <c r="E9215" s="7">
        <v>170.58</v>
      </c>
    </row>
    <row r="9216" spans="1:5" x14ac:dyDescent="0.25">
      <c r="A9216" s="6">
        <v>518</v>
      </c>
      <c r="B9216" s="6" t="s">
        <v>96</v>
      </c>
      <c r="C9216" s="6" t="s">
        <v>298</v>
      </c>
      <c r="D9216" s="8" t="str">
        <f t="shared" si="143"/>
        <v>518Wine grapes - Total - Total area of grapes left on the vine or dropped on the ground (ha)</v>
      </c>
      <c r="E9216" s="7">
        <v>34.520000000000003</v>
      </c>
    </row>
    <row r="9217" spans="1:5" x14ac:dyDescent="0.25">
      <c r="A9217" s="6">
        <v>518</v>
      </c>
      <c r="B9217" s="6" t="s">
        <v>96</v>
      </c>
      <c r="C9217" s="6" t="s">
        <v>299</v>
      </c>
      <c r="D9217" s="8" t="str">
        <f t="shared" si="143"/>
        <v>518Wine grapes - Total - Yield (t/ha)</v>
      </c>
      <c r="E9217" s="7">
        <v>3.58</v>
      </c>
    </row>
    <row r="9218" spans="1:5" x14ac:dyDescent="0.25">
      <c r="A9218" s="6">
        <v>529</v>
      </c>
      <c r="B9218" s="6" t="s">
        <v>97</v>
      </c>
      <c r="C9218" s="6" t="s">
        <v>304</v>
      </c>
      <c r="D9218" s="8" t="str">
        <f t="shared" ref="D9218:D9281" si="144">_xlfn.CONCAT(A9218,C9218)</f>
        <v>529Red wine grapes - Cabernet Franc - Production for winemaking or distillation (t)</v>
      </c>
      <c r="E9218" s="7">
        <v>0.7</v>
      </c>
    </row>
    <row r="9219" spans="1:5" x14ac:dyDescent="0.25">
      <c r="A9219" s="6">
        <v>529</v>
      </c>
      <c r="B9219" s="6" t="s">
        <v>97</v>
      </c>
      <c r="C9219" s="6" t="s">
        <v>305</v>
      </c>
      <c r="D9219" s="8" t="str">
        <f t="shared" si="144"/>
        <v>529Red wine grapes - Cabernet Franc - Bearing area (ha)</v>
      </c>
      <c r="E9219" s="7">
        <v>0.4</v>
      </c>
    </row>
    <row r="9220" spans="1:5" x14ac:dyDescent="0.25">
      <c r="A9220" s="6">
        <v>529</v>
      </c>
      <c r="B9220" s="6" t="s">
        <v>97</v>
      </c>
      <c r="C9220" s="6" t="s">
        <v>306</v>
      </c>
      <c r="D9220" s="8" t="str">
        <f t="shared" si="144"/>
        <v>529Red wine grapes - Cabernet Franc - Total area (ha)</v>
      </c>
      <c r="E9220" s="7">
        <v>0.4</v>
      </c>
    </row>
    <row r="9221" spans="1:5" x14ac:dyDescent="0.25">
      <c r="A9221" s="6">
        <v>529</v>
      </c>
      <c r="B9221" s="6" t="s">
        <v>97</v>
      </c>
      <c r="C9221" s="6" t="s">
        <v>307</v>
      </c>
      <c r="D9221" s="8" t="str">
        <f t="shared" si="144"/>
        <v>529Red wine grapes - Cabernet Franc - Yield (t/ha)</v>
      </c>
      <c r="E9221" s="7">
        <v>1.75</v>
      </c>
    </row>
    <row r="9222" spans="1:5" x14ac:dyDescent="0.25">
      <c r="A9222" s="6">
        <v>529</v>
      </c>
      <c r="B9222" s="6" t="s">
        <v>97</v>
      </c>
      <c r="C9222" s="6" t="s">
        <v>133</v>
      </c>
      <c r="D9222" s="8" t="str">
        <f t="shared" si="144"/>
        <v>529Red wine grapes - Cabernet Sauvignon - Production for winemaking or distillation (t)</v>
      </c>
      <c r="E9222" s="7">
        <v>2.2599999999999998</v>
      </c>
    </row>
    <row r="9223" spans="1:5" x14ac:dyDescent="0.25">
      <c r="A9223" s="6">
        <v>529</v>
      </c>
      <c r="B9223" s="6" t="s">
        <v>97</v>
      </c>
      <c r="C9223" s="6" t="s">
        <v>134</v>
      </c>
      <c r="D9223" s="8" t="str">
        <f t="shared" si="144"/>
        <v>529Red wine grapes - Cabernet Sauvignon - Bearing area (ha)</v>
      </c>
      <c r="E9223" s="7">
        <v>1.62</v>
      </c>
    </row>
    <row r="9224" spans="1:5" x14ac:dyDescent="0.25">
      <c r="A9224" s="6">
        <v>529</v>
      </c>
      <c r="B9224" s="6" t="s">
        <v>97</v>
      </c>
      <c r="C9224" s="6" t="s">
        <v>136</v>
      </c>
      <c r="D9224" s="8" t="str">
        <f t="shared" si="144"/>
        <v>529Red wine grapes - Cabernet Sauvignon - Area not yet bearing - Planted or grafted after 2014 harvest (ha)</v>
      </c>
      <c r="E9224" s="7">
        <v>0.32</v>
      </c>
    </row>
    <row r="9225" spans="1:5" x14ac:dyDescent="0.25">
      <c r="A9225" s="6">
        <v>529</v>
      </c>
      <c r="B9225" s="6" t="s">
        <v>97</v>
      </c>
      <c r="C9225" s="6" t="s">
        <v>137</v>
      </c>
      <c r="D9225" s="8" t="str">
        <f t="shared" si="144"/>
        <v>529Red wine grapes - Cabernet Sauvignon - Total area (ha)</v>
      </c>
      <c r="E9225" s="7">
        <v>1.94</v>
      </c>
    </row>
    <row r="9226" spans="1:5" x14ac:dyDescent="0.25">
      <c r="A9226" s="6">
        <v>529</v>
      </c>
      <c r="B9226" s="6" t="s">
        <v>97</v>
      </c>
      <c r="C9226" s="6" t="s">
        <v>139</v>
      </c>
      <c r="D9226" s="8" t="str">
        <f t="shared" si="144"/>
        <v>529Red wine grapes - Cabernet Sauvignon - Yield (t/ha)</v>
      </c>
      <c r="E9226" s="7">
        <v>1.4</v>
      </c>
    </row>
    <row r="9227" spans="1:5" x14ac:dyDescent="0.25">
      <c r="A9227" s="6">
        <v>529</v>
      </c>
      <c r="B9227" s="6" t="s">
        <v>97</v>
      </c>
      <c r="C9227" s="6" t="s">
        <v>144</v>
      </c>
      <c r="D9227" s="8" t="str">
        <f t="shared" si="144"/>
        <v>529Red wine grapes - Grenache - Production for winemaking or distillation (t)</v>
      </c>
      <c r="E9227" s="7">
        <v>12.01</v>
      </c>
    </row>
    <row r="9228" spans="1:5" x14ac:dyDescent="0.25">
      <c r="A9228" s="6">
        <v>529</v>
      </c>
      <c r="B9228" s="6" t="s">
        <v>97</v>
      </c>
      <c r="C9228" s="6" t="s">
        <v>145</v>
      </c>
      <c r="D9228" s="8" t="str">
        <f t="shared" si="144"/>
        <v>529Red wine grapes - Grenache - Bearing area (ha)</v>
      </c>
      <c r="E9228" s="7">
        <v>2.2000000000000002</v>
      </c>
    </row>
    <row r="9229" spans="1:5" x14ac:dyDescent="0.25">
      <c r="A9229" s="6">
        <v>529</v>
      </c>
      <c r="B9229" s="6" t="s">
        <v>97</v>
      </c>
      <c r="C9229" s="6" t="s">
        <v>146</v>
      </c>
      <c r="D9229" s="8" t="str">
        <f t="shared" si="144"/>
        <v>529Red wine grapes - Grenache - Total area (ha)</v>
      </c>
      <c r="E9229" s="7">
        <v>2.2000000000000002</v>
      </c>
    </row>
    <row r="9230" spans="1:5" x14ac:dyDescent="0.25">
      <c r="A9230" s="6">
        <v>529</v>
      </c>
      <c r="B9230" s="6" t="s">
        <v>97</v>
      </c>
      <c r="C9230" s="6" t="s">
        <v>147</v>
      </c>
      <c r="D9230" s="8" t="str">
        <f t="shared" si="144"/>
        <v>529Red wine grapes - Grenache - Yield (t/ha)</v>
      </c>
      <c r="E9230" s="7">
        <v>5.46</v>
      </c>
    </row>
    <row r="9231" spans="1:5" x14ac:dyDescent="0.25">
      <c r="A9231" s="6">
        <v>529</v>
      </c>
      <c r="B9231" s="6" t="s">
        <v>97</v>
      </c>
      <c r="C9231" s="6" t="s">
        <v>166</v>
      </c>
      <c r="D9231" s="8" t="str">
        <f t="shared" si="144"/>
        <v>529Red wine grapes - Nebbiolo - Production for winemaking or distillation (t)</v>
      </c>
      <c r="E9231" s="7">
        <v>0</v>
      </c>
    </row>
    <row r="9232" spans="1:5" x14ac:dyDescent="0.25">
      <c r="A9232" s="6">
        <v>529</v>
      </c>
      <c r="B9232" s="6" t="s">
        <v>97</v>
      </c>
      <c r="C9232" s="6" t="s">
        <v>167</v>
      </c>
      <c r="D9232" s="8" t="str">
        <f t="shared" si="144"/>
        <v>529Red wine grapes - Nebbiolo - Bearing area (ha)</v>
      </c>
      <c r="E9232" s="7">
        <v>0.4</v>
      </c>
    </row>
    <row r="9233" spans="1:5" x14ac:dyDescent="0.25">
      <c r="A9233" s="6">
        <v>529</v>
      </c>
      <c r="B9233" s="6" t="s">
        <v>97</v>
      </c>
      <c r="C9233" s="6" t="s">
        <v>168</v>
      </c>
      <c r="D9233" s="8" t="str">
        <f t="shared" si="144"/>
        <v>529Red wine grapes - Nebbiolo - Total area (ha)</v>
      </c>
      <c r="E9233" s="7">
        <v>0.4</v>
      </c>
    </row>
    <row r="9234" spans="1:5" x14ac:dyDescent="0.25">
      <c r="A9234" s="6">
        <v>529</v>
      </c>
      <c r="B9234" s="6" t="s">
        <v>97</v>
      </c>
      <c r="C9234" s="6" t="s">
        <v>169</v>
      </c>
      <c r="D9234" s="8" t="str">
        <f t="shared" si="144"/>
        <v>529Red wine grapes - Nebbiolo - Yield (t/ha)</v>
      </c>
      <c r="E9234" s="7">
        <v>0</v>
      </c>
    </row>
    <row r="9235" spans="1:5" x14ac:dyDescent="0.25">
      <c r="A9235" s="6">
        <v>529</v>
      </c>
      <c r="B9235" s="6" t="s">
        <v>97</v>
      </c>
      <c r="C9235" s="6" t="s">
        <v>187</v>
      </c>
      <c r="D9235" s="8" t="str">
        <f t="shared" si="144"/>
        <v>529Red wine grapes - Sangiovese - Production for winemaking or distillation (t)</v>
      </c>
      <c r="E9235" s="7">
        <v>2</v>
      </c>
    </row>
    <row r="9236" spans="1:5" x14ac:dyDescent="0.25">
      <c r="A9236" s="6">
        <v>529</v>
      </c>
      <c r="B9236" s="6" t="s">
        <v>97</v>
      </c>
      <c r="C9236" s="6" t="s">
        <v>188</v>
      </c>
      <c r="D9236" s="8" t="str">
        <f t="shared" si="144"/>
        <v>529Red wine grapes - Sangiovese - Bearing area (ha)</v>
      </c>
      <c r="E9236" s="7">
        <v>2</v>
      </c>
    </row>
    <row r="9237" spans="1:5" x14ac:dyDescent="0.25">
      <c r="A9237" s="6">
        <v>529</v>
      </c>
      <c r="B9237" s="6" t="s">
        <v>97</v>
      </c>
      <c r="C9237" s="6" t="s">
        <v>189</v>
      </c>
      <c r="D9237" s="8" t="str">
        <f t="shared" si="144"/>
        <v>529Red wine grapes - Sangiovese - Total area (ha)</v>
      </c>
      <c r="E9237" s="7">
        <v>2</v>
      </c>
    </row>
    <row r="9238" spans="1:5" x14ac:dyDescent="0.25">
      <c r="A9238" s="6">
        <v>529</v>
      </c>
      <c r="B9238" s="6" t="s">
        <v>97</v>
      </c>
      <c r="C9238" s="6" t="s">
        <v>190</v>
      </c>
      <c r="D9238" s="8" t="str">
        <f t="shared" si="144"/>
        <v>529Red wine grapes - Sangiovese - Yield (t/ha)</v>
      </c>
      <c r="E9238" s="7">
        <v>1</v>
      </c>
    </row>
    <row r="9239" spans="1:5" x14ac:dyDescent="0.25">
      <c r="A9239" s="6">
        <v>529</v>
      </c>
      <c r="B9239" s="6" t="s">
        <v>97</v>
      </c>
      <c r="C9239" s="6" t="s">
        <v>191</v>
      </c>
      <c r="D9239" s="8" t="str">
        <f t="shared" si="144"/>
        <v>529Red wine grapes - Shiraz - Production for winemaking or distillation (t)</v>
      </c>
      <c r="E9239" s="7">
        <v>12.45</v>
      </c>
    </row>
    <row r="9240" spans="1:5" x14ac:dyDescent="0.25">
      <c r="A9240" s="6">
        <v>529</v>
      </c>
      <c r="B9240" s="6" t="s">
        <v>97</v>
      </c>
      <c r="C9240" s="6" t="s">
        <v>192</v>
      </c>
      <c r="D9240" s="8" t="str">
        <f t="shared" si="144"/>
        <v>529Red wine grapes - Shiraz - Bearing area (ha)</v>
      </c>
      <c r="E9240" s="7">
        <v>5.97</v>
      </c>
    </row>
    <row r="9241" spans="1:5" x14ac:dyDescent="0.25">
      <c r="A9241" s="6">
        <v>529</v>
      </c>
      <c r="B9241" s="6" t="s">
        <v>97</v>
      </c>
      <c r="C9241" s="6" t="s">
        <v>195</v>
      </c>
      <c r="D9241" s="8" t="str">
        <f t="shared" si="144"/>
        <v>529Red wine grapes - Shiraz - Total area (ha)</v>
      </c>
      <c r="E9241" s="7">
        <v>5.97</v>
      </c>
    </row>
    <row r="9242" spans="1:5" x14ac:dyDescent="0.25">
      <c r="A9242" s="6">
        <v>529</v>
      </c>
      <c r="B9242" s="6" t="s">
        <v>97</v>
      </c>
      <c r="C9242" s="6" t="s">
        <v>197</v>
      </c>
      <c r="D9242" s="8" t="str">
        <f t="shared" si="144"/>
        <v>529Red wine grapes - Shiraz - Yield (t/ha)</v>
      </c>
      <c r="E9242" s="7">
        <v>2.09</v>
      </c>
    </row>
    <row r="9243" spans="1:5" x14ac:dyDescent="0.25">
      <c r="A9243" s="6">
        <v>529</v>
      </c>
      <c r="B9243" s="6" t="s">
        <v>97</v>
      </c>
      <c r="C9243" s="6" t="s">
        <v>435</v>
      </c>
      <c r="D9243" s="8" t="str">
        <f t="shared" si="144"/>
        <v>529Red wine grapes - Tempranillo - Area not yet bearing - Planted or grafted after the 2014 harvest (ha)</v>
      </c>
      <c r="E9243" s="7">
        <v>0.32</v>
      </c>
    </row>
    <row r="9244" spans="1:5" x14ac:dyDescent="0.25">
      <c r="A9244" s="6">
        <v>529</v>
      </c>
      <c r="B9244" s="6" t="s">
        <v>97</v>
      </c>
      <c r="C9244" s="6" t="s">
        <v>200</v>
      </c>
      <c r="D9244" s="8" t="str">
        <f t="shared" si="144"/>
        <v>529Red wine grapes - Tempranillo - Total area (ha)</v>
      </c>
      <c r="E9244" s="7">
        <v>0.32</v>
      </c>
    </row>
    <row r="9245" spans="1:5" x14ac:dyDescent="0.25">
      <c r="A9245" s="6">
        <v>529</v>
      </c>
      <c r="B9245" s="6" t="s">
        <v>97</v>
      </c>
      <c r="C9245" s="6" t="s">
        <v>441</v>
      </c>
      <c r="D9245" s="8" t="str">
        <f t="shared" si="144"/>
        <v>529Red wine grapes - Zinfandel - Area not yet bearing - Planted or grafted after the 2014 harvest (ha)</v>
      </c>
      <c r="E9245" s="7">
        <v>0.32</v>
      </c>
    </row>
    <row r="9246" spans="1:5" x14ac:dyDescent="0.25">
      <c r="A9246" s="6">
        <v>529</v>
      </c>
      <c r="B9246" s="6" t="s">
        <v>97</v>
      </c>
      <c r="C9246" s="6" t="s">
        <v>332</v>
      </c>
      <c r="D9246" s="8" t="str">
        <f t="shared" si="144"/>
        <v>529Red wine grapes - Zinfandel - Total area (ha)</v>
      </c>
      <c r="E9246" s="7">
        <v>0.32</v>
      </c>
    </row>
    <row r="9247" spans="1:5" x14ac:dyDescent="0.25">
      <c r="A9247" s="6">
        <v>529</v>
      </c>
      <c r="B9247" s="6" t="s">
        <v>97</v>
      </c>
      <c r="C9247" s="6" t="s">
        <v>202</v>
      </c>
      <c r="D9247" s="8" t="str">
        <f t="shared" si="144"/>
        <v>529Red wine grapes - All other - Production for winemaking or distillation (t)</v>
      </c>
      <c r="E9247" s="7">
        <v>0.5</v>
      </c>
    </row>
    <row r="9248" spans="1:5" x14ac:dyDescent="0.25">
      <c r="A9248" s="6">
        <v>529</v>
      </c>
      <c r="B9248" s="6" t="s">
        <v>97</v>
      </c>
      <c r="C9248" s="6" t="s">
        <v>203</v>
      </c>
      <c r="D9248" s="8" t="str">
        <f t="shared" si="144"/>
        <v>529Red wine grapes - All other - Bearing area (ha)</v>
      </c>
      <c r="E9248" s="7">
        <v>0.4</v>
      </c>
    </row>
    <row r="9249" spans="1:5" x14ac:dyDescent="0.25">
      <c r="A9249" s="6">
        <v>529</v>
      </c>
      <c r="B9249" s="6" t="s">
        <v>97</v>
      </c>
      <c r="C9249" s="6" t="s">
        <v>204</v>
      </c>
      <c r="D9249" s="8" t="str">
        <f t="shared" si="144"/>
        <v>529Red wine grapes - All other - Area not yet bearing - Planted or grafted after the 2014 harvest (ha)</v>
      </c>
      <c r="E9249" s="7">
        <v>0.32</v>
      </c>
    </row>
    <row r="9250" spans="1:5" x14ac:dyDescent="0.25">
      <c r="A9250" s="6">
        <v>529</v>
      </c>
      <c r="B9250" s="6" t="s">
        <v>97</v>
      </c>
      <c r="C9250" s="6" t="s">
        <v>205</v>
      </c>
      <c r="D9250" s="8" t="str">
        <f t="shared" si="144"/>
        <v>529Red wine grapes - All other - Total area (ha)</v>
      </c>
      <c r="E9250" s="7">
        <v>0.72</v>
      </c>
    </row>
    <row r="9251" spans="1:5" x14ac:dyDescent="0.25">
      <c r="A9251" s="6">
        <v>529</v>
      </c>
      <c r="B9251" s="6" t="s">
        <v>97</v>
      </c>
      <c r="C9251" s="6" t="s">
        <v>206</v>
      </c>
      <c r="D9251" s="8" t="str">
        <f t="shared" si="144"/>
        <v>529Red wine grapes - All other - Yield (t/ha)</v>
      </c>
      <c r="E9251" s="7">
        <v>1.25</v>
      </c>
    </row>
    <row r="9252" spans="1:5" x14ac:dyDescent="0.25">
      <c r="A9252" s="6">
        <v>529</v>
      </c>
      <c r="B9252" s="6" t="s">
        <v>97</v>
      </c>
      <c r="C9252" s="6" t="s">
        <v>207</v>
      </c>
      <c r="D9252" s="8" t="str">
        <f t="shared" si="144"/>
        <v>529Red wine grapes - Total - Production for winemaking or distillation (t)</v>
      </c>
      <c r="E9252" s="7">
        <v>29.92</v>
      </c>
    </row>
    <row r="9253" spans="1:5" x14ac:dyDescent="0.25">
      <c r="A9253" s="6">
        <v>529</v>
      </c>
      <c r="B9253" s="6" t="s">
        <v>97</v>
      </c>
      <c r="C9253" s="6" t="s">
        <v>208</v>
      </c>
      <c r="D9253" s="8" t="str">
        <f t="shared" si="144"/>
        <v>529Red wine grapes - Total - Bearing area (ha)</v>
      </c>
      <c r="E9253" s="7">
        <v>12.98</v>
      </c>
    </row>
    <row r="9254" spans="1:5" x14ac:dyDescent="0.25">
      <c r="A9254" s="6">
        <v>529</v>
      </c>
      <c r="B9254" s="6" t="s">
        <v>97</v>
      </c>
      <c r="C9254" s="6" t="s">
        <v>210</v>
      </c>
      <c r="D9254" s="8" t="str">
        <f t="shared" si="144"/>
        <v>529Red wine grapes - Total - Area not yet bearing - Planted or grafted after the 2014 harvest (ha)</v>
      </c>
      <c r="E9254" s="7">
        <v>1.29</v>
      </c>
    </row>
    <row r="9255" spans="1:5" x14ac:dyDescent="0.25">
      <c r="A9255" s="6">
        <v>529</v>
      </c>
      <c r="B9255" s="6" t="s">
        <v>97</v>
      </c>
      <c r="C9255" s="6" t="s">
        <v>211</v>
      </c>
      <c r="D9255" s="8" t="str">
        <f t="shared" si="144"/>
        <v>529Red wine grapes - Total - Total area (ha)</v>
      </c>
      <c r="E9255" s="7">
        <v>14.28</v>
      </c>
    </row>
    <row r="9256" spans="1:5" x14ac:dyDescent="0.25">
      <c r="A9256" s="6">
        <v>529</v>
      </c>
      <c r="B9256" s="6" t="s">
        <v>97</v>
      </c>
      <c r="C9256" s="6" t="s">
        <v>213</v>
      </c>
      <c r="D9256" s="8" t="str">
        <f t="shared" si="144"/>
        <v>529Red wine grapes - Total - Total area of grapes left on the vine or dropped on the ground (ha)</v>
      </c>
      <c r="E9256" s="7">
        <v>5.69</v>
      </c>
    </row>
    <row r="9257" spans="1:5" x14ac:dyDescent="0.25">
      <c r="A9257" s="6">
        <v>529</v>
      </c>
      <c r="B9257" s="6" t="s">
        <v>97</v>
      </c>
      <c r="C9257" s="6" t="s">
        <v>214</v>
      </c>
      <c r="D9257" s="8" t="str">
        <f t="shared" si="144"/>
        <v>529Red wine grapes - Total - Yield (t/ha)</v>
      </c>
      <c r="E9257" s="7">
        <v>2.2999999999999998</v>
      </c>
    </row>
    <row r="9258" spans="1:5" x14ac:dyDescent="0.25">
      <c r="A9258" s="6">
        <v>529</v>
      </c>
      <c r="B9258" s="6" t="s">
        <v>97</v>
      </c>
      <c r="C9258" s="6" t="s">
        <v>341</v>
      </c>
      <c r="D9258" s="8" t="str">
        <f t="shared" si="144"/>
        <v>529White wine grapes - Chenin Blanc - Production for winemaking or distillation (t)</v>
      </c>
      <c r="E9258" s="7">
        <v>2.87</v>
      </c>
    </row>
    <row r="9259" spans="1:5" x14ac:dyDescent="0.25">
      <c r="A9259" s="6">
        <v>529</v>
      </c>
      <c r="B9259" s="6" t="s">
        <v>97</v>
      </c>
      <c r="C9259" s="6" t="s">
        <v>342</v>
      </c>
      <c r="D9259" s="8" t="str">
        <f t="shared" si="144"/>
        <v>529White wine grapes - Chenin Blanc - Bearing area (ha)</v>
      </c>
      <c r="E9259" s="7">
        <v>0.99</v>
      </c>
    </row>
    <row r="9260" spans="1:5" x14ac:dyDescent="0.25">
      <c r="A9260" s="6">
        <v>529</v>
      </c>
      <c r="B9260" s="6" t="s">
        <v>97</v>
      </c>
      <c r="C9260" s="6" t="s">
        <v>442</v>
      </c>
      <c r="D9260" s="8" t="str">
        <f t="shared" si="144"/>
        <v>529White wine grapes - Chenin Blanc - Area not yet bearing - Planted or grafted after the 2014 harvest (ha)</v>
      </c>
      <c r="E9260" s="7">
        <v>0.32</v>
      </c>
    </row>
    <row r="9261" spans="1:5" x14ac:dyDescent="0.25">
      <c r="A9261" s="6">
        <v>529</v>
      </c>
      <c r="B9261" s="6" t="s">
        <v>97</v>
      </c>
      <c r="C9261" s="6" t="s">
        <v>343</v>
      </c>
      <c r="D9261" s="8" t="str">
        <f t="shared" si="144"/>
        <v>529White wine grapes - Chenin Blanc - Total area (ha)</v>
      </c>
      <c r="E9261" s="7">
        <v>1.31</v>
      </c>
    </row>
    <row r="9262" spans="1:5" x14ac:dyDescent="0.25">
      <c r="A9262" s="6">
        <v>529</v>
      </c>
      <c r="B9262" s="6" t="s">
        <v>97</v>
      </c>
      <c r="C9262" s="6" t="s">
        <v>344</v>
      </c>
      <c r="D9262" s="8" t="str">
        <f t="shared" si="144"/>
        <v>529White wine grapes - Chenin Blanc - Yield (t/ha)</v>
      </c>
      <c r="E9262" s="7">
        <v>2.9</v>
      </c>
    </row>
    <row r="9263" spans="1:5" x14ac:dyDescent="0.25">
      <c r="A9263" s="6">
        <v>529</v>
      </c>
      <c r="B9263" s="6" t="s">
        <v>97</v>
      </c>
      <c r="C9263" s="6" t="s">
        <v>407</v>
      </c>
      <c r="D9263" s="8" t="str">
        <f t="shared" si="144"/>
        <v>529White wine grapes - Fiano - Area not yet bearing - Planted or grafted before the 2014 harvest (ha)</v>
      </c>
      <c r="E9263" s="7">
        <v>0.32</v>
      </c>
    </row>
    <row r="9264" spans="1:5" x14ac:dyDescent="0.25">
      <c r="A9264" s="6">
        <v>529</v>
      </c>
      <c r="B9264" s="6" t="s">
        <v>97</v>
      </c>
      <c r="C9264" s="6" t="s">
        <v>228</v>
      </c>
      <c r="D9264" s="8" t="str">
        <f t="shared" si="144"/>
        <v>529White wine grapes - Fiano - Total area (ha)</v>
      </c>
      <c r="E9264" s="7">
        <v>0.32</v>
      </c>
    </row>
    <row r="9265" spans="1:5" x14ac:dyDescent="0.25">
      <c r="A9265" s="6">
        <v>529</v>
      </c>
      <c r="B9265" s="6" t="s">
        <v>97</v>
      </c>
      <c r="C9265" s="6" t="s">
        <v>423</v>
      </c>
      <c r="D9265" s="8" t="str">
        <f t="shared" si="144"/>
        <v>529White wine grapes - Muscadelle (Tokay) - Area not yet bearing - Planted or grafted after the 2014 harvest (ha)</v>
      </c>
      <c r="E9265" s="7">
        <v>0.32</v>
      </c>
    </row>
    <row r="9266" spans="1:5" x14ac:dyDescent="0.25">
      <c r="A9266" s="6">
        <v>529</v>
      </c>
      <c r="B9266" s="6" t="s">
        <v>97</v>
      </c>
      <c r="C9266" s="6" t="s">
        <v>351</v>
      </c>
      <c r="D9266" s="8" t="str">
        <f t="shared" si="144"/>
        <v>529White wine grapes - Muscadelle (Tokay) - Total area (ha)</v>
      </c>
      <c r="E9266" s="7">
        <v>0.32</v>
      </c>
    </row>
    <row r="9267" spans="1:5" x14ac:dyDescent="0.25">
      <c r="A9267" s="6">
        <v>529</v>
      </c>
      <c r="B9267" s="6" t="s">
        <v>97</v>
      </c>
      <c r="C9267" s="6" t="s">
        <v>234</v>
      </c>
      <c r="D9267" s="8" t="str">
        <f t="shared" si="144"/>
        <v>529White wine grapes - Muscat Gordo Blanco - Production for winemaking or distillation (t)</v>
      </c>
      <c r="E9267" s="7">
        <v>1.87</v>
      </c>
    </row>
    <row r="9268" spans="1:5" x14ac:dyDescent="0.25">
      <c r="A9268" s="6">
        <v>529</v>
      </c>
      <c r="B9268" s="6" t="s">
        <v>97</v>
      </c>
      <c r="C9268" s="6" t="s">
        <v>235</v>
      </c>
      <c r="D9268" s="8" t="str">
        <f t="shared" si="144"/>
        <v>529White wine grapes - Muscat Gordo Blanco - Bearing area (ha)</v>
      </c>
      <c r="E9268" s="7">
        <v>0.88</v>
      </c>
    </row>
    <row r="9269" spans="1:5" x14ac:dyDescent="0.25">
      <c r="A9269" s="6">
        <v>529</v>
      </c>
      <c r="B9269" s="6" t="s">
        <v>97</v>
      </c>
      <c r="C9269" s="6" t="s">
        <v>236</v>
      </c>
      <c r="D9269" s="8" t="str">
        <f t="shared" si="144"/>
        <v>529White wine grapes - Muscat Gordo Blanco - Total area (ha)</v>
      </c>
      <c r="E9269" s="7">
        <v>0.88</v>
      </c>
    </row>
    <row r="9270" spans="1:5" x14ac:dyDescent="0.25">
      <c r="A9270" s="6">
        <v>529</v>
      </c>
      <c r="B9270" s="6" t="s">
        <v>97</v>
      </c>
      <c r="C9270" s="6" t="s">
        <v>238</v>
      </c>
      <c r="D9270" s="8" t="str">
        <f t="shared" si="144"/>
        <v>529White wine grapes - Muscat Gordo Blanco - Yield (t/ha)</v>
      </c>
      <c r="E9270" s="7">
        <v>2.13</v>
      </c>
    </row>
    <row r="9271" spans="1:5" x14ac:dyDescent="0.25">
      <c r="A9271" s="6">
        <v>529</v>
      </c>
      <c r="B9271" s="6" t="s">
        <v>97</v>
      </c>
      <c r="C9271" s="6" t="s">
        <v>257</v>
      </c>
      <c r="D9271" s="8" t="str">
        <f t="shared" si="144"/>
        <v>529White wine grapes - Semillon - Production for winemaking or distillation (t)</v>
      </c>
      <c r="E9271" s="7">
        <v>3.02</v>
      </c>
    </row>
    <row r="9272" spans="1:5" x14ac:dyDescent="0.25">
      <c r="A9272" s="6">
        <v>529</v>
      </c>
      <c r="B9272" s="6" t="s">
        <v>97</v>
      </c>
      <c r="C9272" s="6" t="s">
        <v>258</v>
      </c>
      <c r="D9272" s="8" t="str">
        <f t="shared" si="144"/>
        <v>529White wine grapes - Semillon - Bearing area (ha)</v>
      </c>
      <c r="E9272" s="7">
        <v>1.08</v>
      </c>
    </row>
    <row r="9273" spans="1:5" x14ac:dyDescent="0.25">
      <c r="A9273" s="6">
        <v>529</v>
      </c>
      <c r="B9273" s="6" t="s">
        <v>97</v>
      </c>
      <c r="C9273" s="6" t="s">
        <v>259</v>
      </c>
      <c r="D9273" s="8" t="str">
        <f t="shared" si="144"/>
        <v>529White wine grapes - Semillon - Total area (ha)</v>
      </c>
      <c r="E9273" s="7">
        <v>1.08</v>
      </c>
    </row>
    <row r="9274" spans="1:5" x14ac:dyDescent="0.25">
      <c r="A9274" s="6">
        <v>529</v>
      </c>
      <c r="B9274" s="6" t="s">
        <v>97</v>
      </c>
      <c r="C9274" s="6" t="s">
        <v>261</v>
      </c>
      <c r="D9274" s="8" t="str">
        <f t="shared" si="144"/>
        <v>529White wine grapes - Semillon - Yield (t/ha)</v>
      </c>
      <c r="E9274" s="7">
        <v>2.8</v>
      </c>
    </row>
    <row r="9275" spans="1:5" x14ac:dyDescent="0.25">
      <c r="A9275" s="6">
        <v>529</v>
      </c>
      <c r="B9275" s="6" t="s">
        <v>97</v>
      </c>
      <c r="C9275" s="6" t="s">
        <v>284</v>
      </c>
      <c r="D9275" s="8" t="str">
        <f t="shared" si="144"/>
        <v>529White wine grapes - Total - Production for winemaking or distillation (t)</v>
      </c>
      <c r="E9275" s="7">
        <v>7.75</v>
      </c>
    </row>
    <row r="9276" spans="1:5" x14ac:dyDescent="0.25">
      <c r="A9276" s="6">
        <v>529</v>
      </c>
      <c r="B9276" s="6" t="s">
        <v>97</v>
      </c>
      <c r="C9276" s="6" t="s">
        <v>285</v>
      </c>
      <c r="D9276" s="8" t="str">
        <f t="shared" si="144"/>
        <v>529White wine grapes - Total - Bearing area (ha)</v>
      </c>
      <c r="E9276" s="7">
        <v>2.95</v>
      </c>
    </row>
    <row r="9277" spans="1:5" x14ac:dyDescent="0.25">
      <c r="A9277" s="6">
        <v>529</v>
      </c>
      <c r="B9277" s="6" t="s">
        <v>97</v>
      </c>
      <c r="C9277" s="6" t="s">
        <v>286</v>
      </c>
      <c r="D9277" s="8" t="str">
        <f t="shared" si="144"/>
        <v>529White wine grapes - Total - Area not yet bearing - Planted or grafted before the 2014 harvest (ha)</v>
      </c>
      <c r="E9277" s="7">
        <v>0.32</v>
      </c>
    </row>
    <row r="9278" spans="1:5" x14ac:dyDescent="0.25">
      <c r="A9278" s="6">
        <v>529</v>
      </c>
      <c r="B9278" s="6" t="s">
        <v>97</v>
      </c>
      <c r="C9278" s="6" t="s">
        <v>287</v>
      </c>
      <c r="D9278" s="8" t="str">
        <f t="shared" si="144"/>
        <v>529White wine grapes - Total - Area not yet bearing - Planted or grafted after the 2014 harvest (ha)</v>
      </c>
      <c r="E9278" s="7">
        <v>0.65</v>
      </c>
    </row>
    <row r="9279" spans="1:5" x14ac:dyDescent="0.25">
      <c r="A9279" s="6">
        <v>529</v>
      </c>
      <c r="B9279" s="6" t="s">
        <v>97</v>
      </c>
      <c r="C9279" s="6" t="s">
        <v>288</v>
      </c>
      <c r="D9279" s="8" t="str">
        <f t="shared" si="144"/>
        <v>529White wine grapes - Total - Total area (ha)</v>
      </c>
      <c r="E9279" s="7">
        <v>3.92</v>
      </c>
    </row>
    <row r="9280" spans="1:5" x14ac:dyDescent="0.25">
      <c r="A9280" s="6">
        <v>529</v>
      </c>
      <c r="B9280" s="6" t="s">
        <v>97</v>
      </c>
      <c r="C9280" s="6" t="s">
        <v>290</v>
      </c>
      <c r="D9280" s="8" t="str">
        <f t="shared" si="144"/>
        <v>529White wine grapes - Total - Total area of grapes left on the vine or dropped on the ground (ha)</v>
      </c>
      <c r="E9280" s="7">
        <v>0.11</v>
      </c>
    </row>
    <row r="9281" spans="1:5" x14ac:dyDescent="0.25">
      <c r="A9281" s="6">
        <v>529</v>
      </c>
      <c r="B9281" s="6" t="s">
        <v>97</v>
      </c>
      <c r="C9281" s="6" t="s">
        <v>291</v>
      </c>
      <c r="D9281" s="8" t="str">
        <f t="shared" si="144"/>
        <v>529White wine grapes - Total - Yield (t/ha)</v>
      </c>
      <c r="E9281" s="7">
        <v>2.63</v>
      </c>
    </row>
    <row r="9282" spans="1:5" x14ac:dyDescent="0.25">
      <c r="A9282" s="6">
        <v>529</v>
      </c>
      <c r="B9282" s="6" t="s">
        <v>97</v>
      </c>
      <c r="C9282" s="6" t="s">
        <v>292</v>
      </c>
      <c r="D9282" s="8" t="str">
        <f t="shared" ref="D9282:D9345" si="145">_xlfn.CONCAT(A9282,C9282)</f>
        <v>529Wine grapes - Total - Production for winemaking or distillation (t)</v>
      </c>
      <c r="E9282" s="7">
        <v>37.67</v>
      </c>
    </row>
    <row r="9283" spans="1:5" x14ac:dyDescent="0.25">
      <c r="A9283" s="6">
        <v>529</v>
      </c>
      <c r="B9283" s="6" t="s">
        <v>97</v>
      </c>
      <c r="C9283" s="6" t="s">
        <v>293</v>
      </c>
      <c r="D9283" s="8" t="str">
        <f t="shared" si="145"/>
        <v>529Wine grapes - Total - Bearing area (ha)</v>
      </c>
      <c r="E9283" s="7">
        <v>15.93</v>
      </c>
    </row>
    <row r="9284" spans="1:5" x14ac:dyDescent="0.25">
      <c r="A9284" s="6">
        <v>529</v>
      </c>
      <c r="B9284" s="6" t="s">
        <v>97</v>
      </c>
      <c r="C9284" s="6" t="s">
        <v>294</v>
      </c>
      <c r="D9284" s="8" t="str">
        <f t="shared" si="145"/>
        <v>529Wine grapes - Total - Area not yet bearing - Planted or grafted before the 2014 harvest (ha)</v>
      </c>
      <c r="E9284" s="7">
        <v>0.32</v>
      </c>
    </row>
    <row r="9285" spans="1:5" x14ac:dyDescent="0.25">
      <c r="A9285" s="6">
        <v>529</v>
      </c>
      <c r="B9285" s="6" t="s">
        <v>97</v>
      </c>
      <c r="C9285" s="6" t="s">
        <v>295</v>
      </c>
      <c r="D9285" s="8" t="str">
        <f t="shared" si="145"/>
        <v>529Wine grapes - Total - Area not yet bearing - Planted or grafted after the 2014 harvest (ha)</v>
      </c>
      <c r="E9285" s="7">
        <v>1.94</v>
      </c>
    </row>
    <row r="9286" spans="1:5" x14ac:dyDescent="0.25">
      <c r="A9286" s="6">
        <v>529</v>
      </c>
      <c r="B9286" s="6" t="s">
        <v>97</v>
      </c>
      <c r="C9286" s="6" t="s">
        <v>296</v>
      </c>
      <c r="D9286" s="8" t="str">
        <f t="shared" si="145"/>
        <v>529Wine grapes - Total - Total area (ha)</v>
      </c>
      <c r="E9286" s="7">
        <v>18.190000000000001</v>
      </c>
    </row>
    <row r="9287" spans="1:5" x14ac:dyDescent="0.25">
      <c r="A9287" s="6">
        <v>529</v>
      </c>
      <c r="B9287" s="6" t="s">
        <v>97</v>
      </c>
      <c r="C9287" s="6" t="s">
        <v>298</v>
      </c>
      <c r="D9287" s="8" t="str">
        <f t="shared" si="145"/>
        <v>529Wine grapes - Total - Total area of grapes left on the vine or dropped on the ground (ha)</v>
      </c>
      <c r="E9287" s="7">
        <v>5.8</v>
      </c>
    </row>
    <row r="9288" spans="1:5" x14ac:dyDescent="0.25">
      <c r="A9288" s="6">
        <v>529</v>
      </c>
      <c r="B9288" s="6" t="s">
        <v>97</v>
      </c>
      <c r="C9288" s="6" t="s">
        <v>299</v>
      </c>
      <c r="D9288" s="8" t="str">
        <f t="shared" si="145"/>
        <v>529Wine grapes - Total - Yield (t/ha)</v>
      </c>
      <c r="E9288" s="7">
        <v>2.36</v>
      </c>
    </row>
    <row r="9289" spans="1:5" x14ac:dyDescent="0.25">
      <c r="A9289" s="6">
        <v>531</v>
      </c>
      <c r="B9289" s="6" t="s">
        <v>98</v>
      </c>
      <c r="C9289" s="6" t="s">
        <v>304</v>
      </c>
      <c r="D9289" s="8" t="str">
        <f t="shared" si="145"/>
        <v>531Red wine grapes - Cabernet Franc - Production for winemaking or distillation (t)</v>
      </c>
      <c r="E9289" s="7">
        <v>0</v>
      </c>
    </row>
    <row r="9290" spans="1:5" x14ac:dyDescent="0.25">
      <c r="A9290" s="6">
        <v>531</v>
      </c>
      <c r="B9290" s="6" t="s">
        <v>98</v>
      </c>
      <c r="C9290" s="6" t="s">
        <v>305</v>
      </c>
      <c r="D9290" s="8" t="str">
        <f t="shared" si="145"/>
        <v>531Red wine grapes - Cabernet Franc - Bearing area (ha)</v>
      </c>
      <c r="E9290" s="7">
        <v>0.11</v>
      </c>
    </row>
    <row r="9291" spans="1:5" x14ac:dyDescent="0.25">
      <c r="A9291" s="6">
        <v>531</v>
      </c>
      <c r="B9291" s="6" t="s">
        <v>98</v>
      </c>
      <c r="C9291" s="6" t="s">
        <v>306</v>
      </c>
      <c r="D9291" s="8" t="str">
        <f t="shared" si="145"/>
        <v>531Red wine grapes - Cabernet Franc - Total area (ha)</v>
      </c>
      <c r="E9291" s="7">
        <v>0.11</v>
      </c>
    </row>
    <row r="9292" spans="1:5" x14ac:dyDescent="0.25">
      <c r="A9292" s="6">
        <v>531</v>
      </c>
      <c r="B9292" s="6" t="s">
        <v>98</v>
      </c>
      <c r="C9292" s="6" t="s">
        <v>307</v>
      </c>
      <c r="D9292" s="8" t="str">
        <f t="shared" si="145"/>
        <v>531Red wine grapes - Cabernet Franc - Yield (t/ha)</v>
      </c>
      <c r="E9292" s="7">
        <v>0</v>
      </c>
    </row>
    <row r="9293" spans="1:5" x14ac:dyDescent="0.25">
      <c r="A9293" s="6">
        <v>531</v>
      </c>
      <c r="B9293" s="6" t="s">
        <v>98</v>
      </c>
      <c r="C9293" s="6" t="s">
        <v>133</v>
      </c>
      <c r="D9293" s="8" t="str">
        <f t="shared" si="145"/>
        <v>531Red wine grapes - Cabernet Sauvignon - Production for winemaking or distillation (t)</v>
      </c>
      <c r="E9293" s="7">
        <v>287.22000000000003</v>
      </c>
    </row>
    <row r="9294" spans="1:5" x14ac:dyDescent="0.25">
      <c r="A9294" s="6">
        <v>531</v>
      </c>
      <c r="B9294" s="6" t="s">
        <v>98</v>
      </c>
      <c r="C9294" s="6" t="s">
        <v>134</v>
      </c>
      <c r="D9294" s="8" t="str">
        <f t="shared" si="145"/>
        <v>531Red wine grapes - Cabernet Sauvignon - Bearing area (ha)</v>
      </c>
      <c r="E9294" s="7">
        <v>86.4</v>
      </c>
    </row>
    <row r="9295" spans="1:5" x14ac:dyDescent="0.25">
      <c r="A9295" s="6">
        <v>531</v>
      </c>
      <c r="B9295" s="6" t="s">
        <v>98</v>
      </c>
      <c r="C9295" s="6" t="s">
        <v>137</v>
      </c>
      <c r="D9295" s="8" t="str">
        <f t="shared" si="145"/>
        <v>531Red wine grapes - Cabernet Sauvignon - Total area (ha)</v>
      </c>
      <c r="E9295" s="7">
        <v>86.4</v>
      </c>
    </row>
    <row r="9296" spans="1:5" x14ac:dyDescent="0.25">
      <c r="A9296" s="6">
        <v>531</v>
      </c>
      <c r="B9296" s="6" t="s">
        <v>98</v>
      </c>
      <c r="C9296" s="6" t="s">
        <v>138</v>
      </c>
      <c r="D9296" s="8" t="str">
        <f t="shared" si="145"/>
        <v>531Red wine grapes - Cabernet Sauvignon - Area of varieties removed (ha)</v>
      </c>
      <c r="E9296" s="7">
        <v>0.11</v>
      </c>
    </row>
    <row r="9297" spans="1:5" x14ac:dyDescent="0.25">
      <c r="A9297" s="6">
        <v>531</v>
      </c>
      <c r="B9297" s="6" t="s">
        <v>98</v>
      </c>
      <c r="C9297" s="6" t="s">
        <v>139</v>
      </c>
      <c r="D9297" s="8" t="str">
        <f t="shared" si="145"/>
        <v>531Red wine grapes - Cabernet Sauvignon - Yield (t/ha)</v>
      </c>
      <c r="E9297" s="7">
        <v>3.32</v>
      </c>
    </row>
    <row r="9298" spans="1:5" x14ac:dyDescent="0.25">
      <c r="A9298" s="6">
        <v>531</v>
      </c>
      <c r="B9298" s="6" t="s">
        <v>98</v>
      </c>
      <c r="C9298" s="6" t="s">
        <v>144</v>
      </c>
      <c r="D9298" s="8" t="str">
        <f t="shared" si="145"/>
        <v>531Red wine grapes - Grenache - Production for winemaking or distillation (t)</v>
      </c>
      <c r="E9298" s="7">
        <v>0.8</v>
      </c>
    </row>
    <row r="9299" spans="1:5" x14ac:dyDescent="0.25">
      <c r="A9299" s="6">
        <v>531</v>
      </c>
      <c r="B9299" s="6" t="s">
        <v>98</v>
      </c>
      <c r="C9299" s="6" t="s">
        <v>145</v>
      </c>
      <c r="D9299" s="8" t="str">
        <f t="shared" si="145"/>
        <v>531Red wine grapes - Grenache - Bearing area (ha)</v>
      </c>
      <c r="E9299" s="7">
        <v>1</v>
      </c>
    </row>
    <row r="9300" spans="1:5" x14ac:dyDescent="0.25">
      <c r="A9300" s="6">
        <v>531</v>
      </c>
      <c r="B9300" s="6" t="s">
        <v>98</v>
      </c>
      <c r="C9300" s="6" t="s">
        <v>146</v>
      </c>
      <c r="D9300" s="8" t="str">
        <f t="shared" si="145"/>
        <v>531Red wine grapes - Grenache - Total area (ha)</v>
      </c>
      <c r="E9300" s="7">
        <v>1</v>
      </c>
    </row>
    <row r="9301" spans="1:5" x14ac:dyDescent="0.25">
      <c r="A9301" s="6">
        <v>531</v>
      </c>
      <c r="B9301" s="6" t="s">
        <v>98</v>
      </c>
      <c r="C9301" s="6" t="s">
        <v>147</v>
      </c>
      <c r="D9301" s="8" t="str">
        <f t="shared" si="145"/>
        <v>531Red wine grapes - Grenache - Yield (t/ha)</v>
      </c>
      <c r="E9301" s="7">
        <v>0.8</v>
      </c>
    </row>
    <row r="9302" spans="1:5" x14ac:dyDescent="0.25">
      <c r="A9302" s="6">
        <v>531</v>
      </c>
      <c r="B9302" s="6" t="s">
        <v>98</v>
      </c>
      <c r="C9302" s="6" t="s">
        <v>148</v>
      </c>
      <c r="D9302" s="8" t="str">
        <f t="shared" si="145"/>
        <v>531Red wine grapes - Malbec - Production for winemaking or distillation (t)</v>
      </c>
      <c r="E9302" s="7">
        <v>17.41</v>
      </c>
    </row>
    <row r="9303" spans="1:5" x14ac:dyDescent="0.25">
      <c r="A9303" s="6">
        <v>531</v>
      </c>
      <c r="B9303" s="6" t="s">
        <v>98</v>
      </c>
      <c r="C9303" s="6" t="s">
        <v>149</v>
      </c>
      <c r="D9303" s="8" t="str">
        <f t="shared" si="145"/>
        <v>531Red wine grapes - Malbec - Bearing area (ha)</v>
      </c>
      <c r="E9303" s="7">
        <v>2.81</v>
      </c>
    </row>
    <row r="9304" spans="1:5" x14ac:dyDescent="0.25">
      <c r="A9304" s="6">
        <v>531</v>
      </c>
      <c r="B9304" s="6" t="s">
        <v>98</v>
      </c>
      <c r="C9304" s="6" t="s">
        <v>150</v>
      </c>
      <c r="D9304" s="8" t="str">
        <f t="shared" si="145"/>
        <v>531Red wine grapes - Malbec - Total area (ha)</v>
      </c>
      <c r="E9304" s="7">
        <v>2.81</v>
      </c>
    </row>
    <row r="9305" spans="1:5" x14ac:dyDescent="0.25">
      <c r="A9305" s="6">
        <v>531</v>
      </c>
      <c r="B9305" s="6" t="s">
        <v>98</v>
      </c>
      <c r="C9305" s="6" t="s">
        <v>151</v>
      </c>
      <c r="D9305" s="8" t="str">
        <f t="shared" si="145"/>
        <v>531Red wine grapes - Malbec - Yield (t/ha)</v>
      </c>
      <c r="E9305" s="7">
        <v>6.19</v>
      </c>
    </row>
    <row r="9306" spans="1:5" x14ac:dyDescent="0.25">
      <c r="A9306" s="6">
        <v>531</v>
      </c>
      <c r="B9306" s="6" t="s">
        <v>98</v>
      </c>
      <c r="C9306" s="6" t="s">
        <v>152</v>
      </c>
      <c r="D9306" s="8" t="str">
        <f t="shared" si="145"/>
        <v>531Red wine grapes - Merlot - Production for winemaking or distillation (t)</v>
      </c>
      <c r="E9306" s="7">
        <v>84.33</v>
      </c>
    </row>
    <row r="9307" spans="1:5" x14ac:dyDescent="0.25">
      <c r="A9307" s="6">
        <v>531</v>
      </c>
      <c r="B9307" s="6" t="s">
        <v>98</v>
      </c>
      <c r="C9307" s="6" t="s">
        <v>153</v>
      </c>
      <c r="D9307" s="8" t="str">
        <f t="shared" si="145"/>
        <v>531Red wine grapes - Merlot - Bearing area (ha)</v>
      </c>
      <c r="E9307" s="7">
        <v>17.2</v>
      </c>
    </row>
    <row r="9308" spans="1:5" x14ac:dyDescent="0.25">
      <c r="A9308" s="6">
        <v>531</v>
      </c>
      <c r="B9308" s="6" t="s">
        <v>98</v>
      </c>
      <c r="C9308" s="6" t="s">
        <v>322</v>
      </c>
      <c r="D9308" s="8" t="str">
        <f t="shared" si="145"/>
        <v>531Red wine grapes - Merlot - Area not yet bearing - Planted or grafted before the 2014 harvest (ha)</v>
      </c>
      <c r="E9308" s="7">
        <v>0.67</v>
      </c>
    </row>
    <row r="9309" spans="1:5" x14ac:dyDescent="0.25">
      <c r="A9309" s="6">
        <v>531</v>
      </c>
      <c r="B9309" s="6" t="s">
        <v>98</v>
      </c>
      <c r="C9309" s="6" t="s">
        <v>155</v>
      </c>
      <c r="D9309" s="8" t="str">
        <f t="shared" si="145"/>
        <v>531Red wine grapes - Merlot - Total area (ha)</v>
      </c>
      <c r="E9309" s="7">
        <v>17.87</v>
      </c>
    </row>
    <row r="9310" spans="1:5" x14ac:dyDescent="0.25">
      <c r="A9310" s="6">
        <v>531</v>
      </c>
      <c r="B9310" s="6" t="s">
        <v>98</v>
      </c>
      <c r="C9310" s="6" t="s">
        <v>156</v>
      </c>
      <c r="D9310" s="8" t="str">
        <f t="shared" si="145"/>
        <v>531Red wine grapes - Merlot - Area of varieties removed (ha)</v>
      </c>
      <c r="E9310" s="7">
        <v>0.11</v>
      </c>
    </row>
    <row r="9311" spans="1:5" x14ac:dyDescent="0.25">
      <c r="A9311" s="6">
        <v>531</v>
      </c>
      <c r="B9311" s="6" t="s">
        <v>98</v>
      </c>
      <c r="C9311" s="6" t="s">
        <v>157</v>
      </c>
      <c r="D9311" s="8" t="str">
        <f t="shared" si="145"/>
        <v>531Red wine grapes - Merlot - Yield (t/ha)</v>
      </c>
      <c r="E9311" s="7">
        <v>4.9000000000000004</v>
      </c>
    </row>
    <row r="9312" spans="1:5" x14ac:dyDescent="0.25">
      <c r="A9312" s="6">
        <v>531</v>
      </c>
      <c r="B9312" s="6" t="s">
        <v>98</v>
      </c>
      <c r="C9312" s="6" t="s">
        <v>178</v>
      </c>
      <c r="D9312" s="8" t="str">
        <f t="shared" si="145"/>
        <v>531Red wine grapes - Pinot Noir - Production for winemaking or distillation (t)</v>
      </c>
      <c r="E9312" s="7">
        <v>0</v>
      </c>
    </row>
    <row r="9313" spans="1:5" x14ac:dyDescent="0.25">
      <c r="A9313" s="6">
        <v>531</v>
      </c>
      <c r="B9313" s="6" t="s">
        <v>98</v>
      </c>
      <c r="C9313" s="6" t="s">
        <v>179</v>
      </c>
      <c r="D9313" s="8" t="str">
        <f t="shared" si="145"/>
        <v>531Red wine grapes - Pinot Noir - Bearing area (ha)</v>
      </c>
      <c r="E9313" s="7">
        <v>0.56000000000000005</v>
      </c>
    </row>
    <row r="9314" spans="1:5" x14ac:dyDescent="0.25">
      <c r="A9314" s="6">
        <v>531</v>
      </c>
      <c r="B9314" s="6" t="s">
        <v>98</v>
      </c>
      <c r="C9314" s="6" t="s">
        <v>180</v>
      </c>
      <c r="D9314" s="8" t="str">
        <f t="shared" si="145"/>
        <v>531Red wine grapes - Pinot Noir - Total area (ha)</v>
      </c>
      <c r="E9314" s="7">
        <v>0.56000000000000005</v>
      </c>
    </row>
    <row r="9315" spans="1:5" x14ac:dyDescent="0.25">
      <c r="A9315" s="6">
        <v>531</v>
      </c>
      <c r="B9315" s="6" t="s">
        <v>98</v>
      </c>
      <c r="C9315" s="6" t="s">
        <v>181</v>
      </c>
      <c r="D9315" s="8" t="str">
        <f t="shared" si="145"/>
        <v>531Red wine grapes - Pinot Noir - Yield (t/ha)</v>
      </c>
      <c r="E9315" s="7">
        <v>0</v>
      </c>
    </row>
    <row r="9316" spans="1:5" x14ac:dyDescent="0.25">
      <c r="A9316" s="6">
        <v>531</v>
      </c>
      <c r="B9316" s="6" t="s">
        <v>98</v>
      </c>
      <c r="C9316" s="6" t="s">
        <v>191</v>
      </c>
      <c r="D9316" s="8" t="str">
        <f t="shared" si="145"/>
        <v>531Red wine grapes - Shiraz - Production for winemaking or distillation (t)</v>
      </c>
      <c r="E9316" s="7">
        <v>445.09</v>
      </c>
    </row>
    <row r="9317" spans="1:5" x14ac:dyDescent="0.25">
      <c r="A9317" s="6">
        <v>531</v>
      </c>
      <c r="B9317" s="6" t="s">
        <v>98</v>
      </c>
      <c r="C9317" s="6" t="s">
        <v>192</v>
      </c>
      <c r="D9317" s="8" t="str">
        <f t="shared" si="145"/>
        <v>531Red wine grapes - Shiraz - Bearing area (ha)</v>
      </c>
      <c r="E9317" s="7">
        <v>78.61</v>
      </c>
    </row>
    <row r="9318" spans="1:5" x14ac:dyDescent="0.25">
      <c r="A9318" s="6">
        <v>531</v>
      </c>
      <c r="B9318" s="6" t="s">
        <v>98</v>
      </c>
      <c r="C9318" s="6" t="s">
        <v>195</v>
      </c>
      <c r="D9318" s="8" t="str">
        <f t="shared" si="145"/>
        <v>531Red wine grapes - Shiraz - Total area (ha)</v>
      </c>
      <c r="E9318" s="7">
        <v>78.61</v>
      </c>
    </row>
    <row r="9319" spans="1:5" x14ac:dyDescent="0.25">
      <c r="A9319" s="6">
        <v>531</v>
      </c>
      <c r="B9319" s="6" t="s">
        <v>98</v>
      </c>
      <c r="C9319" s="6" t="s">
        <v>196</v>
      </c>
      <c r="D9319" s="8" t="str">
        <f t="shared" si="145"/>
        <v>531Red wine grapes - Shiraz - Area of varieties removed (ha)</v>
      </c>
      <c r="E9319" s="7">
        <v>0.78</v>
      </c>
    </row>
    <row r="9320" spans="1:5" x14ac:dyDescent="0.25">
      <c r="A9320" s="6">
        <v>531</v>
      </c>
      <c r="B9320" s="6" t="s">
        <v>98</v>
      </c>
      <c r="C9320" s="6" t="s">
        <v>197</v>
      </c>
      <c r="D9320" s="8" t="str">
        <f t="shared" si="145"/>
        <v>531Red wine grapes - Shiraz - Yield (t/ha)</v>
      </c>
      <c r="E9320" s="7">
        <v>5.66</v>
      </c>
    </row>
    <row r="9321" spans="1:5" x14ac:dyDescent="0.25">
      <c r="A9321" s="6">
        <v>531</v>
      </c>
      <c r="B9321" s="6" t="s">
        <v>98</v>
      </c>
      <c r="C9321" s="6" t="s">
        <v>198</v>
      </c>
      <c r="D9321" s="8" t="str">
        <f t="shared" si="145"/>
        <v>531Red wine grapes - Tempranillo - Production for winemaking or distillation (t)</v>
      </c>
      <c r="E9321" s="7">
        <v>27.56</v>
      </c>
    </row>
    <row r="9322" spans="1:5" x14ac:dyDescent="0.25">
      <c r="A9322" s="6">
        <v>531</v>
      </c>
      <c r="B9322" s="6" t="s">
        <v>98</v>
      </c>
      <c r="C9322" s="6" t="s">
        <v>199</v>
      </c>
      <c r="D9322" s="8" t="str">
        <f t="shared" si="145"/>
        <v>531Red wine grapes - Tempranillo - Bearing area (ha)</v>
      </c>
      <c r="E9322" s="7">
        <v>4.1100000000000003</v>
      </c>
    </row>
    <row r="9323" spans="1:5" x14ac:dyDescent="0.25">
      <c r="A9323" s="6">
        <v>531</v>
      </c>
      <c r="B9323" s="6" t="s">
        <v>98</v>
      </c>
      <c r="C9323" s="6" t="s">
        <v>200</v>
      </c>
      <c r="D9323" s="8" t="str">
        <f t="shared" si="145"/>
        <v>531Red wine grapes - Tempranillo - Total area (ha)</v>
      </c>
      <c r="E9323" s="7">
        <v>4.1100000000000003</v>
      </c>
    </row>
    <row r="9324" spans="1:5" x14ac:dyDescent="0.25">
      <c r="A9324" s="6">
        <v>531</v>
      </c>
      <c r="B9324" s="6" t="s">
        <v>98</v>
      </c>
      <c r="C9324" s="6" t="s">
        <v>201</v>
      </c>
      <c r="D9324" s="8" t="str">
        <f t="shared" si="145"/>
        <v>531Red wine grapes - Tempranillo - Yield (t/ha)</v>
      </c>
      <c r="E9324" s="7">
        <v>6.7</v>
      </c>
    </row>
    <row r="9325" spans="1:5" x14ac:dyDescent="0.25">
      <c r="A9325" s="6">
        <v>531</v>
      </c>
      <c r="B9325" s="6" t="s">
        <v>98</v>
      </c>
      <c r="C9325" s="6" t="s">
        <v>207</v>
      </c>
      <c r="D9325" s="8" t="str">
        <f t="shared" si="145"/>
        <v>531Red wine grapes - Total - Production for winemaking or distillation (t)</v>
      </c>
      <c r="E9325" s="7">
        <v>862.41</v>
      </c>
    </row>
    <row r="9326" spans="1:5" x14ac:dyDescent="0.25">
      <c r="A9326" s="6">
        <v>531</v>
      </c>
      <c r="B9326" s="6" t="s">
        <v>98</v>
      </c>
      <c r="C9326" s="6" t="s">
        <v>208</v>
      </c>
      <c r="D9326" s="8" t="str">
        <f t="shared" si="145"/>
        <v>531Red wine grapes - Total - Bearing area (ha)</v>
      </c>
      <c r="E9326" s="7">
        <v>190.8</v>
      </c>
    </row>
    <row r="9327" spans="1:5" x14ac:dyDescent="0.25">
      <c r="A9327" s="6">
        <v>531</v>
      </c>
      <c r="B9327" s="6" t="s">
        <v>98</v>
      </c>
      <c r="C9327" s="6" t="s">
        <v>209</v>
      </c>
      <c r="D9327" s="8" t="str">
        <f t="shared" si="145"/>
        <v>531Red wine grapes - Total - Area not yet bearing - Planted or grafted before the 2014 harvest (ha)</v>
      </c>
      <c r="E9327" s="7">
        <v>0.67</v>
      </c>
    </row>
    <row r="9328" spans="1:5" x14ac:dyDescent="0.25">
      <c r="A9328" s="6">
        <v>531</v>
      </c>
      <c r="B9328" s="6" t="s">
        <v>98</v>
      </c>
      <c r="C9328" s="6" t="s">
        <v>211</v>
      </c>
      <c r="D9328" s="8" t="str">
        <f t="shared" si="145"/>
        <v>531Red wine grapes - Total - Total area (ha)</v>
      </c>
      <c r="E9328" s="7">
        <v>191.47</v>
      </c>
    </row>
    <row r="9329" spans="1:5" x14ac:dyDescent="0.25">
      <c r="A9329" s="6">
        <v>531</v>
      </c>
      <c r="B9329" s="6" t="s">
        <v>98</v>
      </c>
      <c r="C9329" s="6" t="s">
        <v>212</v>
      </c>
      <c r="D9329" s="8" t="str">
        <f t="shared" si="145"/>
        <v>531Red wine grapes - Total - Area of varieties removed (ha)</v>
      </c>
      <c r="E9329" s="7">
        <v>1</v>
      </c>
    </row>
    <row r="9330" spans="1:5" x14ac:dyDescent="0.25">
      <c r="A9330" s="6">
        <v>531</v>
      </c>
      <c r="B9330" s="6" t="s">
        <v>98</v>
      </c>
      <c r="C9330" s="6" t="s">
        <v>213</v>
      </c>
      <c r="D9330" s="8" t="str">
        <f t="shared" si="145"/>
        <v>531Red wine grapes - Total - Total area of grapes left on the vine or dropped on the ground (ha)</v>
      </c>
      <c r="E9330" s="7">
        <v>30.67</v>
      </c>
    </row>
    <row r="9331" spans="1:5" x14ac:dyDescent="0.25">
      <c r="A9331" s="6">
        <v>531</v>
      </c>
      <c r="B9331" s="6" t="s">
        <v>98</v>
      </c>
      <c r="C9331" s="6" t="s">
        <v>214</v>
      </c>
      <c r="D9331" s="8" t="str">
        <f t="shared" si="145"/>
        <v>531Red wine grapes - Total - Yield (t/ha)</v>
      </c>
      <c r="E9331" s="7">
        <v>4.5199999999999996</v>
      </c>
    </row>
    <row r="9332" spans="1:5" x14ac:dyDescent="0.25">
      <c r="A9332" s="6">
        <v>531</v>
      </c>
      <c r="B9332" s="6" t="s">
        <v>98</v>
      </c>
      <c r="C9332" s="6" t="s">
        <v>215</v>
      </c>
      <c r="D9332" s="8" t="str">
        <f t="shared" si="145"/>
        <v>531White wine grapes - Chardonnay - Production for winemaking or distillation (t)</v>
      </c>
      <c r="E9332" s="7">
        <v>118.67</v>
      </c>
    </row>
    <row r="9333" spans="1:5" x14ac:dyDescent="0.25">
      <c r="A9333" s="6">
        <v>531</v>
      </c>
      <c r="B9333" s="6" t="s">
        <v>98</v>
      </c>
      <c r="C9333" s="6" t="s">
        <v>216</v>
      </c>
      <c r="D9333" s="8" t="str">
        <f t="shared" si="145"/>
        <v>531White wine grapes - Chardonnay - Bearing area (ha)</v>
      </c>
      <c r="E9333" s="7">
        <v>27.56</v>
      </c>
    </row>
    <row r="9334" spans="1:5" x14ac:dyDescent="0.25">
      <c r="A9334" s="6">
        <v>531</v>
      </c>
      <c r="B9334" s="6" t="s">
        <v>98</v>
      </c>
      <c r="C9334" s="6" t="s">
        <v>218</v>
      </c>
      <c r="D9334" s="8" t="str">
        <f t="shared" si="145"/>
        <v>531White wine grapes - Chardonnay - Total area (ha)</v>
      </c>
      <c r="E9334" s="7">
        <v>27.56</v>
      </c>
    </row>
    <row r="9335" spans="1:5" x14ac:dyDescent="0.25">
      <c r="A9335" s="6">
        <v>531</v>
      </c>
      <c r="B9335" s="6" t="s">
        <v>98</v>
      </c>
      <c r="C9335" s="6" t="s">
        <v>219</v>
      </c>
      <c r="D9335" s="8" t="str">
        <f t="shared" si="145"/>
        <v>531White wine grapes - Chardonnay - Area of varieties removed (ha)</v>
      </c>
      <c r="E9335" s="7">
        <v>11.32</v>
      </c>
    </row>
    <row r="9336" spans="1:5" x14ac:dyDescent="0.25">
      <c r="A9336" s="6">
        <v>531</v>
      </c>
      <c r="B9336" s="6" t="s">
        <v>98</v>
      </c>
      <c r="C9336" s="6" t="s">
        <v>220</v>
      </c>
      <c r="D9336" s="8" t="str">
        <f t="shared" si="145"/>
        <v>531White wine grapes - Chardonnay - Yield (t/ha)</v>
      </c>
      <c r="E9336" s="7">
        <v>4.3099999999999996</v>
      </c>
    </row>
    <row r="9337" spans="1:5" x14ac:dyDescent="0.25">
      <c r="A9337" s="6">
        <v>531</v>
      </c>
      <c r="B9337" s="6" t="s">
        <v>98</v>
      </c>
      <c r="C9337" s="6" t="s">
        <v>417</v>
      </c>
      <c r="D9337" s="8" t="str">
        <f t="shared" si="145"/>
        <v>531White wine grapes - Fiano - Area not yet bearing - Planted or grafted after the 2014 harvest (ha)</v>
      </c>
      <c r="E9337" s="7">
        <v>1.1100000000000001</v>
      </c>
    </row>
    <row r="9338" spans="1:5" x14ac:dyDescent="0.25">
      <c r="A9338" s="6">
        <v>531</v>
      </c>
      <c r="B9338" s="6" t="s">
        <v>98</v>
      </c>
      <c r="C9338" s="6" t="s">
        <v>228</v>
      </c>
      <c r="D9338" s="8" t="str">
        <f t="shared" si="145"/>
        <v>531White wine grapes - Fiano - Total area (ha)</v>
      </c>
      <c r="E9338" s="7">
        <v>1.1100000000000001</v>
      </c>
    </row>
    <row r="9339" spans="1:5" x14ac:dyDescent="0.25">
      <c r="A9339" s="6">
        <v>531</v>
      </c>
      <c r="B9339" s="6" t="s">
        <v>98</v>
      </c>
      <c r="C9339" s="6" t="s">
        <v>248</v>
      </c>
      <c r="D9339" s="8" t="str">
        <f t="shared" si="145"/>
        <v>531White wine grapes - Riesling - Production for winemaking or distillation (t)</v>
      </c>
      <c r="E9339" s="7">
        <v>0</v>
      </c>
    </row>
    <row r="9340" spans="1:5" x14ac:dyDescent="0.25">
      <c r="A9340" s="6">
        <v>531</v>
      </c>
      <c r="B9340" s="6" t="s">
        <v>98</v>
      </c>
      <c r="C9340" s="6" t="s">
        <v>249</v>
      </c>
      <c r="D9340" s="8" t="str">
        <f t="shared" si="145"/>
        <v>531White wine grapes - Riesling - Bearing area (ha)</v>
      </c>
      <c r="E9340" s="7">
        <v>1.1100000000000001</v>
      </c>
    </row>
    <row r="9341" spans="1:5" x14ac:dyDescent="0.25">
      <c r="A9341" s="6">
        <v>531</v>
      </c>
      <c r="B9341" s="6" t="s">
        <v>98</v>
      </c>
      <c r="C9341" s="6" t="s">
        <v>250</v>
      </c>
      <c r="D9341" s="8" t="str">
        <f t="shared" si="145"/>
        <v>531White wine grapes - Riesling - Total area (ha)</v>
      </c>
      <c r="E9341" s="7">
        <v>1.1100000000000001</v>
      </c>
    </row>
    <row r="9342" spans="1:5" x14ac:dyDescent="0.25">
      <c r="A9342" s="6">
        <v>531</v>
      </c>
      <c r="B9342" s="6" t="s">
        <v>98</v>
      </c>
      <c r="C9342" s="6" t="s">
        <v>251</v>
      </c>
      <c r="D9342" s="8" t="str">
        <f t="shared" si="145"/>
        <v>531White wine grapes - Riesling - Yield (t/ha)</v>
      </c>
      <c r="E9342" s="7">
        <v>0</v>
      </c>
    </row>
    <row r="9343" spans="1:5" x14ac:dyDescent="0.25">
      <c r="A9343" s="6">
        <v>531</v>
      </c>
      <c r="B9343" s="6" t="s">
        <v>98</v>
      </c>
      <c r="C9343" s="6" t="s">
        <v>252</v>
      </c>
      <c r="D9343" s="8" t="str">
        <f t="shared" si="145"/>
        <v>531White wine grapes - Sauvignon Blanc - Production for winemaking or distillation (t)</v>
      </c>
      <c r="E9343" s="7">
        <v>431.62</v>
      </c>
    </row>
    <row r="9344" spans="1:5" x14ac:dyDescent="0.25">
      <c r="A9344" s="6">
        <v>531</v>
      </c>
      <c r="B9344" s="6" t="s">
        <v>98</v>
      </c>
      <c r="C9344" s="6" t="s">
        <v>253</v>
      </c>
      <c r="D9344" s="8" t="str">
        <f t="shared" si="145"/>
        <v>531White wine grapes - Sauvignon Blanc - Bearing area (ha)</v>
      </c>
      <c r="E9344" s="7">
        <v>57.01</v>
      </c>
    </row>
    <row r="9345" spans="1:5" x14ac:dyDescent="0.25">
      <c r="A9345" s="6">
        <v>531</v>
      </c>
      <c r="B9345" s="6" t="s">
        <v>98</v>
      </c>
      <c r="C9345" s="6" t="s">
        <v>254</v>
      </c>
      <c r="D9345" s="8" t="str">
        <f t="shared" si="145"/>
        <v>531White wine grapes - Sauvignon Blanc - Total area (ha)</v>
      </c>
      <c r="E9345" s="7">
        <v>57.01</v>
      </c>
    </row>
    <row r="9346" spans="1:5" x14ac:dyDescent="0.25">
      <c r="A9346" s="6">
        <v>531</v>
      </c>
      <c r="B9346" s="6" t="s">
        <v>98</v>
      </c>
      <c r="C9346" s="6" t="s">
        <v>255</v>
      </c>
      <c r="D9346" s="8" t="str">
        <f t="shared" ref="D9346:D9409" si="146">_xlfn.CONCAT(A9346,C9346)</f>
        <v>531White wine grapes - Sauvignon Blanc - Area of varieties removed (ha)</v>
      </c>
      <c r="E9346" s="7">
        <v>0.11</v>
      </c>
    </row>
    <row r="9347" spans="1:5" x14ac:dyDescent="0.25">
      <c r="A9347" s="6">
        <v>531</v>
      </c>
      <c r="B9347" s="6" t="s">
        <v>98</v>
      </c>
      <c r="C9347" s="6" t="s">
        <v>256</v>
      </c>
      <c r="D9347" s="8" t="str">
        <f t="shared" si="146"/>
        <v>531White wine grapes - Sauvignon Blanc - Yield (t/ha)</v>
      </c>
      <c r="E9347" s="7">
        <v>7.57</v>
      </c>
    </row>
    <row r="9348" spans="1:5" x14ac:dyDescent="0.25">
      <c r="A9348" s="6">
        <v>531</v>
      </c>
      <c r="B9348" s="6" t="s">
        <v>98</v>
      </c>
      <c r="C9348" s="6" t="s">
        <v>257</v>
      </c>
      <c r="D9348" s="8" t="str">
        <f t="shared" si="146"/>
        <v>531White wine grapes - Semillon - Production for winemaking or distillation (t)</v>
      </c>
      <c r="E9348" s="7">
        <v>210.46</v>
      </c>
    </row>
    <row r="9349" spans="1:5" x14ac:dyDescent="0.25">
      <c r="A9349" s="6">
        <v>531</v>
      </c>
      <c r="B9349" s="6" t="s">
        <v>98</v>
      </c>
      <c r="C9349" s="6" t="s">
        <v>258</v>
      </c>
      <c r="D9349" s="8" t="str">
        <f t="shared" si="146"/>
        <v>531White wine grapes - Semillon - Bearing area (ha)</v>
      </c>
      <c r="E9349" s="7">
        <v>24.17</v>
      </c>
    </row>
    <row r="9350" spans="1:5" x14ac:dyDescent="0.25">
      <c r="A9350" s="6">
        <v>531</v>
      </c>
      <c r="B9350" s="6" t="s">
        <v>98</v>
      </c>
      <c r="C9350" s="6" t="s">
        <v>259</v>
      </c>
      <c r="D9350" s="8" t="str">
        <f t="shared" si="146"/>
        <v>531White wine grapes - Semillon - Total area (ha)</v>
      </c>
      <c r="E9350" s="7">
        <v>24.17</v>
      </c>
    </row>
    <row r="9351" spans="1:5" x14ac:dyDescent="0.25">
      <c r="A9351" s="6">
        <v>531</v>
      </c>
      <c r="B9351" s="6" t="s">
        <v>98</v>
      </c>
      <c r="C9351" s="6" t="s">
        <v>261</v>
      </c>
      <c r="D9351" s="8" t="str">
        <f t="shared" si="146"/>
        <v>531White wine grapes - Semillon - Yield (t/ha)</v>
      </c>
      <c r="E9351" s="7">
        <v>8.7100000000000009</v>
      </c>
    </row>
    <row r="9352" spans="1:5" x14ac:dyDescent="0.25">
      <c r="A9352" s="6">
        <v>531</v>
      </c>
      <c r="B9352" s="6" t="s">
        <v>98</v>
      </c>
      <c r="C9352" s="6" t="s">
        <v>267</v>
      </c>
      <c r="D9352" s="8" t="str">
        <f t="shared" si="146"/>
        <v>531White wine grapes - Verdelho - Production for winemaking or distillation (t)</v>
      </c>
      <c r="E9352" s="7">
        <v>0</v>
      </c>
    </row>
    <row r="9353" spans="1:5" x14ac:dyDescent="0.25">
      <c r="A9353" s="6">
        <v>531</v>
      </c>
      <c r="B9353" s="6" t="s">
        <v>98</v>
      </c>
      <c r="C9353" s="6" t="s">
        <v>268</v>
      </c>
      <c r="D9353" s="8" t="str">
        <f t="shared" si="146"/>
        <v>531White wine grapes - Verdelho - Bearing area (ha)</v>
      </c>
      <c r="E9353" s="7">
        <v>1</v>
      </c>
    </row>
    <row r="9354" spans="1:5" x14ac:dyDescent="0.25">
      <c r="A9354" s="6">
        <v>531</v>
      </c>
      <c r="B9354" s="6" t="s">
        <v>98</v>
      </c>
      <c r="C9354" s="6" t="s">
        <v>269</v>
      </c>
      <c r="D9354" s="8" t="str">
        <f t="shared" si="146"/>
        <v>531White wine grapes - Verdelho - Total area (ha)</v>
      </c>
      <c r="E9354" s="7">
        <v>1</v>
      </c>
    </row>
    <row r="9355" spans="1:5" x14ac:dyDescent="0.25">
      <c r="A9355" s="6">
        <v>531</v>
      </c>
      <c r="B9355" s="6" t="s">
        <v>98</v>
      </c>
      <c r="C9355" s="6" t="s">
        <v>270</v>
      </c>
      <c r="D9355" s="8" t="str">
        <f t="shared" si="146"/>
        <v>531White wine grapes - Verdelho - Yield (t/ha)</v>
      </c>
      <c r="E9355" s="7">
        <v>0</v>
      </c>
    </row>
    <row r="9356" spans="1:5" x14ac:dyDescent="0.25">
      <c r="A9356" s="6">
        <v>531</v>
      </c>
      <c r="B9356" s="6" t="s">
        <v>98</v>
      </c>
      <c r="C9356" s="6" t="s">
        <v>439</v>
      </c>
      <c r="D9356" s="8" t="str">
        <f t="shared" si="146"/>
        <v>531White wine grapes - Vermentino - Area not yet bearing - Planted or grafted before the 2014 harvest (ha)</v>
      </c>
      <c r="E9356" s="7">
        <v>0.7</v>
      </c>
    </row>
    <row r="9357" spans="1:5" x14ac:dyDescent="0.25">
      <c r="A9357" s="6">
        <v>531</v>
      </c>
      <c r="B9357" s="6" t="s">
        <v>98</v>
      </c>
      <c r="C9357" s="6" t="s">
        <v>273</v>
      </c>
      <c r="D9357" s="8" t="str">
        <f t="shared" si="146"/>
        <v>531White wine grapes - Vermentino - Total area (ha)</v>
      </c>
      <c r="E9357" s="7">
        <v>0.7</v>
      </c>
    </row>
    <row r="9358" spans="1:5" x14ac:dyDescent="0.25">
      <c r="A9358" s="6">
        <v>531</v>
      </c>
      <c r="B9358" s="6" t="s">
        <v>98</v>
      </c>
      <c r="C9358" s="6" t="s">
        <v>275</v>
      </c>
      <c r="D9358" s="8" t="str">
        <f t="shared" si="146"/>
        <v>531White wine grapes - Viognier - Production for winemaking or distillation (t)</v>
      </c>
      <c r="E9358" s="7">
        <v>5.56</v>
      </c>
    </row>
    <row r="9359" spans="1:5" x14ac:dyDescent="0.25">
      <c r="A9359" s="6">
        <v>531</v>
      </c>
      <c r="B9359" s="6" t="s">
        <v>98</v>
      </c>
      <c r="C9359" s="6" t="s">
        <v>276</v>
      </c>
      <c r="D9359" s="8" t="str">
        <f t="shared" si="146"/>
        <v>531White wine grapes - Viognier - Bearing area (ha)</v>
      </c>
      <c r="E9359" s="7">
        <v>2.33</v>
      </c>
    </row>
    <row r="9360" spans="1:5" x14ac:dyDescent="0.25">
      <c r="A9360" s="6">
        <v>531</v>
      </c>
      <c r="B9360" s="6" t="s">
        <v>98</v>
      </c>
      <c r="C9360" s="6" t="s">
        <v>277</v>
      </c>
      <c r="D9360" s="8" t="str">
        <f t="shared" si="146"/>
        <v>531White wine grapes - Viognier - Total area (ha)</v>
      </c>
      <c r="E9360" s="7">
        <v>2.33</v>
      </c>
    </row>
    <row r="9361" spans="1:5" x14ac:dyDescent="0.25">
      <c r="A9361" s="6">
        <v>531</v>
      </c>
      <c r="B9361" s="6" t="s">
        <v>98</v>
      </c>
      <c r="C9361" s="6" t="s">
        <v>279</v>
      </c>
      <c r="D9361" s="8" t="str">
        <f t="shared" si="146"/>
        <v>531White wine grapes - Viognier - Yield (t/ha)</v>
      </c>
      <c r="E9361" s="7">
        <v>2.38</v>
      </c>
    </row>
    <row r="9362" spans="1:5" x14ac:dyDescent="0.25">
      <c r="A9362" s="6">
        <v>531</v>
      </c>
      <c r="B9362" s="6" t="s">
        <v>98</v>
      </c>
      <c r="C9362" s="6" t="s">
        <v>284</v>
      </c>
      <c r="D9362" s="8" t="str">
        <f t="shared" si="146"/>
        <v>531White wine grapes - Total - Production for winemaking or distillation (t)</v>
      </c>
      <c r="E9362" s="7">
        <v>766.3</v>
      </c>
    </row>
    <row r="9363" spans="1:5" x14ac:dyDescent="0.25">
      <c r="A9363" s="6">
        <v>531</v>
      </c>
      <c r="B9363" s="6" t="s">
        <v>98</v>
      </c>
      <c r="C9363" s="6" t="s">
        <v>285</v>
      </c>
      <c r="D9363" s="8" t="str">
        <f t="shared" si="146"/>
        <v>531White wine grapes - Total - Bearing area (ha)</v>
      </c>
      <c r="E9363" s="7">
        <v>113.18</v>
      </c>
    </row>
    <row r="9364" spans="1:5" x14ac:dyDescent="0.25">
      <c r="A9364" s="6">
        <v>531</v>
      </c>
      <c r="B9364" s="6" t="s">
        <v>98</v>
      </c>
      <c r="C9364" s="6" t="s">
        <v>286</v>
      </c>
      <c r="D9364" s="8" t="str">
        <f t="shared" si="146"/>
        <v>531White wine grapes - Total - Area not yet bearing - Planted or grafted before the 2014 harvest (ha)</v>
      </c>
      <c r="E9364" s="7">
        <v>0.7</v>
      </c>
    </row>
    <row r="9365" spans="1:5" x14ac:dyDescent="0.25">
      <c r="A9365" s="6">
        <v>531</v>
      </c>
      <c r="B9365" s="6" t="s">
        <v>98</v>
      </c>
      <c r="C9365" s="6" t="s">
        <v>287</v>
      </c>
      <c r="D9365" s="8" t="str">
        <f t="shared" si="146"/>
        <v>531White wine grapes - Total - Area not yet bearing - Planted or grafted after the 2014 harvest (ha)</v>
      </c>
      <c r="E9365" s="7">
        <v>1.1100000000000001</v>
      </c>
    </row>
    <row r="9366" spans="1:5" x14ac:dyDescent="0.25">
      <c r="A9366" s="6">
        <v>531</v>
      </c>
      <c r="B9366" s="6" t="s">
        <v>98</v>
      </c>
      <c r="C9366" s="6" t="s">
        <v>288</v>
      </c>
      <c r="D9366" s="8" t="str">
        <f t="shared" si="146"/>
        <v>531White wine grapes - Total - Total area (ha)</v>
      </c>
      <c r="E9366" s="7">
        <v>114.99</v>
      </c>
    </row>
    <row r="9367" spans="1:5" x14ac:dyDescent="0.25">
      <c r="A9367" s="6">
        <v>531</v>
      </c>
      <c r="B9367" s="6" t="s">
        <v>98</v>
      </c>
      <c r="C9367" s="6" t="s">
        <v>289</v>
      </c>
      <c r="D9367" s="8" t="str">
        <f t="shared" si="146"/>
        <v>531White wine grapes - Total - Area of varieties removed (ha)</v>
      </c>
      <c r="E9367" s="7">
        <v>11.43</v>
      </c>
    </row>
    <row r="9368" spans="1:5" x14ac:dyDescent="0.25">
      <c r="A9368" s="6">
        <v>531</v>
      </c>
      <c r="B9368" s="6" t="s">
        <v>98</v>
      </c>
      <c r="C9368" s="6" t="s">
        <v>290</v>
      </c>
      <c r="D9368" s="8" t="str">
        <f t="shared" si="146"/>
        <v>531White wine grapes - Total - Total area of grapes left on the vine or dropped on the ground (ha)</v>
      </c>
      <c r="E9368" s="7">
        <v>26.11</v>
      </c>
    </row>
    <row r="9369" spans="1:5" x14ac:dyDescent="0.25">
      <c r="A9369" s="6">
        <v>531</v>
      </c>
      <c r="B9369" s="6" t="s">
        <v>98</v>
      </c>
      <c r="C9369" s="6" t="s">
        <v>291</v>
      </c>
      <c r="D9369" s="8" t="str">
        <f t="shared" si="146"/>
        <v>531White wine grapes - Total - Yield (t/ha)</v>
      </c>
      <c r="E9369" s="7">
        <v>6.77</v>
      </c>
    </row>
    <row r="9370" spans="1:5" x14ac:dyDescent="0.25">
      <c r="A9370" s="6">
        <v>531</v>
      </c>
      <c r="B9370" s="6" t="s">
        <v>98</v>
      </c>
      <c r="C9370" s="6" t="s">
        <v>292</v>
      </c>
      <c r="D9370" s="8" t="str">
        <f t="shared" si="146"/>
        <v>531Wine grapes - Total - Production for winemaking or distillation (t)</v>
      </c>
      <c r="E9370" s="7">
        <v>1628.71</v>
      </c>
    </row>
    <row r="9371" spans="1:5" x14ac:dyDescent="0.25">
      <c r="A9371" s="6">
        <v>531</v>
      </c>
      <c r="B9371" s="6" t="s">
        <v>98</v>
      </c>
      <c r="C9371" s="6" t="s">
        <v>293</v>
      </c>
      <c r="D9371" s="8" t="str">
        <f t="shared" si="146"/>
        <v>531Wine grapes - Total - Bearing area (ha)</v>
      </c>
      <c r="E9371" s="7">
        <v>303.98</v>
      </c>
    </row>
    <row r="9372" spans="1:5" x14ac:dyDescent="0.25">
      <c r="A9372" s="6">
        <v>531</v>
      </c>
      <c r="B9372" s="6" t="s">
        <v>98</v>
      </c>
      <c r="C9372" s="6" t="s">
        <v>294</v>
      </c>
      <c r="D9372" s="8" t="str">
        <f t="shared" si="146"/>
        <v>531Wine grapes - Total - Area not yet bearing - Planted or grafted before the 2014 harvest (ha)</v>
      </c>
      <c r="E9372" s="7">
        <v>1.37</v>
      </c>
    </row>
    <row r="9373" spans="1:5" x14ac:dyDescent="0.25">
      <c r="A9373" s="6">
        <v>531</v>
      </c>
      <c r="B9373" s="6" t="s">
        <v>98</v>
      </c>
      <c r="C9373" s="6" t="s">
        <v>295</v>
      </c>
      <c r="D9373" s="8" t="str">
        <f t="shared" si="146"/>
        <v>531Wine grapes - Total - Area not yet bearing - Planted or grafted after the 2014 harvest (ha)</v>
      </c>
      <c r="E9373" s="7">
        <v>1.1100000000000001</v>
      </c>
    </row>
    <row r="9374" spans="1:5" x14ac:dyDescent="0.25">
      <c r="A9374" s="6">
        <v>531</v>
      </c>
      <c r="B9374" s="6" t="s">
        <v>98</v>
      </c>
      <c r="C9374" s="6" t="s">
        <v>296</v>
      </c>
      <c r="D9374" s="8" t="str">
        <f t="shared" si="146"/>
        <v>531Wine grapes - Total - Total area (ha)</v>
      </c>
      <c r="E9374" s="7">
        <v>306.45999999999998</v>
      </c>
    </row>
    <row r="9375" spans="1:5" x14ac:dyDescent="0.25">
      <c r="A9375" s="6">
        <v>531</v>
      </c>
      <c r="B9375" s="6" t="s">
        <v>98</v>
      </c>
      <c r="C9375" s="6" t="s">
        <v>297</v>
      </c>
      <c r="D9375" s="8" t="str">
        <f t="shared" si="146"/>
        <v>531Wine grapes - Total - Area of varieties removed (ha)</v>
      </c>
      <c r="E9375" s="7">
        <v>12.43</v>
      </c>
    </row>
    <row r="9376" spans="1:5" x14ac:dyDescent="0.25">
      <c r="A9376" s="6">
        <v>531</v>
      </c>
      <c r="B9376" s="6" t="s">
        <v>98</v>
      </c>
      <c r="C9376" s="6" t="s">
        <v>298</v>
      </c>
      <c r="D9376" s="8" t="str">
        <f t="shared" si="146"/>
        <v>531Wine grapes - Total - Total area of grapes left on the vine or dropped on the ground (ha)</v>
      </c>
      <c r="E9376" s="7">
        <v>56.78</v>
      </c>
    </row>
    <row r="9377" spans="1:5" x14ac:dyDescent="0.25">
      <c r="A9377" s="6">
        <v>531</v>
      </c>
      <c r="B9377" s="6" t="s">
        <v>98</v>
      </c>
      <c r="C9377" s="6" t="s">
        <v>299</v>
      </c>
      <c r="D9377" s="8" t="str">
        <f t="shared" si="146"/>
        <v>531Wine grapes - Total - Yield (t/ha)</v>
      </c>
      <c r="E9377" s="7">
        <v>5.36</v>
      </c>
    </row>
    <row r="9378" spans="1:5" x14ac:dyDescent="0.25">
      <c r="A9378" s="6">
        <v>532</v>
      </c>
      <c r="B9378" s="6" t="s">
        <v>99</v>
      </c>
      <c r="C9378" s="6" t="s">
        <v>300</v>
      </c>
      <c r="D9378" s="8" t="str">
        <f t="shared" si="146"/>
        <v>532Red wine grapes - Barbera - Production for winemaking or distillation (t)</v>
      </c>
      <c r="E9378" s="7">
        <v>4.62</v>
      </c>
    </row>
    <row r="9379" spans="1:5" x14ac:dyDescent="0.25">
      <c r="A9379" s="6">
        <v>532</v>
      </c>
      <c r="B9379" s="6" t="s">
        <v>99</v>
      </c>
      <c r="C9379" s="6" t="s">
        <v>301</v>
      </c>
      <c r="D9379" s="8" t="str">
        <f t="shared" si="146"/>
        <v>532Red wine grapes - Barbera - Bearing area (ha)</v>
      </c>
      <c r="E9379" s="7">
        <v>1.76</v>
      </c>
    </row>
    <row r="9380" spans="1:5" x14ac:dyDescent="0.25">
      <c r="A9380" s="6">
        <v>532</v>
      </c>
      <c r="B9380" s="6" t="s">
        <v>99</v>
      </c>
      <c r="C9380" s="6" t="s">
        <v>302</v>
      </c>
      <c r="D9380" s="8" t="str">
        <f t="shared" si="146"/>
        <v>532Red wine grapes - Barbera - Total area (ha)</v>
      </c>
      <c r="E9380" s="7">
        <v>1.76</v>
      </c>
    </row>
    <row r="9381" spans="1:5" x14ac:dyDescent="0.25">
      <c r="A9381" s="6">
        <v>532</v>
      </c>
      <c r="B9381" s="6" t="s">
        <v>99</v>
      </c>
      <c r="C9381" s="6" t="s">
        <v>303</v>
      </c>
      <c r="D9381" s="8" t="str">
        <f t="shared" si="146"/>
        <v>532Red wine grapes - Barbera - Yield (t/ha)</v>
      </c>
      <c r="E9381" s="7">
        <v>2.63</v>
      </c>
    </row>
    <row r="9382" spans="1:5" x14ac:dyDescent="0.25">
      <c r="A9382" s="6">
        <v>532</v>
      </c>
      <c r="B9382" s="6" t="s">
        <v>99</v>
      </c>
      <c r="C9382" s="6" t="s">
        <v>133</v>
      </c>
      <c r="D9382" s="8" t="str">
        <f t="shared" si="146"/>
        <v>532Red wine grapes - Cabernet Sauvignon - Production for winemaking or distillation (t)</v>
      </c>
      <c r="E9382" s="7">
        <v>261.7</v>
      </c>
    </row>
    <row r="9383" spans="1:5" x14ac:dyDescent="0.25">
      <c r="A9383" s="6">
        <v>532</v>
      </c>
      <c r="B9383" s="6" t="s">
        <v>99</v>
      </c>
      <c r="C9383" s="6" t="s">
        <v>134</v>
      </c>
      <c r="D9383" s="8" t="str">
        <f t="shared" si="146"/>
        <v>532Red wine grapes - Cabernet Sauvignon - Bearing area (ha)</v>
      </c>
      <c r="E9383" s="7">
        <v>55.62</v>
      </c>
    </row>
    <row r="9384" spans="1:5" x14ac:dyDescent="0.25">
      <c r="A9384" s="6">
        <v>532</v>
      </c>
      <c r="B9384" s="6" t="s">
        <v>99</v>
      </c>
      <c r="C9384" s="6" t="s">
        <v>135</v>
      </c>
      <c r="D9384" s="8" t="str">
        <f t="shared" si="146"/>
        <v>532Red wine grapes - Cabernet Sauvignon - Area not yet bearing - Planted or grafted before the 2014 harvest (ha)</v>
      </c>
      <c r="E9384" s="7">
        <v>1.0900000000000001</v>
      </c>
    </row>
    <row r="9385" spans="1:5" x14ac:dyDescent="0.25">
      <c r="A9385" s="6">
        <v>532</v>
      </c>
      <c r="B9385" s="6" t="s">
        <v>99</v>
      </c>
      <c r="C9385" s="6" t="s">
        <v>137</v>
      </c>
      <c r="D9385" s="8" t="str">
        <f t="shared" si="146"/>
        <v>532Red wine grapes - Cabernet Sauvignon - Total area (ha)</v>
      </c>
      <c r="E9385" s="7">
        <v>56.71</v>
      </c>
    </row>
    <row r="9386" spans="1:5" x14ac:dyDescent="0.25">
      <c r="A9386" s="6">
        <v>532</v>
      </c>
      <c r="B9386" s="6" t="s">
        <v>99</v>
      </c>
      <c r="C9386" s="6" t="s">
        <v>138</v>
      </c>
      <c r="D9386" s="8" t="str">
        <f t="shared" si="146"/>
        <v>532Red wine grapes - Cabernet Sauvignon - Area of varieties removed (ha)</v>
      </c>
      <c r="E9386" s="7">
        <v>1.31</v>
      </c>
    </row>
    <row r="9387" spans="1:5" x14ac:dyDescent="0.25">
      <c r="A9387" s="6">
        <v>532</v>
      </c>
      <c r="B9387" s="6" t="s">
        <v>99</v>
      </c>
      <c r="C9387" s="6" t="s">
        <v>139</v>
      </c>
      <c r="D9387" s="8" t="str">
        <f t="shared" si="146"/>
        <v>532Red wine grapes - Cabernet Sauvignon - Yield (t/ha)</v>
      </c>
      <c r="E9387" s="7">
        <v>4.71</v>
      </c>
    </row>
    <row r="9388" spans="1:5" x14ac:dyDescent="0.25">
      <c r="A9388" s="6">
        <v>532</v>
      </c>
      <c r="B9388" s="6" t="s">
        <v>99</v>
      </c>
      <c r="C9388" s="6" t="s">
        <v>314</v>
      </c>
      <c r="D9388" s="8" t="str">
        <f t="shared" si="146"/>
        <v>532Red wine grapes - Dolcetto - Production for winemaking or distillation (t)</v>
      </c>
      <c r="E9388" s="7">
        <v>1.31</v>
      </c>
    </row>
    <row r="9389" spans="1:5" x14ac:dyDescent="0.25">
      <c r="A9389" s="6">
        <v>532</v>
      </c>
      <c r="B9389" s="6" t="s">
        <v>99</v>
      </c>
      <c r="C9389" s="6" t="s">
        <v>315</v>
      </c>
      <c r="D9389" s="8" t="str">
        <f t="shared" si="146"/>
        <v>532Red wine grapes - Dolcetto - Bearing area (ha)</v>
      </c>
      <c r="E9389" s="7">
        <v>0.11</v>
      </c>
    </row>
    <row r="9390" spans="1:5" x14ac:dyDescent="0.25">
      <c r="A9390" s="6">
        <v>532</v>
      </c>
      <c r="B9390" s="6" t="s">
        <v>99</v>
      </c>
      <c r="C9390" s="6" t="s">
        <v>316</v>
      </c>
      <c r="D9390" s="8" t="str">
        <f t="shared" si="146"/>
        <v>532Red wine grapes - Dolcetto - Total area (ha)</v>
      </c>
      <c r="E9390" s="7">
        <v>0.11</v>
      </c>
    </row>
    <row r="9391" spans="1:5" x14ac:dyDescent="0.25">
      <c r="A9391" s="6">
        <v>532</v>
      </c>
      <c r="B9391" s="6" t="s">
        <v>99</v>
      </c>
      <c r="C9391" s="6" t="s">
        <v>317</v>
      </c>
      <c r="D9391" s="8" t="str">
        <f t="shared" si="146"/>
        <v>532Red wine grapes - Dolcetto - Yield (t/ha)</v>
      </c>
      <c r="E9391" s="7">
        <v>12</v>
      </c>
    </row>
    <row r="9392" spans="1:5" x14ac:dyDescent="0.25">
      <c r="A9392" s="6">
        <v>532</v>
      </c>
      <c r="B9392" s="6" t="s">
        <v>99</v>
      </c>
      <c r="C9392" s="6" t="s">
        <v>140</v>
      </c>
      <c r="D9392" s="8" t="str">
        <f t="shared" si="146"/>
        <v>532Red wine grapes - Durif - Production for winemaking or distillation (t)</v>
      </c>
      <c r="E9392" s="7">
        <v>1.0900000000000001</v>
      </c>
    </row>
    <row r="9393" spans="1:5" x14ac:dyDescent="0.25">
      <c r="A9393" s="6">
        <v>532</v>
      </c>
      <c r="B9393" s="6" t="s">
        <v>99</v>
      </c>
      <c r="C9393" s="6" t="s">
        <v>141</v>
      </c>
      <c r="D9393" s="8" t="str">
        <f t="shared" si="146"/>
        <v>532Red wine grapes - Durif - Bearing area (ha)</v>
      </c>
      <c r="E9393" s="7">
        <v>0.11</v>
      </c>
    </row>
    <row r="9394" spans="1:5" x14ac:dyDescent="0.25">
      <c r="A9394" s="6">
        <v>532</v>
      </c>
      <c r="B9394" s="6" t="s">
        <v>99</v>
      </c>
      <c r="C9394" s="6" t="s">
        <v>319</v>
      </c>
      <c r="D9394" s="8" t="str">
        <f t="shared" si="146"/>
        <v>532Red wine grapes - Durif - Area not yet bearing - Planted or grafted after the 2014 harvest (ha)</v>
      </c>
      <c r="E9394" s="7">
        <v>0.11</v>
      </c>
    </row>
    <row r="9395" spans="1:5" x14ac:dyDescent="0.25">
      <c r="A9395" s="6">
        <v>532</v>
      </c>
      <c r="B9395" s="6" t="s">
        <v>99</v>
      </c>
      <c r="C9395" s="6" t="s">
        <v>142</v>
      </c>
      <c r="D9395" s="8" t="str">
        <f t="shared" si="146"/>
        <v>532Red wine grapes - Durif - Total area (ha)</v>
      </c>
      <c r="E9395" s="7">
        <v>0.22</v>
      </c>
    </row>
    <row r="9396" spans="1:5" x14ac:dyDescent="0.25">
      <c r="A9396" s="6">
        <v>532</v>
      </c>
      <c r="B9396" s="6" t="s">
        <v>99</v>
      </c>
      <c r="C9396" s="6" t="s">
        <v>143</v>
      </c>
      <c r="D9396" s="8" t="str">
        <f t="shared" si="146"/>
        <v>532Red wine grapes - Durif - Yield (t/ha)</v>
      </c>
      <c r="E9396" s="7">
        <v>10</v>
      </c>
    </row>
    <row r="9397" spans="1:5" x14ac:dyDescent="0.25">
      <c r="A9397" s="6">
        <v>532</v>
      </c>
      <c r="B9397" s="6" t="s">
        <v>99</v>
      </c>
      <c r="C9397" s="6" t="s">
        <v>144</v>
      </c>
      <c r="D9397" s="8" t="str">
        <f t="shared" si="146"/>
        <v>532Red wine grapes - Grenache - Production for winemaking or distillation (t)</v>
      </c>
      <c r="E9397" s="7">
        <v>56.62</v>
      </c>
    </row>
    <row r="9398" spans="1:5" x14ac:dyDescent="0.25">
      <c r="A9398" s="6">
        <v>532</v>
      </c>
      <c r="B9398" s="6" t="s">
        <v>99</v>
      </c>
      <c r="C9398" s="6" t="s">
        <v>145</v>
      </c>
      <c r="D9398" s="8" t="str">
        <f t="shared" si="146"/>
        <v>532Red wine grapes - Grenache - Bearing area (ha)</v>
      </c>
      <c r="E9398" s="7">
        <v>4.83</v>
      </c>
    </row>
    <row r="9399" spans="1:5" x14ac:dyDescent="0.25">
      <c r="A9399" s="6">
        <v>532</v>
      </c>
      <c r="B9399" s="6" t="s">
        <v>99</v>
      </c>
      <c r="C9399" s="6" t="s">
        <v>146</v>
      </c>
      <c r="D9399" s="8" t="str">
        <f t="shared" si="146"/>
        <v>532Red wine grapes - Grenache - Total area (ha)</v>
      </c>
      <c r="E9399" s="7">
        <v>4.83</v>
      </c>
    </row>
    <row r="9400" spans="1:5" x14ac:dyDescent="0.25">
      <c r="A9400" s="6">
        <v>532</v>
      </c>
      <c r="B9400" s="6" t="s">
        <v>99</v>
      </c>
      <c r="C9400" s="6" t="s">
        <v>147</v>
      </c>
      <c r="D9400" s="8" t="str">
        <f t="shared" si="146"/>
        <v>532Red wine grapes - Grenache - Yield (t/ha)</v>
      </c>
      <c r="E9400" s="7">
        <v>11.73</v>
      </c>
    </row>
    <row r="9401" spans="1:5" x14ac:dyDescent="0.25">
      <c r="A9401" s="6">
        <v>532</v>
      </c>
      <c r="B9401" s="6" t="s">
        <v>99</v>
      </c>
      <c r="C9401" s="6" t="s">
        <v>148</v>
      </c>
      <c r="D9401" s="8" t="str">
        <f t="shared" si="146"/>
        <v>532Red wine grapes - Malbec - Production for winemaking or distillation (t)</v>
      </c>
      <c r="E9401" s="7">
        <v>22.33</v>
      </c>
    </row>
    <row r="9402" spans="1:5" x14ac:dyDescent="0.25">
      <c r="A9402" s="6">
        <v>532</v>
      </c>
      <c r="B9402" s="6" t="s">
        <v>99</v>
      </c>
      <c r="C9402" s="6" t="s">
        <v>149</v>
      </c>
      <c r="D9402" s="8" t="str">
        <f t="shared" si="146"/>
        <v>532Red wine grapes - Malbec - Bearing area (ha)</v>
      </c>
      <c r="E9402" s="7">
        <v>5.99</v>
      </c>
    </row>
    <row r="9403" spans="1:5" x14ac:dyDescent="0.25">
      <c r="A9403" s="6">
        <v>532</v>
      </c>
      <c r="B9403" s="6" t="s">
        <v>99</v>
      </c>
      <c r="C9403" s="6" t="s">
        <v>150</v>
      </c>
      <c r="D9403" s="8" t="str">
        <f t="shared" si="146"/>
        <v>532Red wine grapes - Malbec - Total area (ha)</v>
      </c>
      <c r="E9403" s="7">
        <v>5.99</v>
      </c>
    </row>
    <row r="9404" spans="1:5" x14ac:dyDescent="0.25">
      <c r="A9404" s="6">
        <v>532</v>
      </c>
      <c r="B9404" s="6" t="s">
        <v>99</v>
      </c>
      <c r="C9404" s="6" t="s">
        <v>151</v>
      </c>
      <c r="D9404" s="8" t="str">
        <f t="shared" si="146"/>
        <v>532Red wine grapes - Malbec - Yield (t/ha)</v>
      </c>
      <c r="E9404" s="7">
        <v>3.73</v>
      </c>
    </row>
    <row r="9405" spans="1:5" x14ac:dyDescent="0.25">
      <c r="A9405" s="6">
        <v>532</v>
      </c>
      <c r="B9405" s="6" t="s">
        <v>99</v>
      </c>
      <c r="C9405" s="6" t="s">
        <v>309</v>
      </c>
      <c r="D9405" s="8" t="str">
        <f t="shared" si="146"/>
        <v>532Red wine grapes - Mataro (Mourvedre) - Production for winemaking or distillation (t)</v>
      </c>
      <c r="E9405" s="7">
        <v>2.1800000000000002</v>
      </c>
    </row>
    <row r="9406" spans="1:5" x14ac:dyDescent="0.25">
      <c r="A9406" s="6">
        <v>532</v>
      </c>
      <c r="B9406" s="6" t="s">
        <v>99</v>
      </c>
      <c r="C9406" s="6" t="s">
        <v>310</v>
      </c>
      <c r="D9406" s="8" t="str">
        <f t="shared" si="146"/>
        <v>532Red wine grapes - Mataro (Mourvedre) - Bearing area (ha)</v>
      </c>
      <c r="E9406" s="7">
        <v>0.87</v>
      </c>
    </row>
    <row r="9407" spans="1:5" x14ac:dyDescent="0.25">
      <c r="A9407" s="6">
        <v>532</v>
      </c>
      <c r="B9407" s="6" t="s">
        <v>99</v>
      </c>
      <c r="C9407" s="6" t="s">
        <v>311</v>
      </c>
      <c r="D9407" s="8" t="str">
        <f t="shared" si="146"/>
        <v>532Red wine grapes - Mataro (Mourvedre) - Total area (ha)</v>
      </c>
      <c r="E9407" s="7">
        <v>0.87</v>
      </c>
    </row>
    <row r="9408" spans="1:5" x14ac:dyDescent="0.25">
      <c r="A9408" s="6">
        <v>532</v>
      </c>
      <c r="B9408" s="6" t="s">
        <v>99</v>
      </c>
      <c r="C9408" s="6" t="s">
        <v>312</v>
      </c>
      <c r="D9408" s="8" t="str">
        <f t="shared" si="146"/>
        <v>532Red wine grapes - Mataro (Mourvedre) - Yield (t/ha)</v>
      </c>
      <c r="E9408" s="7">
        <v>2.5</v>
      </c>
    </row>
    <row r="9409" spans="1:5" x14ac:dyDescent="0.25">
      <c r="A9409" s="6">
        <v>532</v>
      </c>
      <c r="B9409" s="6" t="s">
        <v>99</v>
      </c>
      <c r="C9409" s="6" t="s">
        <v>152</v>
      </c>
      <c r="D9409" s="8" t="str">
        <f t="shared" si="146"/>
        <v>532Red wine grapes - Merlot - Production for winemaking or distillation (t)</v>
      </c>
      <c r="E9409" s="7">
        <v>150.91999999999999</v>
      </c>
    </row>
    <row r="9410" spans="1:5" x14ac:dyDescent="0.25">
      <c r="A9410" s="6">
        <v>532</v>
      </c>
      <c r="B9410" s="6" t="s">
        <v>99</v>
      </c>
      <c r="C9410" s="6" t="s">
        <v>153</v>
      </c>
      <c r="D9410" s="8" t="str">
        <f t="shared" ref="D9410:D9473" si="147">_xlfn.CONCAT(A9410,C9410)</f>
        <v>532Red wine grapes - Merlot - Bearing area (ha)</v>
      </c>
      <c r="E9410" s="7">
        <v>36.6</v>
      </c>
    </row>
    <row r="9411" spans="1:5" x14ac:dyDescent="0.25">
      <c r="A9411" s="6">
        <v>532</v>
      </c>
      <c r="B9411" s="6" t="s">
        <v>99</v>
      </c>
      <c r="C9411" s="6" t="s">
        <v>155</v>
      </c>
      <c r="D9411" s="8" t="str">
        <f t="shared" si="147"/>
        <v>532Red wine grapes - Merlot - Total area (ha)</v>
      </c>
      <c r="E9411" s="7">
        <v>36.6</v>
      </c>
    </row>
    <row r="9412" spans="1:5" x14ac:dyDescent="0.25">
      <c r="A9412" s="6">
        <v>532</v>
      </c>
      <c r="B9412" s="6" t="s">
        <v>99</v>
      </c>
      <c r="C9412" s="6" t="s">
        <v>156</v>
      </c>
      <c r="D9412" s="8" t="str">
        <f t="shared" si="147"/>
        <v>532Red wine grapes - Merlot - Area of varieties removed (ha)</v>
      </c>
      <c r="E9412" s="7">
        <v>7.01</v>
      </c>
    </row>
    <row r="9413" spans="1:5" x14ac:dyDescent="0.25">
      <c r="A9413" s="6">
        <v>532</v>
      </c>
      <c r="B9413" s="6" t="s">
        <v>99</v>
      </c>
      <c r="C9413" s="6" t="s">
        <v>157</v>
      </c>
      <c r="D9413" s="8" t="str">
        <f t="shared" si="147"/>
        <v>532Red wine grapes - Merlot - Yield (t/ha)</v>
      </c>
      <c r="E9413" s="7">
        <v>4.12</v>
      </c>
    </row>
    <row r="9414" spans="1:5" x14ac:dyDescent="0.25">
      <c r="A9414" s="6">
        <v>532</v>
      </c>
      <c r="B9414" s="6" t="s">
        <v>99</v>
      </c>
      <c r="C9414" s="6" t="s">
        <v>162</v>
      </c>
      <c r="D9414" s="8" t="str">
        <f t="shared" si="147"/>
        <v>532Red wine grapes - Muscat a Petit Grains Rouge/Rose (Frontignac) - Production for winemaking or distillation (t)</v>
      </c>
      <c r="E9414" s="7">
        <v>14.59</v>
      </c>
    </row>
    <row r="9415" spans="1:5" x14ac:dyDescent="0.25">
      <c r="A9415" s="6">
        <v>532</v>
      </c>
      <c r="B9415" s="6" t="s">
        <v>99</v>
      </c>
      <c r="C9415" s="6" t="s">
        <v>163</v>
      </c>
      <c r="D9415" s="8" t="str">
        <f t="shared" si="147"/>
        <v>532Red wine grapes - Muscat a Petit Grains Rouge/Rose (Frontignac) - Bearing area (ha)</v>
      </c>
      <c r="E9415" s="7">
        <v>1.7</v>
      </c>
    </row>
    <row r="9416" spans="1:5" x14ac:dyDescent="0.25">
      <c r="A9416" s="6">
        <v>532</v>
      </c>
      <c r="B9416" s="6" t="s">
        <v>99</v>
      </c>
      <c r="C9416" s="6" t="s">
        <v>323</v>
      </c>
      <c r="D9416" s="8" t="str">
        <f t="shared" si="147"/>
        <v>532Red wine grapes - Muscat a Petit Grains Rouge/Rose (Frontignac) - Area not yet bearing - Planted or grafted before the 2014 harvest (ha)</v>
      </c>
      <c r="E9416" s="7">
        <v>0.54</v>
      </c>
    </row>
    <row r="9417" spans="1:5" x14ac:dyDescent="0.25">
      <c r="A9417" s="6">
        <v>532</v>
      </c>
      <c r="B9417" s="6" t="s">
        <v>99</v>
      </c>
      <c r="C9417" s="6" t="s">
        <v>164</v>
      </c>
      <c r="D9417" s="8" t="str">
        <f t="shared" si="147"/>
        <v>532Red wine grapes - Muscat a Petit Grains Rouge/Rose (Frontignac) - Total area (ha)</v>
      </c>
      <c r="E9417" s="7">
        <v>2.25</v>
      </c>
    </row>
    <row r="9418" spans="1:5" x14ac:dyDescent="0.25">
      <c r="A9418" s="6">
        <v>532</v>
      </c>
      <c r="B9418" s="6" t="s">
        <v>99</v>
      </c>
      <c r="C9418" s="6" t="s">
        <v>165</v>
      </c>
      <c r="D9418" s="8" t="str">
        <f t="shared" si="147"/>
        <v>532Red wine grapes - Muscat a Petit Grains Rouge/Rose (Frontignac) - Yield (t/ha)</v>
      </c>
      <c r="E9418" s="7">
        <v>8.56</v>
      </c>
    </row>
    <row r="9419" spans="1:5" x14ac:dyDescent="0.25">
      <c r="A9419" s="6">
        <v>532</v>
      </c>
      <c r="B9419" s="6" t="s">
        <v>99</v>
      </c>
      <c r="C9419" s="6" t="s">
        <v>166</v>
      </c>
      <c r="D9419" s="8" t="str">
        <f t="shared" si="147"/>
        <v>532Red wine grapes - Nebbiolo - Production for winemaking or distillation (t)</v>
      </c>
      <c r="E9419" s="7">
        <v>1.0900000000000001</v>
      </c>
    </row>
    <row r="9420" spans="1:5" x14ac:dyDescent="0.25">
      <c r="A9420" s="6">
        <v>532</v>
      </c>
      <c r="B9420" s="6" t="s">
        <v>99</v>
      </c>
      <c r="C9420" s="6" t="s">
        <v>167</v>
      </c>
      <c r="D9420" s="8" t="str">
        <f t="shared" si="147"/>
        <v>532Red wine grapes - Nebbiolo - Bearing area (ha)</v>
      </c>
      <c r="E9420" s="7">
        <v>0.54</v>
      </c>
    </row>
    <row r="9421" spans="1:5" x14ac:dyDescent="0.25">
      <c r="A9421" s="6">
        <v>532</v>
      </c>
      <c r="B9421" s="6" t="s">
        <v>99</v>
      </c>
      <c r="C9421" s="6" t="s">
        <v>168</v>
      </c>
      <c r="D9421" s="8" t="str">
        <f t="shared" si="147"/>
        <v>532Red wine grapes - Nebbiolo - Total area (ha)</v>
      </c>
      <c r="E9421" s="7">
        <v>0.54</v>
      </c>
    </row>
    <row r="9422" spans="1:5" x14ac:dyDescent="0.25">
      <c r="A9422" s="6">
        <v>532</v>
      </c>
      <c r="B9422" s="6" t="s">
        <v>99</v>
      </c>
      <c r="C9422" s="6" t="s">
        <v>169</v>
      </c>
      <c r="D9422" s="8" t="str">
        <f t="shared" si="147"/>
        <v>532Red wine grapes - Nebbiolo - Yield (t/ha)</v>
      </c>
      <c r="E9422" s="7">
        <v>2</v>
      </c>
    </row>
    <row r="9423" spans="1:5" x14ac:dyDescent="0.25">
      <c r="A9423" s="6">
        <v>532</v>
      </c>
      <c r="B9423" s="6" t="s">
        <v>99</v>
      </c>
      <c r="C9423" s="6" t="s">
        <v>174</v>
      </c>
      <c r="D9423" s="8" t="str">
        <f t="shared" si="147"/>
        <v>532Red wine grapes - Petit Verdot - Production for winemaking or distillation (t)</v>
      </c>
      <c r="E9423" s="7">
        <v>4.79</v>
      </c>
    </row>
    <row r="9424" spans="1:5" x14ac:dyDescent="0.25">
      <c r="A9424" s="6">
        <v>532</v>
      </c>
      <c r="B9424" s="6" t="s">
        <v>99</v>
      </c>
      <c r="C9424" s="6" t="s">
        <v>175</v>
      </c>
      <c r="D9424" s="8" t="str">
        <f t="shared" si="147"/>
        <v>532Red wine grapes - Petit Verdot - Bearing area (ha)</v>
      </c>
      <c r="E9424" s="7">
        <v>1.42</v>
      </c>
    </row>
    <row r="9425" spans="1:5" x14ac:dyDescent="0.25">
      <c r="A9425" s="6">
        <v>532</v>
      </c>
      <c r="B9425" s="6" t="s">
        <v>99</v>
      </c>
      <c r="C9425" s="6" t="s">
        <v>176</v>
      </c>
      <c r="D9425" s="8" t="str">
        <f t="shared" si="147"/>
        <v>532Red wine grapes - Petit Verdot - Total area (ha)</v>
      </c>
      <c r="E9425" s="7">
        <v>1.42</v>
      </c>
    </row>
    <row r="9426" spans="1:5" x14ac:dyDescent="0.25">
      <c r="A9426" s="6">
        <v>532</v>
      </c>
      <c r="B9426" s="6" t="s">
        <v>99</v>
      </c>
      <c r="C9426" s="6" t="s">
        <v>177</v>
      </c>
      <c r="D9426" s="8" t="str">
        <f t="shared" si="147"/>
        <v>532Red wine grapes - Petit Verdot - Yield (t/ha)</v>
      </c>
      <c r="E9426" s="7">
        <v>3.37</v>
      </c>
    </row>
    <row r="9427" spans="1:5" x14ac:dyDescent="0.25">
      <c r="A9427" s="6">
        <v>532</v>
      </c>
      <c r="B9427" s="6" t="s">
        <v>99</v>
      </c>
      <c r="C9427" s="6" t="s">
        <v>178</v>
      </c>
      <c r="D9427" s="8" t="str">
        <f t="shared" si="147"/>
        <v>532Red wine grapes - Pinot Noir - Production for winemaking or distillation (t)</v>
      </c>
      <c r="E9427" s="7">
        <v>0.22</v>
      </c>
    </row>
    <row r="9428" spans="1:5" x14ac:dyDescent="0.25">
      <c r="A9428" s="6">
        <v>532</v>
      </c>
      <c r="B9428" s="6" t="s">
        <v>99</v>
      </c>
      <c r="C9428" s="6" t="s">
        <v>179</v>
      </c>
      <c r="D9428" s="8" t="str">
        <f t="shared" si="147"/>
        <v>532Red wine grapes - Pinot Noir - Bearing area (ha)</v>
      </c>
      <c r="E9428" s="7">
        <v>0.32</v>
      </c>
    </row>
    <row r="9429" spans="1:5" x14ac:dyDescent="0.25">
      <c r="A9429" s="6">
        <v>532</v>
      </c>
      <c r="B9429" s="6" t="s">
        <v>99</v>
      </c>
      <c r="C9429" s="6" t="s">
        <v>180</v>
      </c>
      <c r="D9429" s="8" t="str">
        <f t="shared" si="147"/>
        <v>532Red wine grapes - Pinot Noir - Total area (ha)</v>
      </c>
      <c r="E9429" s="7">
        <v>0.32</v>
      </c>
    </row>
    <row r="9430" spans="1:5" x14ac:dyDescent="0.25">
      <c r="A9430" s="6">
        <v>532</v>
      </c>
      <c r="B9430" s="6" t="s">
        <v>99</v>
      </c>
      <c r="C9430" s="6" t="s">
        <v>181</v>
      </c>
      <c r="D9430" s="8" t="str">
        <f t="shared" si="147"/>
        <v>532Red wine grapes - Pinot Noir - Yield (t/ha)</v>
      </c>
      <c r="E9430" s="7">
        <v>0.69</v>
      </c>
    </row>
    <row r="9431" spans="1:5" x14ac:dyDescent="0.25">
      <c r="A9431" s="6">
        <v>532</v>
      </c>
      <c r="B9431" s="6" t="s">
        <v>99</v>
      </c>
      <c r="C9431" s="6" t="s">
        <v>187</v>
      </c>
      <c r="D9431" s="8" t="str">
        <f t="shared" si="147"/>
        <v>532Red wine grapes - Sangiovese - Production for winemaking or distillation (t)</v>
      </c>
      <c r="E9431" s="7">
        <v>13.22</v>
      </c>
    </row>
    <row r="9432" spans="1:5" x14ac:dyDescent="0.25">
      <c r="A9432" s="6">
        <v>532</v>
      </c>
      <c r="B9432" s="6" t="s">
        <v>99</v>
      </c>
      <c r="C9432" s="6" t="s">
        <v>188</v>
      </c>
      <c r="D9432" s="8" t="str">
        <f t="shared" si="147"/>
        <v>532Red wine grapes - Sangiovese - Bearing area (ha)</v>
      </c>
      <c r="E9432" s="7">
        <v>3.03</v>
      </c>
    </row>
    <row r="9433" spans="1:5" x14ac:dyDescent="0.25">
      <c r="A9433" s="6">
        <v>532</v>
      </c>
      <c r="B9433" s="6" t="s">
        <v>99</v>
      </c>
      <c r="C9433" s="6" t="s">
        <v>189</v>
      </c>
      <c r="D9433" s="8" t="str">
        <f t="shared" si="147"/>
        <v>532Red wine grapes - Sangiovese - Total area (ha)</v>
      </c>
      <c r="E9433" s="7">
        <v>3.03</v>
      </c>
    </row>
    <row r="9434" spans="1:5" x14ac:dyDescent="0.25">
      <c r="A9434" s="6">
        <v>532</v>
      </c>
      <c r="B9434" s="6" t="s">
        <v>99</v>
      </c>
      <c r="C9434" s="6" t="s">
        <v>375</v>
      </c>
      <c r="D9434" s="8" t="str">
        <f t="shared" si="147"/>
        <v>532Red wine grapes - Sangiovese - Area of varieties removed (ha)</v>
      </c>
      <c r="E9434" s="7">
        <v>2.2999999999999998</v>
      </c>
    </row>
    <row r="9435" spans="1:5" x14ac:dyDescent="0.25">
      <c r="A9435" s="6">
        <v>532</v>
      </c>
      <c r="B9435" s="6" t="s">
        <v>99</v>
      </c>
      <c r="C9435" s="6" t="s">
        <v>190</v>
      </c>
      <c r="D9435" s="8" t="str">
        <f t="shared" si="147"/>
        <v>532Red wine grapes - Sangiovese - Yield (t/ha)</v>
      </c>
      <c r="E9435" s="7">
        <v>4.37</v>
      </c>
    </row>
    <row r="9436" spans="1:5" x14ac:dyDescent="0.25">
      <c r="A9436" s="6">
        <v>532</v>
      </c>
      <c r="B9436" s="6" t="s">
        <v>99</v>
      </c>
      <c r="C9436" s="6" t="s">
        <v>191</v>
      </c>
      <c r="D9436" s="8" t="str">
        <f t="shared" si="147"/>
        <v>532Red wine grapes - Shiraz - Production for winemaking or distillation (t)</v>
      </c>
      <c r="E9436" s="7">
        <v>452.36</v>
      </c>
    </row>
    <row r="9437" spans="1:5" x14ac:dyDescent="0.25">
      <c r="A9437" s="6">
        <v>532</v>
      </c>
      <c r="B9437" s="6" t="s">
        <v>99</v>
      </c>
      <c r="C9437" s="6" t="s">
        <v>192</v>
      </c>
      <c r="D9437" s="8" t="str">
        <f t="shared" si="147"/>
        <v>532Red wine grapes - Shiraz - Bearing area (ha)</v>
      </c>
      <c r="E9437" s="7">
        <v>80.16</v>
      </c>
    </row>
    <row r="9438" spans="1:5" x14ac:dyDescent="0.25">
      <c r="A9438" s="6">
        <v>532</v>
      </c>
      <c r="B9438" s="6" t="s">
        <v>99</v>
      </c>
      <c r="C9438" s="6" t="s">
        <v>193</v>
      </c>
      <c r="D9438" s="8" t="str">
        <f t="shared" si="147"/>
        <v>532Red wine grapes - Shiraz - Area not yet bearing - Planted or grafted before the 2014 harvest (ha)</v>
      </c>
      <c r="E9438" s="7">
        <v>0.33</v>
      </c>
    </row>
    <row r="9439" spans="1:5" x14ac:dyDescent="0.25">
      <c r="A9439" s="6">
        <v>532</v>
      </c>
      <c r="B9439" s="6" t="s">
        <v>99</v>
      </c>
      <c r="C9439" s="6" t="s">
        <v>195</v>
      </c>
      <c r="D9439" s="8" t="str">
        <f t="shared" si="147"/>
        <v>532Red wine grapes - Shiraz - Total area (ha)</v>
      </c>
      <c r="E9439" s="7">
        <v>80.48</v>
      </c>
    </row>
    <row r="9440" spans="1:5" x14ac:dyDescent="0.25">
      <c r="A9440" s="6">
        <v>532</v>
      </c>
      <c r="B9440" s="6" t="s">
        <v>99</v>
      </c>
      <c r="C9440" s="6" t="s">
        <v>196</v>
      </c>
      <c r="D9440" s="8" t="str">
        <f t="shared" si="147"/>
        <v>532Red wine grapes - Shiraz - Area of varieties removed (ha)</v>
      </c>
      <c r="E9440" s="7">
        <v>3.41</v>
      </c>
    </row>
    <row r="9441" spans="1:5" x14ac:dyDescent="0.25">
      <c r="A9441" s="6">
        <v>532</v>
      </c>
      <c r="B9441" s="6" t="s">
        <v>99</v>
      </c>
      <c r="C9441" s="6" t="s">
        <v>197</v>
      </c>
      <c r="D9441" s="8" t="str">
        <f t="shared" si="147"/>
        <v>532Red wine grapes - Shiraz - Yield (t/ha)</v>
      </c>
      <c r="E9441" s="7">
        <v>5.64</v>
      </c>
    </row>
    <row r="9442" spans="1:5" x14ac:dyDescent="0.25">
      <c r="A9442" s="6">
        <v>532</v>
      </c>
      <c r="B9442" s="6" t="s">
        <v>99</v>
      </c>
      <c r="C9442" s="6" t="s">
        <v>198</v>
      </c>
      <c r="D9442" s="8" t="str">
        <f t="shared" si="147"/>
        <v>532Red wine grapes - Tempranillo - Production for winemaking or distillation (t)</v>
      </c>
      <c r="E9442" s="7">
        <v>45.3</v>
      </c>
    </row>
    <row r="9443" spans="1:5" x14ac:dyDescent="0.25">
      <c r="A9443" s="6">
        <v>532</v>
      </c>
      <c r="B9443" s="6" t="s">
        <v>99</v>
      </c>
      <c r="C9443" s="6" t="s">
        <v>199</v>
      </c>
      <c r="D9443" s="8" t="str">
        <f t="shared" si="147"/>
        <v>532Red wine grapes - Tempranillo - Bearing area (ha)</v>
      </c>
      <c r="E9443" s="7">
        <v>12.31</v>
      </c>
    </row>
    <row r="9444" spans="1:5" x14ac:dyDescent="0.25">
      <c r="A9444" s="6">
        <v>532</v>
      </c>
      <c r="B9444" s="6" t="s">
        <v>99</v>
      </c>
      <c r="C9444" s="6" t="s">
        <v>200</v>
      </c>
      <c r="D9444" s="8" t="str">
        <f t="shared" si="147"/>
        <v>532Red wine grapes - Tempranillo - Total area (ha)</v>
      </c>
      <c r="E9444" s="7">
        <v>12.31</v>
      </c>
    </row>
    <row r="9445" spans="1:5" x14ac:dyDescent="0.25">
      <c r="A9445" s="6">
        <v>532</v>
      </c>
      <c r="B9445" s="6" t="s">
        <v>99</v>
      </c>
      <c r="C9445" s="6" t="s">
        <v>201</v>
      </c>
      <c r="D9445" s="8" t="str">
        <f t="shared" si="147"/>
        <v>532Red wine grapes - Tempranillo - Yield (t/ha)</v>
      </c>
      <c r="E9445" s="7">
        <v>3.68</v>
      </c>
    </row>
    <row r="9446" spans="1:5" x14ac:dyDescent="0.25">
      <c r="A9446" s="6">
        <v>532</v>
      </c>
      <c r="B9446" s="6" t="s">
        <v>99</v>
      </c>
      <c r="C9446" s="6" t="s">
        <v>330</v>
      </c>
      <c r="D9446" s="8" t="str">
        <f t="shared" si="147"/>
        <v>532Red wine grapes - Zinfandel - Production for winemaking or distillation (t)</v>
      </c>
      <c r="E9446" s="7">
        <v>12.59</v>
      </c>
    </row>
    <row r="9447" spans="1:5" x14ac:dyDescent="0.25">
      <c r="A9447" s="6">
        <v>532</v>
      </c>
      <c r="B9447" s="6" t="s">
        <v>99</v>
      </c>
      <c r="C9447" s="6" t="s">
        <v>331</v>
      </c>
      <c r="D9447" s="8" t="str">
        <f t="shared" si="147"/>
        <v>532Red wine grapes - Zinfandel - Bearing area (ha)</v>
      </c>
      <c r="E9447" s="7">
        <v>3.68</v>
      </c>
    </row>
    <row r="9448" spans="1:5" x14ac:dyDescent="0.25">
      <c r="A9448" s="6">
        <v>532</v>
      </c>
      <c r="B9448" s="6" t="s">
        <v>99</v>
      </c>
      <c r="C9448" s="6" t="s">
        <v>332</v>
      </c>
      <c r="D9448" s="8" t="str">
        <f t="shared" si="147"/>
        <v>532Red wine grapes - Zinfandel - Total area (ha)</v>
      </c>
      <c r="E9448" s="7">
        <v>3.68</v>
      </c>
    </row>
    <row r="9449" spans="1:5" x14ac:dyDescent="0.25">
      <c r="A9449" s="6">
        <v>532</v>
      </c>
      <c r="B9449" s="6" t="s">
        <v>99</v>
      </c>
      <c r="C9449" s="6" t="s">
        <v>333</v>
      </c>
      <c r="D9449" s="8" t="str">
        <f t="shared" si="147"/>
        <v>532Red wine grapes - Zinfandel - Yield (t/ha)</v>
      </c>
      <c r="E9449" s="7">
        <v>3.42</v>
      </c>
    </row>
    <row r="9450" spans="1:5" x14ac:dyDescent="0.25">
      <c r="A9450" s="6">
        <v>532</v>
      </c>
      <c r="B9450" s="6" t="s">
        <v>99</v>
      </c>
      <c r="C9450" s="6" t="s">
        <v>202</v>
      </c>
      <c r="D9450" s="8" t="str">
        <f t="shared" si="147"/>
        <v>532Red wine grapes - All other - Production for winemaking or distillation (t)</v>
      </c>
      <c r="E9450" s="7">
        <v>8.7100000000000009</v>
      </c>
    </row>
    <row r="9451" spans="1:5" x14ac:dyDescent="0.25">
      <c r="A9451" s="6">
        <v>532</v>
      </c>
      <c r="B9451" s="6" t="s">
        <v>99</v>
      </c>
      <c r="C9451" s="6" t="s">
        <v>203</v>
      </c>
      <c r="D9451" s="8" t="str">
        <f t="shared" si="147"/>
        <v>532Red wine grapes - All other - Bearing area (ha)</v>
      </c>
      <c r="E9451" s="7">
        <v>7.19</v>
      </c>
    </row>
    <row r="9452" spans="1:5" x14ac:dyDescent="0.25">
      <c r="A9452" s="6">
        <v>532</v>
      </c>
      <c r="B9452" s="6" t="s">
        <v>99</v>
      </c>
      <c r="C9452" s="6" t="s">
        <v>204</v>
      </c>
      <c r="D9452" s="8" t="str">
        <f t="shared" si="147"/>
        <v>532Red wine grapes - All other - Area not yet bearing - Planted or grafted after the 2014 harvest (ha)</v>
      </c>
      <c r="E9452" s="7">
        <v>5</v>
      </c>
    </row>
    <row r="9453" spans="1:5" x14ac:dyDescent="0.25">
      <c r="A9453" s="6">
        <v>532</v>
      </c>
      <c r="B9453" s="6" t="s">
        <v>99</v>
      </c>
      <c r="C9453" s="6" t="s">
        <v>205</v>
      </c>
      <c r="D9453" s="8" t="str">
        <f t="shared" si="147"/>
        <v>532Red wine grapes - All other - Total area (ha)</v>
      </c>
      <c r="E9453" s="7">
        <v>12.19</v>
      </c>
    </row>
    <row r="9454" spans="1:5" x14ac:dyDescent="0.25">
      <c r="A9454" s="6">
        <v>532</v>
      </c>
      <c r="B9454" s="6" t="s">
        <v>99</v>
      </c>
      <c r="C9454" s="6" t="s">
        <v>206</v>
      </c>
      <c r="D9454" s="8" t="str">
        <f t="shared" si="147"/>
        <v>532Red wine grapes - All other - Yield (t/ha)</v>
      </c>
      <c r="E9454" s="7">
        <v>1.21</v>
      </c>
    </row>
    <row r="9455" spans="1:5" x14ac:dyDescent="0.25">
      <c r="A9455" s="6">
        <v>532</v>
      </c>
      <c r="B9455" s="6" t="s">
        <v>99</v>
      </c>
      <c r="C9455" s="6" t="s">
        <v>207</v>
      </c>
      <c r="D9455" s="8" t="str">
        <f t="shared" si="147"/>
        <v>532Red wine grapes - Total - Production for winemaking or distillation (t)</v>
      </c>
      <c r="E9455" s="7">
        <v>1053.6400000000001</v>
      </c>
    </row>
    <row r="9456" spans="1:5" x14ac:dyDescent="0.25">
      <c r="A9456" s="6">
        <v>532</v>
      </c>
      <c r="B9456" s="6" t="s">
        <v>99</v>
      </c>
      <c r="C9456" s="6" t="s">
        <v>208</v>
      </c>
      <c r="D9456" s="8" t="str">
        <f t="shared" si="147"/>
        <v>532Red wine grapes - Total - Bearing area (ha)</v>
      </c>
      <c r="E9456" s="7">
        <v>216.24</v>
      </c>
    </row>
    <row r="9457" spans="1:5" x14ac:dyDescent="0.25">
      <c r="A9457" s="6">
        <v>532</v>
      </c>
      <c r="B9457" s="6" t="s">
        <v>99</v>
      </c>
      <c r="C9457" s="6" t="s">
        <v>209</v>
      </c>
      <c r="D9457" s="8" t="str">
        <f t="shared" si="147"/>
        <v>532Red wine grapes - Total - Area not yet bearing - Planted or grafted before the 2014 harvest (ha)</v>
      </c>
      <c r="E9457" s="7">
        <v>1.96</v>
      </c>
    </row>
    <row r="9458" spans="1:5" x14ac:dyDescent="0.25">
      <c r="A9458" s="6">
        <v>532</v>
      </c>
      <c r="B9458" s="6" t="s">
        <v>99</v>
      </c>
      <c r="C9458" s="6" t="s">
        <v>210</v>
      </c>
      <c r="D9458" s="8" t="str">
        <f t="shared" si="147"/>
        <v>532Red wine grapes - Total - Area not yet bearing - Planted or grafted after the 2014 harvest (ha)</v>
      </c>
      <c r="E9458" s="7">
        <v>5.1100000000000003</v>
      </c>
    </row>
    <row r="9459" spans="1:5" x14ac:dyDescent="0.25">
      <c r="A9459" s="6">
        <v>532</v>
      </c>
      <c r="B9459" s="6" t="s">
        <v>99</v>
      </c>
      <c r="C9459" s="6" t="s">
        <v>211</v>
      </c>
      <c r="D9459" s="8" t="str">
        <f t="shared" si="147"/>
        <v>532Red wine grapes - Total - Total area (ha)</v>
      </c>
      <c r="E9459" s="7">
        <v>223.31</v>
      </c>
    </row>
    <row r="9460" spans="1:5" x14ac:dyDescent="0.25">
      <c r="A9460" s="6">
        <v>532</v>
      </c>
      <c r="B9460" s="6" t="s">
        <v>99</v>
      </c>
      <c r="C9460" s="6" t="s">
        <v>212</v>
      </c>
      <c r="D9460" s="8" t="str">
        <f t="shared" si="147"/>
        <v>532Red wine grapes - Total - Area of varieties removed (ha)</v>
      </c>
      <c r="E9460" s="7">
        <v>14.03</v>
      </c>
    </row>
    <row r="9461" spans="1:5" x14ac:dyDescent="0.25">
      <c r="A9461" s="6">
        <v>532</v>
      </c>
      <c r="B9461" s="6" t="s">
        <v>99</v>
      </c>
      <c r="C9461" s="6" t="s">
        <v>213</v>
      </c>
      <c r="D9461" s="8" t="str">
        <f t="shared" si="147"/>
        <v>532Red wine grapes - Total - Total area of grapes left on the vine or dropped on the ground (ha)</v>
      </c>
      <c r="E9461" s="7">
        <v>76</v>
      </c>
    </row>
    <row r="9462" spans="1:5" x14ac:dyDescent="0.25">
      <c r="A9462" s="6">
        <v>532</v>
      </c>
      <c r="B9462" s="6" t="s">
        <v>99</v>
      </c>
      <c r="C9462" s="6" t="s">
        <v>214</v>
      </c>
      <c r="D9462" s="8" t="str">
        <f t="shared" si="147"/>
        <v>532Red wine grapes - Total - Yield (t/ha)</v>
      </c>
      <c r="E9462" s="7">
        <v>4.87</v>
      </c>
    </row>
    <row r="9463" spans="1:5" x14ac:dyDescent="0.25">
      <c r="A9463" s="6">
        <v>532</v>
      </c>
      <c r="B9463" s="6" t="s">
        <v>99</v>
      </c>
      <c r="C9463" s="6" t="s">
        <v>336</v>
      </c>
      <c r="D9463" s="8" t="str">
        <f t="shared" si="147"/>
        <v>532White wine grapes - Arneis - Production for winemaking or distillation (t)</v>
      </c>
      <c r="E9463" s="7">
        <v>2.4</v>
      </c>
    </row>
    <row r="9464" spans="1:5" x14ac:dyDescent="0.25">
      <c r="A9464" s="6">
        <v>532</v>
      </c>
      <c r="B9464" s="6" t="s">
        <v>99</v>
      </c>
      <c r="C9464" s="6" t="s">
        <v>337</v>
      </c>
      <c r="D9464" s="8" t="str">
        <f t="shared" si="147"/>
        <v>532White wine grapes - Arneis - Bearing area (ha)</v>
      </c>
      <c r="E9464" s="7">
        <v>0.44</v>
      </c>
    </row>
    <row r="9465" spans="1:5" x14ac:dyDescent="0.25">
      <c r="A9465" s="6">
        <v>532</v>
      </c>
      <c r="B9465" s="6" t="s">
        <v>99</v>
      </c>
      <c r="C9465" s="6" t="s">
        <v>338</v>
      </c>
      <c r="D9465" s="8" t="str">
        <f t="shared" si="147"/>
        <v>532White wine grapes - Arneis - Total area (ha)</v>
      </c>
      <c r="E9465" s="7">
        <v>0.44</v>
      </c>
    </row>
    <row r="9466" spans="1:5" x14ac:dyDescent="0.25">
      <c r="A9466" s="6">
        <v>532</v>
      </c>
      <c r="B9466" s="6" t="s">
        <v>99</v>
      </c>
      <c r="C9466" s="6" t="s">
        <v>339</v>
      </c>
      <c r="D9466" s="8" t="str">
        <f t="shared" si="147"/>
        <v>532White wine grapes - Arneis - Yield (t/ha)</v>
      </c>
      <c r="E9466" s="7">
        <v>5.5</v>
      </c>
    </row>
    <row r="9467" spans="1:5" x14ac:dyDescent="0.25">
      <c r="A9467" s="6">
        <v>532</v>
      </c>
      <c r="B9467" s="6" t="s">
        <v>99</v>
      </c>
      <c r="C9467" s="6" t="s">
        <v>215</v>
      </c>
      <c r="D9467" s="8" t="str">
        <f t="shared" si="147"/>
        <v>532White wine grapes - Chardonnay - Production for winemaking or distillation (t)</v>
      </c>
      <c r="E9467" s="7">
        <v>241.77</v>
      </c>
    </row>
    <row r="9468" spans="1:5" x14ac:dyDescent="0.25">
      <c r="A9468" s="6">
        <v>532</v>
      </c>
      <c r="B9468" s="6" t="s">
        <v>99</v>
      </c>
      <c r="C9468" s="6" t="s">
        <v>216</v>
      </c>
      <c r="D9468" s="8" t="str">
        <f t="shared" si="147"/>
        <v>532White wine grapes - Chardonnay - Bearing area (ha)</v>
      </c>
      <c r="E9468" s="7">
        <v>48.68</v>
      </c>
    </row>
    <row r="9469" spans="1:5" x14ac:dyDescent="0.25">
      <c r="A9469" s="6">
        <v>532</v>
      </c>
      <c r="B9469" s="6" t="s">
        <v>99</v>
      </c>
      <c r="C9469" s="6" t="s">
        <v>218</v>
      </c>
      <c r="D9469" s="8" t="str">
        <f t="shared" si="147"/>
        <v>532White wine grapes - Chardonnay - Total area (ha)</v>
      </c>
      <c r="E9469" s="7">
        <v>48.68</v>
      </c>
    </row>
    <row r="9470" spans="1:5" x14ac:dyDescent="0.25">
      <c r="A9470" s="6">
        <v>532</v>
      </c>
      <c r="B9470" s="6" t="s">
        <v>99</v>
      </c>
      <c r="C9470" s="6" t="s">
        <v>219</v>
      </c>
      <c r="D9470" s="8" t="str">
        <f t="shared" si="147"/>
        <v>532White wine grapes - Chardonnay - Area of varieties removed (ha)</v>
      </c>
      <c r="E9470" s="7">
        <v>2.2000000000000002</v>
      </c>
    </row>
    <row r="9471" spans="1:5" x14ac:dyDescent="0.25">
      <c r="A9471" s="6">
        <v>532</v>
      </c>
      <c r="B9471" s="6" t="s">
        <v>99</v>
      </c>
      <c r="C9471" s="6" t="s">
        <v>220</v>
      </c>
      <c r="D9471" s="8" t="str">
        <f t="shared" si="147"/>
        <v>532White wine grapes - Chardonnay - Yield (t/ha)</v>
      </c>
      <c r="E9471" s="7">
        <v>4.97</v>
      </c>
    </row>
    <row r="9472" spans="1:5" x14ac:dyDescent="0.25">
      <c r="A9472" s="6">
        <v>532</v>
      </c>
      <c r="B9472" s="6" t="s">
        <v>99</v>
      </c>
      <c r="C9472" s="6" t="s">
        <v>341</v>
      </c>
      <c r="D9472" s="8" t="str">
        <f t="shared" si="147"/>
        <v>532White wine grapes - Chenin Blanc - Production for winemaking or distillation (t)</v>
      </c>
      <c r="E9472" s="7">
        <v>10.55</v>
      </c>
    </row>
    <row r="9473" spans="1:5" x14ac:dyDescent="0.25">
      <c r="A9473" s="6">
        <v>532</v>
      </c>
      <c r="B9473" s="6" t="s">
        <v>99</v>
      </c>
      <c r="C9473" s="6" t="s">
        <v>342</v>
      </c>
      <c r="D9473" s="8" t="str">
        <f t="shared" si="147"/>
        <v>532White wine grapes - Chenin Blanc - Bearing area (ha)</v>
      </c>
      <c r="E9473" s="7">
        <v>1.62</v>
      </c>
    </row>
    <row r="9474" spans="1:5" x14ac:dyDescent="0.25">
      <c r="A9474" s="6">
        <v>532</v>
      </c>
      <c r="B9474" s="6" t="s">
        <v>99</v>
      </c>
      <c r="C9474" s="6" t="s">
        <v>343</v>
      </c>
      <c r="D9474" s="8" t="str">
        <f t="shared" ref="D9474:D9537" si="148">_xlfn.CONCAT(A9474,C9474)</f>
        <v>532White wine grapes - Chenin Blanc - Total area (ha)</v>
      </c>
      <c r="E9474" s="7">
        <v>1.62</v>
      </c>
    </row>
    <row r="9475" spans="1:5" x14ac:dyDescent="0.25">
      <c r="A9475" s="6">
        <v>532</v>
      </c>
      <c r="B9475" s="6" t="s">
        <v>99</v>
      </c>
      <c r="C9475" s="6" t="s">
        <v>344</v>
      </c>
      <c r="D9475" s="8" t="str">
        <f t="shared" si="148"/>
        <v>532White wine grapes - Chenin Blanc - Yield (t/ha)</v>
      </c>
      <c r="E9475" s="7">
        <v>6.52</v>
      </c>
    </row>
    <row r="9476" spans="1:5" x14ac:dyDescent="0.25">
      <c r="A9476" s="6">
        <v>532</v>
      </c>
      <c r="B9476" s="6" t="s">
        <v>99</v>
      </c>
      <c r="C9476" s="6" t="s">
        <v>226</v>
      </c>
      <c r="D9476" s="8" t="str">
        <f t="shared" si="148"/>
        <v>532White wine grapes - Fiano - Production for winemaking or distillation (t)</v>
      </c>
      <c r="E9476" s="7">
        <v>1.0900000000000001</v>
      </c>
    </row>
    <row r="9477" spans="1:5" x14ac:dyDescent="0.25">
      <c r="A9477" s="6">
        <v>532</v>
      </c>
      <c r="B9477" s="6" t="s">
        <v>99</v>
      </c>
      <c r="C9477" s="6" t="s">
        <v>227</v>
      </c>
      <c r="D9477" s="8" t="str">
        <f t="shared" si="148"/>
        <v>532White wine grapes - Fiano - Bearing area (ha)</v>
      </c>
      <c r="E9477" s="7">
        <v>0.54</v>
      </c>
    </row>
    <row r="9478" spans="1:5" x14ac:dyDescent="0.25">
      <c r="A9478" s="6">
        <v>532</v>
      </c>
      <c r="B9478" s="6" t="s">
        <v>99</v>
      </c>
      <c r="C9478" s="6" t="s">
        <v>228</v>
      </c>
      <c r="D9478" s="8" t="str">
        <f t="shared" si="148"/>
        <v>532White wine grapes - Fiano - Total area (ha)</v>
      </c>
      <c r="E9478" s="7">
        <v>0.54</v>
      </c>
    </row>
    <row r="9479" spans="1:5" x14ac:dyDescent="0.25">
      <c r="A9479" s="6">
        <v>532</v>
      </c>
      <c r="B9479" s="6" t="s">
        <v>99</v>
      </c>
      <c r="C9479" s="6" t="s">
        <v>229</v>
      </c>
      <c r="D9479" s="8" t="str">
        <f t="shared" si="148"/>
        <v>532White wine grapes - Fiano - Yield (t/ha)</v>
      </c>
      <c r="E9479" s="7">
        <v>2</v>
      </c>
    </row>
    <row r="9480" spans="1:5" x14ac:dyDescent="0.25">
      <c r="A9480" s="6">
        <v>532</v>
      </c>
      <c r="B9480" s="6" t="s">
        <v>99</v>
      </c>
      <c r="C9480" s="6" t="s">
        <v>248</v>
      </c>
      <c r="D9480" s="8" t="str">
        <f t="shared" si="148"/>
        <v>532White wine grapes - Riesling - Production for winemaking or distillation (t)</v>
      </c>
      <c r="E9480" s="7">
        <v>10.08</v>
      </c>
    </row>
    <row r="9481" spans="1:5" x14ac:dyDescent="0.25">
      <c r="A9481" s="6">
        <v>532</v>
      </c>
      <c r="B9481" s="6" t="s">
        <v>99</v>
      </c>
      <c r="C9481" s="6" t="s">
        <v>249</v>
      </c>
      <c r="D9481" s="8" t="str">
        <f t="shared" si="148"/>
        <v>532White wine grapes - Riesling - Bearing area (ha)</v>
      </c>
      <c r="E9481" s="7">
        <v>2.34</v>
      </c>
    </row>
    <row r="9482" spans="1:5" x14ac:dyDescent="0.25">
      <c r="A9482" s="6">
        <v>532</v>
      </c>
      <c r="B9482" s="6" t="s">
        <v>99</v>
      </c>
      <c r="C9482" s="6" t="s">
        <v>393</v>
      </c>
      <c r="D9482" s="8" t="str">
        <f t="shared" si="148"/>
        <v>532White wine grapes - Riesling - Area not yet bearing - Planted or grafted after the 2014 harvest (ha)</v>
      </c>
      <c r="E9482" s="7">
        <v>0.11</v>
      </c>
    </row>
    <row r="9483" spans="1:5" x14ac:dyDescent="0.25">
      <c r="A9483" s="6">
        <v>532</v>
      </c>
      <c r="B9483" s="6" t="s">
        <v>99</v>
      </c>
      <c r="C9483" s="6" t="s">
        <v>250</v>
      </c>
      <c r="D9483" s="8" t="str">
        <f t="shared" si="148"/>
        <v>532White wine grapes - Riesling - Total area (ha)</v>
      </c>
      <c r="E9483" s="7">
        <v>2.44</v>
      </c>
    </row>
    <row r="9484" spans="1:5" x14ac:dyDescent="0.25">
      <c r="A9484" s="6">
        <v>532</v>
      </c>
      <c r="B9484" s="6" t="s">
        <v>99</v>
      </c>
      <c r="C9484" s="6" t="s">
        <v>356</v>
      </c>
      <c r="D9484" s="8" t="str">
        <f t="shared" si="148"/>
        <v>532White wine grapes - Riesling - Area of varieties removed (ha)</v>
      </c>
      <c r="E9484" s="7">
        <v>0.1</v>
      </c>
    </row>
    <row r="9485" spans="1:5" x14ac:dyDescent="0.25">
      <c r="A9485" s="6">
        <v>532</v>
      </c>
      <c r="B9485" s="6" t="s">
        <v>99</v>
      </c>
      <c r="C9485" s="6" t="s">
        <v>251</v>
      </c>
      <c r="D9485" s="8" t="str">
        <f t="shared" si="148"/>
        <v>532White wine grapes - Riesling - Yield (t/ha)</v>
      </c>
      <c r="E9485" s="7">
        <v>4.32</v>
      </c>
    </row>
    <row r="9486" spans="1:5" x14ac:dyDescent="0.25">
      <c r="A9486" s="6">
        <v>532</v>
      </c>
      <c r="B9486" s="6" t="s">
        <v>99</v>
      </c>
      <c r="C9486" s="6" t="s">
        <v>252</v>
      </c>
      <c r="D9486" s="8" t="str">
        <f t="shared" si="148"/>
        <v>532White wine grapes - Sauvignon Blanc - Production for winemaking or distillation (t)</v>
      </c>
      <c r="E9486" s="7">
        <v>142.44</v>
      </c>
    </row>
    <row r="9487" spans="1:5" x14ac:dyDescent="0.25">
      <c r="A9487" s="6">
        <v>532</v>
      </c>
      <c r="B9487" s="6" t="s">
        <v>99</v>
      </c>
      <c r="C9487" s="6" t="s">
        <v>253</v>
      </c>
      <c r="D9487" s="8" t="str">
        <f t="shared" si="148"/>
        <v>532White wine grapes - Sauvignon Blanc - Bearing area (ha)</v>
      </c>
      <c r="E9487" s="7">
        <v>32.75</v>
      </c>
    </row>
    <row r="9488" spans="1:5" x14ac:dyDescent="0.25">
      <c r="A9488" s="6">
        <v>532</v>
      </c>
      <c r="B9488" s="6" t="s">
        <v>99</v>
      </c>
      <c r="C9488" s="6" t="s">
        <v>357</v>
      </c>
      <c r="D9488" s="8" t="str">
        <f t="shared" si="148"/>
        <v>532White wine grapes - Sauvignon Blanc - Area not yet bearing - Planted or grafted before the 2014 harvest (ha)</v>
      </c>
      <c r="E9488" s="7">
        <v>0.1</v>
      </c>
    </row>
    <row r="9489" spans="1:5" x14ac:dyDescent="0.25">
      <c r="A9489" s="6">
        <v>532</v>
      </c>
      <c r="B9489" s="6" t="s">
        <v>99</v>
      </c>
      <c r="C9489" s="6" t="s">
        <v>358</v>
      </c>
      <c r="D9489" s="8" t="str">
        <f t="shared" si="148"/>
        <v>532White wine grapes - Sauvignon Blanc - Area not yet bearing - Planted or grafted after the 2014 harvest (ha)</v>
      </c>
      <c r="E9489" s="7">
        <v>5</v>
      </c>
    </row>
    <row r="9490" spans="1:5" x14ac:dyDescent="0.25">
      <c r="A9490" s="6">
        <v>532</v>
      </c>
      <c r="B9490" s="6" t="s">
        <v>99</v>
      </c>
      <c r="C9490" s="6" t="s">
        <v>254</v>
      </c>
      <c r="D9490" s="8" t="str">
        <f t="shared" si="148"/>
        <v>532White wine grapes - Sauvignon Blanc - Total area (ha)</v>
      </c>
      <c r="E9490" s="7">
        <v>37.85</v>
      </c>
    </row>
    <row r="9491" spans="1:5" x14ac:dyDescent="0.25">
      <c r="A9491" s="6">
        <v>532</v>
      </c>
      <c r="B9491" s="6" t="s">
        <v>99</v>
      </c>
      <c r="C9491" s="6" t="s">
        <v>255</v>
      </c>
      <c r="D9491" s="8" t="str">
        <f t="shared" si="148"/>
        <v>532White wine grapes - Sauvignon Blanc - Area of varieties removed (ha)</v>
      </c>
      <c r="E9491" s="7">
        <v>3.4</v>
      </c>
    </row>
    <row r="9492" spans="1:5" x14ac:dyDescent="0.25">
      <c r="A9492" s="6">
        <v>532</v>
      </c>
      <c r="B9492" s="6" t="s">
        <v>99</v>
      </c>
      <c r="C9492" s="6" t="s">
        <v>256</v>
      </c>
      <c r="D9492" s="8" t="str">
        <f t="shared" si="148"/>
        <v>532White wine grapes - Sauvignon Blanc - Yield (t/ha)</v>
      </c>
      <c r="E9492" s="7">
        <v>4.3499999999999996</v>
      </c>
    </row>
    <row r="9493" spans="1:5" x14ac:dyDescent="0.25">
      <c r="A9493" s="6">
        <v>532</v>
      </c>
      <c r="B9493" s="6" t="s">
        <v>99</v>
      </c>
      <c r="C9493" s="6" t="s">
        <v>257</v>
      </c>
      <c r="D9493" s="8" t="str">
        <f t="shared" si="148"/>
        <v>532White wine grapes - Semillon - Production for winemaking or distillation (t)</v>
      </c>
      <c r="E9493" s="7">
        <v>227.81</v>
      </c>
    </row>
    <row r="9494" spans="1:5" x14ac:dyDescent="0.25">
      <c r="A9494" s="6">
        <v>532</v>
      </c>
      <c r="B9494" s="6" t="s">
        <v>99</v>
      </c>
      <c r="C9494" s="6" t="s">
        <v>258</v>
      </c>
      <c r="D9494" s="8" t="str">
        <f t="shared" si="148"/>
        <v>532White wine grapes - Semillon - Bearing area (ha)</v>
      </c>
      <c r="E9494" s="7">
        <v>23.98</v>
      </c>
    </row>
    <row r="9495" spans="1:5" x14ac:dyDescent="0.25">
      <c r="A9495" s="6">
        <v>532</v>
      </c>
      <c r="B9495" s="6" t="s">
        <v>99</v>
      </c>
      <c r="C9495" s="6" t="s">
        <v>259</v>
      </c>
      <c r="D9495" s="8" t="str">
        <f t="shared" si="148"/>
        <v>532White wine grapes - Semillon - Total area (ha)</v>
      </c>
      <c r="E9495" s="7">
        <v>23.98</v>
      </c>
    </row>
    <row r="9496" spans="1:5" x14ac:dyDescent="0.25">
      <c r="A9496" s="6">
        <v>532</v>
      </c>
      <c r="B9496" s="6" t="s">
        <v>99</v>
      </c>
      <c r="C9496" s="6" t="s">
        <v>260</v>
      </c>
      <c r="D9496" s="8" t="str">
        <f t="shared" si="148"/>
        <v>532White wine grapes - Semillon - Area of varieties removed (ha)</v>
      </c>
      <c r="E9496" s="7">
        <v>2.86</v>
      </c>
    </row>
    <row r="9497" spans="1:5" x14ac:dyDescent="0.25">
      <c r="A9497" s="6">
        <v>532</v>
      </c>
      <c r="B9497" s="6" t="s">
        <v>99</v>
      </c>
      <c r="C9497" s="6" t="s">
        <v>261</v>
      </c>
      <c r="D9497" s="8" t="str">
        <f t="shared" si="148"/>
        <v>532White wine grapes - Semillon - Yield (t/ha)</v>
      </c>
      <c r="E9497" s="7">
        <v>9.5</v>
      </c>
    </row>
    <row r="9498" spans="1:5" x14ac:dyDescent="0.25">
      <c r="A9498" s="6">
        <v>532</v>
      </c>
      <c r="B9498" s="6" t="s">
        <v>99</v>
      </c>
      <c r="C9498" s="6" t="s">
        <v>267</v>
      </c>
      <c r="D9498" s="8" t="str">
        <f t="shared" si="148"/>
        <v>532White wine grapes - Verdelho - Production for winemaking or distillation (t)</v>
      </c>
      <c r="E9498" s="7">
        <v>29.84</v>
      </c>
    </row>
    <row r="9499" spans="1:5" x14ac:dyDescent="0.25">
      <c r="A9499" s="6">
        <v>532</v>
      </c>
      <c r="B9499" s="6" t="s">
        <v>99</v>
      </c>
      <c r="C9499" s="6" t="s">
        <v>268</v>
      </c>
      <c r="D9499" s="8" t="str">
        <f t="shared" si="148"/>
        <v>532White wine grapes - Verdelho - Bearing area (ha)</v>
      </c>
      <c r="E9499" s="7">
        <v>7.58</v>
      </c>
    </row>
    <row r="9500" spans="1:5" x14ac:dyDescent="0.25">
      <c r="A9500" s="6">
        <v>532</v>
      </c>
      <c r="B9500" s="6" t="s">
        <v>99</v>
      </c>
      <c r="C9500" s="6" t="s">
        <v>313</v>
      </c>
      <c r="D9500" s="8" t="str">
        <f t="shared" si="148"/>
        <v>532White wine grapes - Verdelho - Area not yet bearing - Planted or grafted before the 2014 harvest (ha)</v>
      </c>
      <c r="E9500" s="7">
        <v>0.4</v>
      </c>
    </row>
    <row r="9501" spans="1:5" x14ac:dyDescent="0.25">
      <c r="A9501" s="6">
        <v>532</v>
      </c>
      <c r="B9501" s="6" t="s">
        <v>99</v>
      </c>
      <c r="C9501" s="6" t="s">
        <v>269</v>
      </c>
      <c r="D9501" s="8" t="str">
        <f t="shared" si="148"/>
        <v>532White wine grapes - Verdelho - Total area (ha)</v>
      </c>
      <c r="E9501" s="7">
        <v>7.98</v>
      </c>
    </row>
    <row r="9502" spans="1:5" x14ac:dyDescent="0.25">
      <c r="A9502" s="6">
        <v>532</v>
      </c>
      <c r="B9502" s="6" t="s">
        <v>99</v>
      </c>
      <c r="C9502" s="6" t="s">
        <v>370</v>
      </c>
      <c r="D9502" s="8" t="str">
        <f t="shared" si="148"/>
        <v>532White wine grapes - Verdelho - Area of varieties removed (ha)</v>
      </c>
      <c r="E9502" s="7">
        <v>1.32</v>
      </c>
    </row>
    <row r="9503" spans="1:5" x14ac:dyDescent="0.25">
      <c r="A9503" s="6">
        <v>532</v>
      </c>
      <c r="B9503" s="6" t="s">
        <v>99</v>
      </c>
      <c r="C9503" s="6" t="s">
        <v>270</v>
      </c>
      <c r="D9503" s="8" t="str">
        <f t="shared" si="148"/>
        <v>532White wine grapes - Verdelho - Yield (t/ha)</v>
      </c>
      <c r="E9503" s="7">
        <v>3.94</v>
      </c>
    </row>
    <row r="9504" spans="1:5" x14ac:dyDescent="0.25">
      <c r="A9504" s="6">
        <v>532</v>
      </c>
      <c r="B9504" s="6" t="s">
        <v>99</v>
      </c>
      <c r="C9504" s="6" t="s">
        <v>271</v>
      </c>
      <c r="D9504" s="8" t="str">
        <f t="shared" si="148"/>
        <v>532White wine grapes - Vermentino - Production for winemaking or distillation (t)</v>
      </c>
      <c r="E9504" s="7">
        <v>0</v>
      </c>
    </row>
    <row r="9505" spans="1:5" x14ac:dyDescent="0.25">
      <c r="A9505" s="6">
        <v>532</v>
      </c>
      <c r="B9505" s="6" t="s">
        <v>99</v>
      </c>
      <c r="C9505" s="6" t="s">
        <v>272</v>
      </c>
      <c r="D9505" s="8" t="str">
        <f t="shared" si="148"/>
        <v>532White wine grapes - Vermentino - Bearing area (ha)</v>
      </c>
      <c r="E9505" s="7">
        <v>0.2</v>
      </c>
    </row>
    <row r="9506" spans="1:5" x14ac:dyDescent="0.25">
      <c r="A9506" s="6">
        <v>532</v>
      </c>
      <c r="B9506" s="6" t="s">
        <v>99</v>
      </c>
      <c r="C9506" s="6" t="s">
        <v>427</v>
      </c>
      <c r="D9506" s="8" t="str">
        <f t="shared" si="148"/>
        <v>532White wine grapes - Vermentino - Area not yet bearing - Planted or grafted after the 2014 harvest (ha)</v>
      </c>
      <c r="E9506" s="7">
        <v>0.22</v>
      </c>
    </row>
    <row r="9507" spans="1:5" x14ac:dyDescent="0.25">
      <c r="A9507" s="6">
        <v>532</v>
      </c>
      <c r="B9507" s="6" t="s">
        <v>99</v>
      </c>
      <c r="C9507" s="6" t="s">
        <v>273</v>
      </c>
      <c r="D9507" s="8" t="str">
        <f t="shared" si="148"/>
        <v>532White wine grapes - Vermentino - Total area (ha)</v>
      </c>
      <c r="E9507" s="7">
        <v>0.42</v>
      </c>
    </row>
    <row r="9508" spans="1:5" x14ac:dyDescent="0.25">
      <c r="A9508" s="6">
        <v>532</v>
      </c>
      <c r="B9508" s="6" t="s">
        <v>99</v>
      </c>
      <c r="C9508" s="6" t="s">
        <v>274</v>
      </c>
      <c r="D9508" s="8" t="str">
        <f t="shared" si="148"/>
        <v>532White wine grapes - Vermentino - Yield (t/ha)</v>
      </c>
      <c r="E9508" s="7">
        <v>0</v>
      </c>
    </row>
    <row r="9509" spans="1:5" x14ac:dyDescent="0.25">
      <c r="A9509" s="6">
        <v>532</v>
      </c>
      <c r="B9509" s="6" t="s">
        <v>99</v>
      </c>
      <c r="C9509" s="6" t="s">
        <v>275</v>
      </c>
      <c r="D9509" s="8" t="str">
        <f t="shared" si="148"/>
        <v>532White wine grapes - Viognier - Production for winemaking or distillation (t)</v>
      </c>
      <c r="E9509" s="7">
        <v>5.81</v>
      </c>
    </row>
    <row r="9510" spans="1:5" x14ac:dyDescent="0.25">
      <c r="A9510" s="6">
        <v>532</v>
      </c>
      <c r="B9510" s="6" t="s">
        <v>99</v>
      </c>
      <c r="C9510" s="6" t="s">
        <v>276</v>
      </c>
      <c r="D9510" s="8" t="str">
        <f t="shared" si="148"/>
        <v>532White wine grapes - Viognier - Bearing area (ha)</v>
      </c>
      <c r="E9510" s="7">
        <v>2.84</v>
      </c>
    </row>
    <row r="9511" spans="1:5" x14ac:dyDescent="0.25">
      <c r="A9511" s="6">
        <v>532</v>
      </c>
      <c r="B9511" s="6" t="s">
        <v>99</v>
      </c>
      <c r="C9511" s="6" t="s">
        <v>389</v>
      </c>
      <c r="D9511" s="8" t="str">
        <f t="shared" si="148"/>
        <v>532White wine grapes - Viognier - Area not yet bearing - Planted or grafted before the 2014 harvest (ha)</v>
      </c>
      <c r="E9511" s="7">
        <v>0.1</v>
      </c>
    </row>
    <row r="9512" spans="1:5" x14ac:dyDescent="0.25">
      <c r="A9512" s="6">
        <v>532</v>
      </c>
      <c r="B9512" s="6" t="s">
        <v>99</v>
      </c>
      <c r="C9512" s="6" t="s">
        <v>277</v>
      </c>
      <c r="D9512" s="8" t="str">
        <f t="shared" si="148"/>
        <v>532White wine grapes - Viognier - Total area (ha)</v>
      </c>
      <c r="E9512" s="7">
        <v>2.94</v>
      </c>
    </row>
    <row r="9513" spans="1:5" x14ac:dyDescent="0.25">
      <c r="A9513" s="6">
        <v>532</v>
      </c>
      <c r="B9513" s="6" t="s">
        <v>99</v>
      </c>
      <c r="C9513" s="6" t="s">
        <v>278</v>
      </c>
      <c r="D9513" s="8" t="str">
        <f t="shared" si="148"/>
        <v>532White wine grapes - Viognier - Area of varieties removed (ha)</v>
      </c>
      <c r="E9513" s="7">
        <v>0.3</v>
      </c>
    </row>
    <row r="9514" spans="1:5" x14ac:dyDescent="0.25">
      <c r="A9514" s="6">
        <v>532</v>
      </c>
      <c r="B9514" s="6" t="s">
        <v>99</v>
      </c>
      <c r="C9514" s="6" t="s">
        <v>279</v>
      </c>
      <c r="D9514" s="8" t="str">
        <f t="shared" si="148"/>
        <v>532White wine grapes - Viognier - Yield (t/ha)</v>
      </c>
      <c r="E9514" s="7">
        <v>2.0499999999999998</v>
      </c>
    </row>
    <row r="9515" spans="1:5" x14ac:dyDescent="0.25">
      <c r="A9515" s="6">
        <v>532</v>
      </c>
      <c r="B9515" s="6" t="s">
        <v>99</v>
      </c>
      <c r="C9515" s="6" t="s">
        <v>280</v>
      </c>
      <c r="D9515" s="8" t="str">
        <f t="shared" si="148"/>
        <v>532White wine grapes - All other - Production for winemaking or distillation (t)</v>
      </c>
      <c r="E9515" s="7">
        <v>2.1800000000000002</v>
      </c>
    </row>
    <row r="9516" spans="1:5" x14ac:dyDescent="0.25">
      <c r="A9516" s="6">
        <v>532</v>
      </c>
      <c r="B9516" s="6" t="s">
        <v>99</v>
      </c>
      <c r="C9516" s="6" t="s">
        <v>281</v>
      </c>
      <c r="D9516" s="8" t="str">
        <f t="shared" si="148"/>
        <v>532White wine grapes - All other - Bearing area (ha)</v>
      </c>
      <c r="E9516" s="7">
        <v>0.44</v>
      </c>
    </row>
    <row r="9517" spans="1:5" x14ac:dyDescent="0.25">
      <c r="A9517" s="6">
        <v>532</v>
      </c>
      <c r="B9517" s="6" t="s">
        <v>99</v>
      </c>
      <c r="C9517" s="6" t="s">
        <v>282</v>
      </c>
      <c r="D9517" s="8" t="str">
        <f t="shared" si="148"/>
        <v>532White wine grapes - All other - Total area (ha)</v>
      </c>
      <c r="E9517" s="7">
        <v>0.44</v>
      </c>
    </row>
    <row r="9518" spans="1:5" x14ac:dyDescent="0.25">
      <c r="A9518" s="6">
        <v>532</v>
      </c>
      <c r="B9518" s="6" t="s">
        <v>99</v>
      </c>
      <c r="C9518" s="6" t="s">
        <v>283</v>
      </c>
      <c r="D9518" s="8" t="str">
        <f t="shared" si="148"/>
        <v>532White wine grapes - All other - Yield (t/ha)</v>
      </c>
      <c r="E9518" s="7">
        <v>5</v>
      </c>
    </row>
    <row r="9519" spans="1:5" x14ac:dyDescent="0.25">
      <c r="A9519" s="6">
        <v>532</v>
      </c>
      <c r="B9519" s="6" t="s">
        <v>99</v>
      </c>
      <c r="C9519" s="6" t="s">
        <v>284</v>
      </c>
      <c r="D9519" s="8" t="str">
        <f t="shared" si="148"/>
        <v>532White wine grapes - Total - Production for winemaking or distillation (t)</v>
      </c>
      <c r="E9519" s="7">
        <v>673.95</v>
      </c>
    </row>
    <row r="9520" spans="1:5" x14ac:dyDescent="0.25">
      <c r="A9520" s="6">
        <v>532</v>
      </c>
      <c r="B9520" s="6" t="s">
        <v>99</v>
      </c>
      <c r="C9520" s="6" t="s">
        <v>285</v>
      </c>
      <c r="D9520" s="8" t="str">
        <f t="shared" si="148"/>
        <v>532White wine grapes - Total - Bearing area (ha)</v>
      </c>
      <c r="E9520" s="7">
        <v>121.4</v>
      </c>
    </row>
    <row r="9521" spans="1:5" x14ac:dyDescent="0.25">
      <c r="A9521" s="6">
        <v>532</v>
      </c>
      <c r="B9521" s="6" t="s">
        <v>99</v>
      </c>
      <c r="C9521" s="6" t="s">
        <v>286</v>
      </c>
      <c r="D9521" s="8" t="str">
        <f t="shared" si="148"/>
        <v>532White wine grapes - Total - Area not yet bearing - Planted or grafted before the 2014 harvest (ha)</v>
      </c>
      <c r="E9521" s="7">
        <v>0.6</v>
      </c>
    </row>
    <row r="9522" spans="1:5" x14ac:dyDescent="0.25">
      <c r="A9522" s="6">
        <v>532</v>
      </c>
      <c r="B9522" s="6" t="s">
        <v>99</v>
      </c>
      <c r="C9522" s="6" t="s">
        <v>287</v>
      </c>
      <c r="D9522" s="8" t="str">
        <f t="shared" si="148"/>
        <v>532White wine grapes - Total - Area not yet bearing - Planted or grafted after the 2014 harvest (ha)</v>
      </c>
      <c r="E9522" s="7">
        <v>5.33</v>
      </c>
    </row>
    <row r="9523" spans="1:5" x14ac:dyDescent="0.25">
      <c r="A9523" s="6">
        <v>532</v>
      </c>
      <c r="B9523" s="6" t="s">
        <v>99</v>
      </c>
      <c r="C9523" s="6" t="s">
        <v>288</v>
      </c>
      <c r="D9523" s="8" t="str">
        <f t="shared" si="148"/>
        <v>532White wine grapes - Total - Total area (ha)</v>
      </c>
      <c r="E9523" s="7">
        <v>127.32</v>
      </c>
    </row>
    <row r="9524" spans="1:5" x14ac:dyDescent="0.25">
      <c r="A9524" s="6">
        <v>532</v>
      </c>
      <c r="B9524" s="6" t="s">
        <v>99</v>
      </c>
      <c r="C9524" s="6" t="s">
        <v>289</v>
      </c>
      <c r="D9524" s="8" t="str">
        <f t="shared" si="148"/>
        <v>532White wine grapes - Total - Area of varieties removed (ha)</v>
      </c>
      <c r="E9524" s="7">
        <v>10.18</v>
      </c>
    </row>
    <row r="9525" spans="1:5" x14ac:dyDescent="0.25">
      <c r="A9525" s="6">
        <v>532</v>
      </c>
      <c r="B9525" s="6" t="s">
        <v>99</v>
      </c>
      <c r="C9525" s="6" t="s">
        <v>290</v>
      </c>
      <c r="D9525" s="8" t="str">
        <f t="shared" si="148"/>
        <v>532White wine grapes - Total - Total area of grapes left on the vine or dropped on the ground (ha)</v>
      </c>
      <c r="E9525" s="7">
        <v>34.97</v>
      </c>
    </row>
    <row r="9526" spans="1:5" x14ac:dyDescent="0.25">
      <c r="A9526" s="6">
        <v>532</v>
      </c>
      <c r="B9526" s="6" t="s">
        <v>99</v>
      </c>
      <c r="C9526" s="6" t="s">
        <v>291</v>
      </c>
      <c r="D9526" s="8" t="str">
        <f t="shared" si="148"/>
        <v>532White wine grapes - Total - Yield (t/ha)</v>
      </c>
      <c r="E9526" s="7">
        <v>5.55</v>
      </c>
    </row>
    <row r="9527" spans="1:5" x14ac:dyDescent="0.25">
      <c r="A9527" s="6">
        <v>532</v>
      </c>
      <c r="B9527" s="6" t="s">
        <v>99</v>
      </c>
      <c r="C9527" s="6" t="s">
        <v>292</v>
      </c>
      <c r="D9527" s="8" t="str">
        <f t="shared" si="148"/>
        <v>532Wine grapes - Total - Production for winemaking or distillation (t)</v>
      </c>
      <c r="E9527" s="7">
        <v>1727.59</v>
      </c>
    </row>
    <row r="9528" spans="1:5" x14ac:dyDescent="0.25">
      <c r="A9528" s="6">
        <v>532</v>
      </c>
      <c r="B9528" s="6" t="s">
        <v>99</v>
      </c>
      <c r="C9528" s="6" t="s">
        <v>293</v>
      </c>
      <c r="D9528" s="8" t="str">
        <f t="shared" si="148"/>
        <v>532Wine grapes - Total - Bearing area (ha)</v>
      </c>
      <c r="E9528" s="7">
        <v>337.64</v>
      </c>
    </row>
    <row r="9529" spans="1:5" x14ac:dyDescent="0.25">
      <c r="A9529" s="6">
        <v>532</v>
      </c>
      <c r="B9529" s="6" t="s">
        <v>99</v>
      </c>
      <c r="C9529" s="6" t="s">
        <v>294</v>
      </c>
      <c r="D9529" s="8" t="str">
        <f t="shared" si="148"/>
        <v>532Wine grapes - Total - Area not yet bearing - Planted or grafted before the 2014 harvest (ha)</v>
      </c>
      <c r="E9529" s="7">
        <v>2.56</v>
      </c>
    </row>
    <row r="9530" spans="1:5" x14ac:dyDescent="0.25">
      <c r="A9530" s="6">
        <v>532</v>
      </c>
      <c r="B9530" s="6" t="s">
        <v>99</v>
      </c>
      <c r="C9530" s="6" t="s">
        <v>295</v>
      </c>
      <c r="D9530" s="8" t="str">
        <f t="shared" si="148"/>
        <v>532Wine grapes - Total - Area not yet bearing - Planted or grafted after the 2014 harvest (ha)</v>
      </c>
      <c r="E9530" s="7">
        <v>10.44</v>
      </c>
    </row>
    <row r="9531" spans="1:5" x14ac:dyDescent="0.25">
      <c r="A9531" s="6">
        <v>532</v>
      </c>
      <c r="B9531" s="6" t="s">
        <v>99</v>
      </c>
      <c r="C9531" s="6" t="s">
        <v>296</v>
      </c>
      <c r="D9531" s="8" t="str">
        <f t="shared" si="148"/>
        <v>532Wine grapes - Total - Total area (ha)</v>
      </c>
      <c r="E9531" s="7">
        <v>350.63</v>
      </c>
    </row>
    <row r="9532" spans="1:5" x14ac:dyDescent="0.25">
      <c r="A9532" s="6">
        <v>532</v>
      </c>
      <c r="B9532" s="6" t="s">
        <v>99</v>
      </c>
      <c r="C9532" s="6" t="s">
        <v>297</v>
      </c>
      <c r="D9532" s="8" t="str">
        <f t="shared" si="148"/>
        <v>532Wine grapes - Total - Area of varieties removed (ha)</v>
      </c>
      <c r="E9532" s="7">
        <v>24.2</v>
      </c>
    </row>
    <row r="9533" spans="1:5" x14ac:dyDescent="0.25">
      <c r="A9533" s="6">
        <v>532</v>
      </c>
      <c r="B9533" s="6" t="s">
        <v>99</v>
      </c>
      <c r="C9533" s="6" t="s">
        <v>298</v>
      </c>
      <c r="D9533" s="8" t="str">
        <f t="shared" si="148"/>
        <v>532Wine grapes - Total - Total area of grapes left on the vine or dropped on the ground (ha)</v>
      </c>
      <c r="E9533" s="7">
        <v>110.97</v>
      </c>
    </row>
    <row r="9534" spans="1:5" x14ac:dyDescent="0.25">
      <c r="A9534" s="6">
        <v>532</v>
      </c>
      <c r="B9534" s="6" t="s">
        <v>99</v>
      </c>
      <c r="C9534" s="6" t="s">
        <v>299</v>
      </c>
      <c r="D9534" s="8" t="str">
        <f t="shared" si="148"/>
        <v>532Wine grapes - Total - Yield (t/ha)</v>
      </c>
      <c r="E9534" s="7">
        <v>5.12</v>
      </c>
    </row>
    <row r="9535" spans="1:5" x14ac:dyDescent="0.25">
      <c r="A9535" s="6">
        <v>533</v>
      </c>
      <c r="B9535" s="6" t="s">
        <v>100</v>
      </c>
      <c r="C9535" s="6" t="s">
        <v>304</v>
      </c>
      <c r="D9535" s="8" t="str">
        <f t="shared" si="148"/>
        <v>533Red wine grapes - Cabernet Franc - Production for winemaking or distillation (t)</v>
      </c>
      <c r="E9535" s="7">
        <v>12.23</v>
      </c>
    </row>
    <row r="9536" spans="1:5" x14ac:dyDescent="0.25">
      <c r="A9536" s="6">
        <v>533</v>
      </c>
      <c r="B9536" s="6" t="s">
        <v>100</v>
      </c>
      <c r="C9536" s="6" t="s">
        <v>305</v>
      </c>
      <c r="D9536" s="8" t="str">
        <f t="shared" si="148"/>
        <v>533Red wine grapes - Cabernet Franc - Bearing area (ha)</v>
      </c>
      <c r="E9536" s="7">
        <v>9.49</v>
      </c>
    </row>
    <row r="9537" spans="1:5" x14ac:dyDescent="0.25">
      <c r="A9537" s="6">
        <v>533</v>
      </c>
      <c r="B9537" s="6" t="s">
        <v>100</v>
      </c>
      <c r="C9537" s="6" t="s">
        <v>306</v>
      </c>
      <c r="D9537" s="8" t="str">
        <f t="shared" si="148"/>
        <v>533Red wine grapes - Cabernet Franc - Total area (ha)</v>
      </c>
      <c r="E9537" s="7">
        <v>9.49</v>
      </c>
    </row>
    <row r="9538" spans="1:5" x14ac:dyDescent="0.25">
      <c r="A9538" s="6">
        <v>533</v>
      </c>
      <c r="B9538" s="6" t="s">
        <v>100</v>
      </c>
      <c r="C9538" s="6" t="s">
        <v>307</v>
      </c>
      <c r="D9538" s="8" t="str">
        <f t="shared" ref="D9538:D9601" si="149">_xlfn.CONCAT(A9538,C9538)</f>
        <v>533Red wine grapes - Cabernet Franc - Yield (t/ha)</v>
      </c>
      <c r="E9538" s="7">
        <v>1.29</v>
      </c>
    </row>
    <row r="9539" spans="1:5" x14ac:dyDescent="0.25">
      <c r="A9539" s="6">
        <v>533</v>
      </c>
      <c r="B9539" s="6" t="s">
        <v>100</v>
      </c>
      <c r="C9539" s="6" t="s">
        <v>133</v>
      </c>
      <c r="D9539" s="8" t="str">
        <f t="shared" si="149"/>
        <v>533Red wine grapes - Cabernet Sauvignon - Production for winemaking or distillation (t)</v>
      </c>
      <c r="E9539" s="7">
        <v>925.45</v>
      </c>
    </row>
    <row r="9540" spans="1:5" x14ac:dyDescent="0.25">
      <c r="A9540" s="6">
        <v>533</v>
      </c>
      <c r="B9540" s="6" t="s">
        <v>100</v>
      </c>
      <c r="C9540" s="6" t="s">
        <v>134</v>
      </c>
      <c r="D9540" s="8" t="str">
        <f t="shared" si="149"/>
        <v>533Red wine grapes - Cabernet Sauvignon - Bearing area (ha)</v>
      </c>
      <c r="E9540" s="7">
        <v>380.46</v>
      </c>
    </row>
    <row r="9541" spans="1:5" x14ac:dyDescent="0.25">
      <c r="A9541" s="6">
        <v>533</v>
      </c>
      <c r="B9541" s="6" t="s">
        <v>100</v>
      </c>
      <c r="C9541" s="6" t="s">
        <v>135</v>
      </c>
      <c r="D9541" s="8" t="str">
        <f t="shared" si="149"/>
        <v>533Red wine grapes - Cabernet Sauvignon - Area not yet bearing - Planted or grafted before the 2014 harvest (ha)</v>
      </c>
      <c r="E9541" s="7">
        <v>14.47</v>
      </c>
    </row>
    <row r="9542" spans="1:5" x14ac:dyDescent="0.25">
      <c r="A9542" s="6">
        <v>533</v>
      </c>
      <c r="B9542" s="6" t="s">
        <v>100</v>
      </c>
      <c r="C9542" s="6" t="s">
        <v>136</v>
      </c>
      <c r="D9542" s="8" t="str">
        <f t="shared" si="149"/>
        <v>533Red wine grapes - Cabernet Sauvignon - Area not yet bearing - Planted or grafted after 2014 harvest (ha)</v>
      </c>
      <c r="E9542" s="7">
        <v>2.4700000000000002</v>
      </c>
    </row>
    <row r="9543" spans="1:5" x14ac:dyDescent="0.25">
      <c r="A9543" s="6">
        <v>533</v>
      </c>
      <c r="B9543" s="6" t="s">
        <v>100</v>
      </c>
      <c r="C9543" s="6" t="s">
        <v>137</v>
      </c>
      <c r="D9543" s="8" t="str">
        <f t="shared" si="149"/>
        <v>533Red wine grapes - Cabernet Sauvignon - Total area (ha)</v>
      </c>
      <c r="E9543" s="7">
        <v>397.4</v>
      </c>
    </row>
    <row r="9544" spans="1:5" x14ac:dyDescent="0.25">
      <c r="A9544" s="6">
        <v>533</v>
      </c>
      <c r="B9544" s="6" t="s">
        <v>100</v>
      </c>
      <c r="C9544" s="6" t="s">
        <v>138</v>
      </c>
      <c r="D9544" s="8" t="str">
        <f t="shared" si="149"/>
        <v>533Red wine grapes - Cabernet Sauvignon - Area of varieties removed (ha)</v>
      </c>
      <c r="E9544" s="7">
        <v>0.46</v>
      </c>
    </row>
    <row r="9545" spans="1:5" x14ac:dyDescent="0.25">
      <c r="A9545" s="6">
        <v>533</v>
      </c>
      <c r="B9545" s="6" t="s">
        <v>100</v>
      </c>
      <c r="C9545" s="6" t="s">
        <v>139</v>
      </c>
      <c r="D9545" s="8" t="str">
        <f t="shared" si="149"/>
        <v>533Red wine grapes - Cabernet Sauvignon - Yield (t/ha)</v>
      </c>
      <c r="E9545" s="7">
        <v>2.4300000000000002</v>
      </c>
    </row>
    <row r="9546" spans="1:5" x14ac:dyDescent="0.25">
      <c r="A9546" s="6">
        <v>533</v>
      </c>
      <c r="B9546" s="6" t="s">
        <v>100</v>
      </c>
      <c r="C9546" s="6" t="s">
        <v>144</v>
      </c>
      <c r="D9546" s="8" t="str">
        <f t="shared" si="149"/>
        <v>533Red wine grapes - Grenache - Production for winemaking or distillation (t)</v>
      </c>
      <c r="E9546" s="7">
        <v>0</v>
      </c>
    </row>
    <row r="9547" spans="1:5" x14ac:dyDescent="0.25">
      <c r="A9547" s="6">
        <v>533</v>
      </c>
      <c r="B9547" s="6" t="s">
        <v>100</v>
      </c>
      <c r="C9547" s="6" t="s">
        <v>145</v>
      </c>
      <c r="D9547" s="8" t="str">
        <f t="shared" si="149"/>
        <v>533Red wine grapes - Grenache - Bearing area (ha)</v>
      </c>
      <c r="E9547" s="7">
        <v>3.43</v>
      </c>
    </row>
    <row r="9548" spans="1:5" x14ac:dyDescent="0.25">
      <c r="A9548" s="6">
        <v>533</v>
      </c>
      <c r="B9548" s="6" t="s">
        <v>100</v>
      </c>
      <c r="C9548" s="6" t="s">
        <v>146</v>
      </c>
      <c r="D9548" s="8" t="str">
        <f t="shared" si="149"/>
        <v>533Red wine grapes - Grenache - Total area (ha)</v>
      </c>
      <c r="E9548" s="7">
        <v>3.43</v>
      </c>
    </row>
    <row r="9549" spans="1:5" x14ac:dyDescent="0.25">
      <c r="A9549" s="6">
        <v>533</v>
      </c>
      <c r="B9549" s="6" t="s">
        <v>100</v>
      </c>
      <c r="C9549" s="6" t="s">
        <v>147</v>
      </c>
      <c r="D9549" s="8" t="str">
        <f t="shared" si="149"/>
        <v>533Red wine grapes - Grenache - Yield (t/ha)</v>
      </c>
      <c r="E9549" s="7">
        <v>0</v>
      </c>
    </row>
    <row r="9550" spans="1:5" x14ac:dyDescent="0.25">
      <c r="A9550" s="6">
        <v>533</v>
      </c>
      <c r="B9550" s="6" t="s">
        <v>100</v>
      </c>
      <c r="C9550" s="6" t="s">
        <v>148</v>
      </c>
      <c r="D9550" s="8" t="str">
        <f t="shared" si="149"/>
        <v>533Red wine grapes - Malbec - Production for winemaking or distillation (t)</v>
      </c>
      <c r="E9550" s="7">
        <v>94.55</v>
      </c>
    </row>
    <row r="9551" spans="1:5" x14ac:dyDescent="0.25">
      <c r="A9551" s="6">
        <v>533</v>
      </c>
      <c r="B9551" s="6" t="s">
        <v>100</v>
      </c>
      <c r="C9551" s="6" t="s">
        <v>149</v>
      </c>
      <c r="D9551" s="8" t="str">
        <f t="shared" si="149"/>
        <v>533Red wine grapes - Malbec - Bearing area (ha)</v>
      </c>
      <c r="E9551" s="7">
        <v>23.52</v>
      </c>
    </row>
    <row r="9552" spans="1:5" x14ac:dyDescent="0.25">
      <c r="A9552" s="6">
        <v>533</v>
      </c>
      <c r="B9552" s="6" t="s">
        <v>100</v>
      </c>
      <c r="C9552" s="6" t="s">
        <v>401</v>
      </c>
      <c r="D9552" s="8" t="str">
        <f t="shared" si="149"/>
        <v>533Red wine grapes - Malbec - Area not yet bearing - Planted or grafted before the 2014 harvest (ha)</v>
      </c>
      <c r="E9552" s="7">
        <v>3.03</v>
      </c>
    </row>
    <row r="9553" spans="1:5" x14ac:dyDescent="0.25">
      <c r="A9553" s="6">
        <v>533</v>
      </c>
      <c r="B9553" s="6" t="s">
        <v>100</v>
      </c>
      <c r="C9553" s="6" t="s">
        <v>150</v>
      </c>
      <c r="D9553" s="8" t="str">
        <f t="shared" si="149"/>
        <v>533Red wine grapes - Malbec - Total area (ha)</v>
      </c>
      <c r="E9553" s="7">
        <v>26.55</v>
      </c>
    </row>
    <row r="9554" spans="1:5" x14ac:dyDescent="0.25">
      <c r="A9554" s="6">
        <v>533</v>
      </c>
      <c r="B9554" s="6" t="s">
        <v>100</v>
      </c>
      <c r="C9554" s="6" t="s">
        <v>151</v>
      </c>
      <c r="D9554" s="8" t="str">
        <f t="shared" si="149"/>
        <v>533Red wine grapes - Malbec - Yield (t/ha)</v>
      </c>
      <c r="E9554" s="7">
        <v>4.0199999999999996</v>
      </c>
    </row>
    <row r="9555" spans="1:5" x14ac:dyDescent="0.25">
      <c r="A9555" s="6">
        <v>533</v>
      </c>
      <c r="B9555" s="6" t="s">
        <v>100</v>
      </c>
      <c r="C9555" s="6" t="s">
        <v>309</v>
      </c>
      <c r="D9555" s="8" t="str">
        <f t="shared" si="149"/>
        <v>533Red wine grapes - Mataro (Mourvedre) - Production for winemaking or distillation (t)</v>
      </c>
      <c r="E9555" s="7">
        <v>0</v>
      </c>
    </row>
    <row r="9556" spans="1:5" x14ac:dyDescent="0.25">
      <c r="A9556" s="6">
        <v>533</v>
      </c>
      <c r="B9556" s="6" t="s">
        <v>100</v>
      </c>
      <c r="C9556" s="6" t="s">
        <v>310</v>
      </c>
      <c r="D9556" s="8" t="str">
        <f t="shared" si="149"/>
        <v>533Red wine grapes - Mataro (Mourvedre) - Bearing area (ha)</v>
      </c>
      <c r="E9556" s="7">
        <v>2.04</v>
      </c>
    </row>
    <row r="9557" spans="1:5" x14ac:dyDescent="0.25">
      <c r="A9557" s="6">
        <v>533</v>
      </c>
      <c r="B9557" s="6" t="s">
        <v>100</v>
      </c>
      <c r="C9557" s="6" t="s">
        <v>311</v>
      </c>
      <c r="D9557" s="8" t="str">
        <f t="shared" si="149"/>
        <v>533Red wine grapes - Mataro (Mourvedre) - Total area (ha)</v>
      </c>
      <c r="E9557" s="7">
        <v>2.04</v>
      </c>
    </row>
    <row r="9558" spans="1:5" x14ac:dyDescent="0.25">
      <c r="A9558" s="6">
        <v>533</v>
      </c>
      <c r="B9558" s="6" t="s">
        <v>100</v>
      </c>
      <c r="C9558" s="6" t="s">
        <v>312</v>
      </c>
      <c r="D9558" s="8" t="str">
        <f t="shared" si="149"/>
        <v>533Red wine grapes - Mataro (Mourvedre) - Yield (t/ha)</v>
      </c>
      <c r="E9558" s="7">
        <v>0</v>
      </c>
    </row>
    <row r="9559" spans="1:5" x14ac:dyDescent="0.25">
      <c r="A9559" s="6">
        <v>533</v>
      </c>
      <c r="B9559" s="6" t="s">
        <v>100</v>
      </c>
      <c r="C9559" s="6" t="s">
        <v>152</v>
      </c>
      <c r="D9559" s="8" t="str">
        <f t="shared" si="149"/>
        <v>533Red wine grapes - Merlot - Production for winemaking or distillation (t)</v>
      </c>
      <c r="E9559" s="7">
        <v>313.04000000000002</v>
      </c>
    </row>
    <row r="9560" spans="1:5" x14ac:dyDescent="0.25">
      <c r="A9560" s="6">
        <v>533</v>
      </c>
      <c r="B9560" s="6" t="s">
        <v>100</v>
      </c>
      <c r="C9560" s="6" t="s">
        <v>153</v>
      </c>
      <c r="D9560" s="8" t="str">
        <f t="shared" si="149"/>
        <v>533Red wine grapes - Merlot - Bearing area (ha)</v>
      </c>
      <c r="E9560" s="7">
        <v>86.01</v>
      </c>
    </row>
    <row r="9561" spans="1:5" x14ac:dyDescent="0.25">
      <c r="A9561" s="6">
        <v>533</v>
      </c>
      <c r="B9561" s="6" t="s">
        <v>100</v>
      </c>
      <c r="C9561" s="6" t="s">
        <v>155</v>
      </c>
      <c r="D9561" s="8" t="str">
        <f t="shared" si="149"/>
        <v>533Red wine grapes - Merlot - Total area (ha)</v>
      </c>
      <c r="E9561" s="7">
        <v>86.01</v>
      </c>
    </row>
    <row r="9562" spans="1:5" x14ac:dyDescent="0.25">
      <c r="A9562" s="6">
        <v>533</v>
      </c>
      <c r="B9562" s="6" t="s">
        <v>100</v>
      </c>
      <c r="C9562" s="6" t="s">
        <v>156</v>
      </c>
      <c r="D9562" s="8" t="str">
        <f t="shared" si="149"/>
        <v>533Red wine grapes - Merlot - Area of varieties removed (ha)</v>
      </c>
      <c r="E9562" s="7">
        <v>3.52</v>
      </c>
    </row>
    <row r="9563" spans="1:5" x14ac:dyDescent="0.25">
      <c r="A9563" s="6">
        <v>533</v>
      </c>
      <c r="B9563" s="6" t="s">
        <v>100</v>
      </c>
      <c r="C9563" s="6" t="s">
        <v>157</v>
      </c>
      <c r="D9563" s="8" t="str">
        <f t="shared" si="149"/>
        <v>533Red wine grapes - Merlot - Yield (t/ha)</v>
      </c>
      <c r="E9563" s="7">
        <v>3.64</v>
      </c>
    </row>
    <row r="9564" spans="1:5" x14ac:dyDescent="0.25">
      <c r="A9564" s="6">
        <v>533</v>
      </c>
      <c r="B9564" s="6" t="s">
        <v>100</v>
      </c>
      <c r="C9564" s="6" t="s">
        <v>397</v>
      </c>
      <c r="D9564" s="8" t="str">
        <f t="shared" si="149"/>
        <v>533Red wine grapes - Nebbiolo - Area not yet bearing - Planted or grafted after the 2014 harvest (ha)</v>
      </c>
      <c r="E9564" s="7">
        <v>1.3</v>
      </c>
    </row>
    <row r="9565" spans="1:5" x14ac:dyDescent="0.25">
      <c r="A9565" s="6">
        <v>533</v>
      </c>
      <c r="B9565" s="6" t="s">
        <v>100</v>
      </c>
      <c r="C9565" s="6" t="s">
        <v>168</v>
      </c>
      <c r="D9565" s="8" t="str">
        <f t="shared" si="149"/>
        <v>533Red wine grapes - Nebbiolo - Total area (ha)</v>
      </c>
      <c r="E9565" s="7">
        <v>1.3</v>
      </c>
    </row>
    <row r="9566" spans="1:5" x14ac:dyDescent="0.25">
      <c r="A9566" s="6">
        <v>533</v>
      </c>
      <c r="B9566" s="6" t="s">
        <v>100</v>
      </c>
      <c r="C9566" s="6" t="s">
        <v>174</v>
      </c>
      <c r="D9566" s="8" t="str">
        <f t="shared" si="149"/>
        <v>533Red wine grapes - Petit Verdot - Production for winemaking or distillation (t)</v>
      </c>
      <c r="E9566" s="7">
        <v>2.17</v>
      </c>
    </row>
    <row r="9567" spans="1:5" x14ac:dyDescent="0.25">
      <c r="A9567" s="6">
        <v>533</v>
      </c>
      <c r="B9567" s="6" t="s">
        <v>100</v>
      </c>
      <c r="C9567" s="6" t="s">
        <v>175</v>
      </c>
      <c r="D9567" s="8" t="str">
        <f t="shared" si="149"/>
        <v>533Red wine grapes - Petit Verdot - Bearing area (ha)</v>
      </c>
      <c r="E9567" s="7">
        <v>1.1399999999999999</v>
      </c>
    </row>
    <row r="9568" spans="1:5" x14ac:dyDescent="0.25">
      <c r="A9568" s="6">
        <v>533</v>
      </c>
      <c r="B9568" s="6" t="s">
        <v>100</v>
      </c>
      <c r="C9568" s="6" t="s">
        <v>176</v>
      </c>
      <c r="D9568" s="8" t="str">
        <f t="shared" si="149"/>
        <v>533Red wine grapes - Petit Verdot - Total area (ha)</v>
      </c>
      <c r="E9568" s="7">
        <v>1.1399999999999999</v>
      </c>
    </row>
    <row r="9569" spans="1:5" x14ac:dyDescent="0.25">
      <c r="A9569" s="6">
        <v>533</v>
      </c>
      <c r="B9569" s="6" t="s">
        <v>100</v>
      </c>
      <c r="C9569" s="6" t="s">
        <v>177</v>
      </c>
      <c r="D9569" s="8" t="str">
        <f t="shared" si="149"/>
        <v>533Red wine grapes - Petit Verdot - Yield (t/ha)</v>
      </c>
      <c r="E9569" s="7">
        <v>1.9</v>
      </c>
    </row>
    <row r="9570" spans="1:5" x14ac:dyDescent="0.25">
      <c r="A9570" s="6">
        <v>533</v>
      </c>
      <c r="B9570" s="6" t="s">
        <v>100</v>
      </c>
      <c r="C9570" s="6" t="s">
        <v>178</v>
      </c>
      <c r="D9570" s="8" t="str">
        <f t="shared" si="149"/>
        <v>533Red wine grapes - Pinot Noir - Production for winemaking or distillation (t)</v>
      </c>
      <c r="E9570" s="7">
        <v>197.67</v>
      </c>
    </row>
    <row r="9571" spans="1:5" x14ac:dyDescent="0.25">
      <c r="A9571" s="6">
        <v>533</v>
      </c>
      <c r="B9571" s="6" t="s">
        <v>100</v>
      </c>
      <c r="C9571" s="6" t="s">
        <v>179</v>
      </c>
      <c r="D9571" s="8" t="str">
        <f t="shared" si="149"/>
        <v>533Red wine grapes - Pinot Noir - Bearing area (ha)</v>
      </c>
      <c r="E9571" s="7">
        <v>53.68</v>
      </c>
    </row>
    <row r="9572" spans="1:5" x14ac:dyDescent="0.25">
      <c r="A9572" s="6">
        <v>533</v>
      </c>
      <c r="B9572" s="6" t="s">
        <v>100</v>
      </c>
      <c r="C9572" s="6" t="s">
        <v>326</v>
      </c>
      <c r="D9572" s="8" t="str">
        <f t="shared" si="149"/>
        <v>533Red wine grapes - Pinot Noir - Area not yet bearing - Planted or grafted before the 2014 harvest (ha)</v>
      </c>
      <c r="E9572" s="7">
        <v>3.59</v>
      </c>
    </row>
    <row r="9573" spans="1:5" x14ac:dyDescent="0.25">
      <c r="A9573" s="6">
        <v>533</v>
      </c>
      <c r="B9573" s="6" t="s">
        <v>100</v>
      </c>
      <c r="C9573" s="6" t="s">
        <v>180</v>
      </c>
      <c r="D9573" s="8" t="str">
        <f t="shared" si="149"/>
        <v>533Red wine grapes - Pinot Noir - Total area (ha)</v>
      </c>
      <c r="E9573" s="7">
        <v>57.27</v>
      </c>
    </row>
    <row r="9574" spans="1:5" x14ac:dyDescent="0.25">
      <c r="A9574" s="6">
        <v>533</v>
      </c>
      <c r="B9574" s="6" t="s">
        <v>100</v>
      </c>
      <c r="C9574" s="6" t="s">
        <v>327</v>
      </c>
      <c r="D9574" s="8" t="str">
        <f t="shared" si="149"/>
        <v>533Red wine grapes - Pinot Noir - Area of varieties removed (ha)</v>
      </c>
      <c r="E9574" s="7">
        <v>8.1999999999999993</v>
      </c>
    </row>
    <row r="9575" spans="1:5" x14ac:dyDescent="0.25">
      <c r="A9575" s="6">
        <v>533</v>
      </c>
      <c r="B9575" s="6" t="s">
        <v>100</v>
      </c>
      <c r="C9575" s="6" t="s">
        <v>181</v>
      </c>
      <c r="D9575" s="8" t="str">
        <f t="shared" si="149"/>
        <v>533Red wine grapes - Pinot Noir - Yield (t/ha)</v>
      </c>
      <c r="E9575" s="7">
        <v>3.68</v>
      </c>
    </row>
    <row r="9576" spans="1:5" x14ac:dyDescent="0.25">
      <c r="A9576" s="6">
        <v>533</v>
      </c>
      <c r="B9576" s="6" t="s">
        <v>100</v>
      </c>
      <c r="C9576" s="6" t="s">
        <v>328</v>
      </c>
      <c r="D9576" s="8" t="str">
        <f t="shared" si="149"/>
        <v>533Red wine grapes - Ruby Cabernet - Area of varieties removed (ha)</v>
      </c>
      <c r="E9576" s="7">
        <v>0.46</v>
      </c>
    </row>
    <row r="9577" spans="1:5" x14ac:dyDescent="0.25">
      <c r="A9577" s="6">
        <v>533</v>
      </c>
      <c r="B9577" s="6" t="s">
        <v>100</v>
      </c>
      <c r="C9577" s="6" t="s">
        <v>187</v>
      </c>
      <c r="D9577" s="8" t="str">
        <f t="shared" si="149"/>
        <v>533Red wine grapes - Sangiovese - Production for winemaking or distillation (t)</v>
      </c>
      <c r="E9577" s="7">
        <v>3.43</v>
      </c>
    </row>
    <row r="9578" spans="1:5" x14ac:dyDescent="0.25">
      <c r="A9578" s="6">
        <v>533</v>
      </c>
      <c r="B9578" s="6" t="s">
        <v>100</v>
      </c>
      <c r="C9578" s="6" t="s">
        <v>188</v>
      </c>
      <c r="D9578" s="8" t="str">
        <f t="shared" si="149"/>
        <v>533Red wine grapes - Sangiovese - Bearing area (ha)</v>
      </c>
      <c r="E9578" s="7">
        <v>2.29</v>
      </c>
    </row>
    <row r="9579" spans="1:5" x14ac:dyDescent="0.25">
      <c r="A9579" s="6">
        <v>533</v>
      </c>
      <c r="B9579" s="6" t="s">
        <v>100</v>
      </c>
      <c r="C9579" s="6" t="s">
        <v>189</v>
      </c>
      <c r="D9579" s="8" t="str">
        <f t="shared" si="149"/>
        <v>533Red wine grapes - Sangiovese - Total area (ha)</v>
      </c>
      <c r="E9579" s="7">
        <v>2.29</v>
      </c>
    </row>
    <row r="9580" spans="1:5" x14ac:dyDescent="0.25">
      <c r="A9580" s="6">
        <v>533</v>
      </c>
      <c r="B9580" s="6" t="s">
        <v>100</v>
      </c>
      <c r="C9580" s="6" t="s">
        <v>190</v>
      </c>
      <c r="D9580" s="8" t="str">
        <f t="shared" si="149"/>
        <v>533Red wine grapes - Sangiovese - Yield (t/ha)</v>
      </c>
      <c r="E9580" s="7">
        <v>1.5</v>
      </c>
    </row>
    <row r="9581" spans="1:5" x14ac:dyDescent="0.25">
      <c r="A9581" s="6">
        <v>533</v>
      </c>
      <c r="B9581" s="6" t="s">
        <v>100</v>
      </c>
      <c r="C9581" s="6" t="s">
        <v>191</v>
      </c>
      <c r="D9581" s="8" t="str">
        <f t="shared" si="149"/>
        <v>533Red wine grapes - Shiraz - Production for winemaking or distillation (t)</v>
      </c>
      <c r="E9581" s="7">
        <v>1906.55</v>
      </c>
    </row>
    <row r="9582" spans="1:5" x14ac:dyDescent="0.25">
      <c r="A9582" s="6">
        <v>533</v>
      </c>
      <c r="B9582" s="6" t="s">
        <v>100</v>
      </c>
      <c r="C9582" s="6" t="s">
        <v>192</v>
      </c>
      <c r="D9582" s="8" t="str">
        <f t="shared" si="149"/>
        <v>533Red wine grapes - Shiraz - Bearing area (ha)</v>
      </c>
      <c r="E9582" s="7">
        <v>529.99</v>
      </c>
    </row>
    <row r="9583" spans="1:5" x14ac:dyDescent="0.25">
      <c r="A9583" s="6">
        <v>533</v>
      </c>
      <c r="B9583" s="6" t="s">
        <v>100</v>
      </c>
      <c r="C9583" s="6" t="s">
        <v>193</v>
      </c>
      <c r="D9583" s="8" t="str">
        <f t="shared" si="149"/>
        <v>533Red wine grapes - Shiraz - Area not yet bearing - Planted or grafted before the 2014 harvest (ha)</v>
      </c>
      <c r="E9583" s="7">
        <v>12.34</v>
      </c>
    </row>
    <row r="9584" spans="1:5" x14ac:dyDescent="0.25">
      <c r="A9584" s="6">
        <v>533</v>
      </c>
      <c r="B9584" s="6" t="s">
        <v>100</v>
      </c>
      <c r="C9584" s="6" t="s">
        <v>194</v>
      </c>
      <c r="D9584" s="8" t="str">
        <f t="shared" si="149"/>
        <v>533Red wine grapes - Shiraz - Area not yet bearing - Planted or grafted after the 2014 harvest (ha)</v>
      </c>
      <c r="E9584" s="7">
        <v>11.54</v>
      </c>
    </row>
    <row r="9585" spans="1:5" x14ac:dyDescent="0.25">
      <c r="A9585" s="6">
        <v>533</v>
      </c>
      <c r="B9585" s="6" t="s">
        <v>100</v>
      </c>
      <c r="C9585" s="6" t="s">
        <v>195</v>
      </c>
      <c r="D9585" s="8" t="str">
        <f t="shared" si="149"/>
        <v>533Red wine grapes - Shiraz - Total area (ha)</v>
      </c>
      <c r="E9585" s="7">
        <v>553.87</v>
      </c>
    </row>
    <row r="9586" spans="1:5" x14ac:dyDescent="0.25">
      <c r="A9586" s="6">
        <v>533</v>
      </c>
      <c r="B9586" s="6" t="s">
        <v>100</v>
      </c>
      <c r="C9586" s="6" t="s">
        <v>196</v>
      </c>
      <c r="D9586" s="8" t="str">
        <f t="shared" si="149"/>
        <v>533Red wine grapes - Shiraz - Area of varieties removed (ha)</v>
      </c>
      <c r="E9586" s="7">
        <v>20.91</v>
      </c>
    </row>
    <row r="9587" spans="1:5" x14ac:dyDescent="0.25">
      <c r="A9587" s="6">
        <v>533</v>
      </c>
      <c r="B9587" s="6" t="s">
        <v>100</v>
      </c>
      <c r="C9587" s="6" t="s">
        <v>197</v>
      </c>
      <c r="D9587" s="8" t="str">
        <f t="shared" si="149"/>
        <v>533Red wine grapes - Shiraz - Yield (t/ha)</v>
      </c>
      <c r="E9587" s="7">
        <v>3.6</v>
      </c>
    </row>
    <row r="9588" spans="1:5" x14ac:dyDescent="0.25">
      <c r="A9588" s="6">
        <v>533</v>
      </c>
      <c r="B9588" s="6" t="s">
        <v>100</v>
      </c>
      <c r="C9588" s="6" t="s">
        <v>198</v>
      </c>
      <c r="D9588" s="8" t="str">
        <f t="shared" si="149"/>
        <v>533Red wine grapes - Tempranillo - Production for winemaking or distillation (t)</v>
      </c>
      <c r="E9588" s="7">
        <v>26.09</v>
      </c>
    </row>
    <row r="9589" spans="1:5" x14ac:dyDescent="0.25">
      <c r="A9589" s="6">
        <v>533</v>
      </c>
      <c r="B9589" s="6" t="s">
        <v>100</v>
      </c>
      <c r="C9589" s="6" t="s">
        <v>199</v>
      </c>
      <c r="D9589" s="8" t="str">
        <f t="shared" si="149"/>
        <v>533Red wine grapes - Tempranillo - Bearing area (ha)</v>
      </c>
      <c r="E9589" s="7">
        <v>11.83</v>
      </c>
    </row>
    <row r="9590" spans="1:5" x14ac:dyDescent="0.25">
      <c r="A9590" s="6">
        <v>533</v>
      </c>
      <c r="B9590" s="6" t="s">
        <v>100</v>
      </c>
      <c r="C9590" s="6" t="s">
        <v>329</v>
      </c>
      <c r="D9590" s="8" t="str">
        <f t="shared" si="149"/>
        <v>533Red wine grapes - Tempranillo - Area not yet bearing - Planted or grafted before the 2014 harvest (ha)</v>
      </c>
      <c r="E9590" s="7">
        <v>1.03</v>
      </c>
    </row>
    <row r="9591" spans="1:5" x14ac:dyDescent="0.25">
      <c r="A9591" s="6">
        <v>533</v>
      </c>
      <c r="B9591" s="6" t="s">
        <v>100</v>
      </c>
      <c r="C9591" s="6" t="s">
        <v>435</v>
      </c>
      <c r="D9591" s="8" t="str">
        <f t="shared" si="149"/>
        <v>533Red wine grapes - Tempranillo - Area not yet bearing - Planted or grafted after the 2014 harvest (ha)</v>
      </c>
      <c r="E9591" s="7">
        <v>1.6</v>
      </c>
    </row>
    <row r="9592" spans="1:5" x14ac:dyDescent="0.25">
      <c r="A9592" s="6">
        <v>533</v>
      </c>
      <c r="B9592" s="6" t="s">
        <v>100</v>
      </c>
      <c r="C9592" s="6" t="s">
        <v>200</v>
      </c>
      <c r="D9592" s="8" t="str">
        <f t="shared" si="149"/>
        <v>533Red wine grapes - Tempranillo - Total area (ha)</v>
      </c>
      <c r="E9592" s="7">
        <v>14.46</v>
      </c>
    </row>
    <row r="9593" spans="1:5" x14ac:dyDescent="0.25">
      <c r="A9593" s="6">
        <v>533</v>
      </c>
      <c r="B9593" s="6" t="s">
        <v>100</v>
      </c>
      <c r="C9593" s="6" t="s">
        <v>201</v>
      </c>
      <c r="D9593" s="8" t="str">
        <f t="shared" si="149"/>
        <v>533Red wine grapes - Tempranillo - Yield (t/ha)</v>
      </c>
      <c r="E9593" s="7">
        <v>2.21</v>
      </c>
    </row>
    <row r="9594" spans="1:5" x14ac:dyDescent="0.25">
      <c r="A9594" s="6">
        <v>533</v>
      </c>
      <c r="B9594" s="6" t="s">
        <v>100</v>
      </c>
      <c r="C9594" s="6" t="s">
        <v>202</v>
      </c>
      <c r="D9594" s="8" t="str">
        <f t="shared" si="149"/>
        <v>533Red wine grapes - All other - Production for winemaking or distillation (t)</v>
      </c>
      <c r="E9594" s="7">
        <v>0.23</v>
      </c>
    </row>
    <row r="9595" spans="1:5" x14ac:dyDescent="0.25">
      <c r="A9595" s="6">
        <v>533</v>
      </c>
      <c r="B9595" s="6" t="s">
        <v>100</v>
      </c>
      <c r="C9595" s="6" t="s">
        <v>203</v>
      </c>
      <c r="D9595" s="8" t="str">
        <f t="shared" si="149"/>
        <v>533Red wine grapes - All other - Bearing area (ha)</v>
      </c>
      <c r="E9595" s="7">
        <v>0.23</v>
      </c>
    </row>
    <row r="9596" spans="1:5" x14ac:dyDescent="0.25">
      <c r="A9596" s="6">
        <v>533</v>
      </c>
      <c r="B9596" s="6" t="s">
        <v>100</v>
      </c>
      <c r="C9596" s="6" t="s">
        <v>334</v>
      </c>
      <c r="D9596" s="8" t="str">
        <f t="shared" si="149"/>
        <v>533Red wine grapes - All other - Area not yet bearing - Planted or grafted before the 2014 harvest (ha)</v>
      </c>
      <c r="E9596" s="7">
        <v>0.23</v>
      </c>
    </row>
    <row r="9597" spans="1:5" x14ac:dyDescent="0.25">
      <c r="A9597" s="6">
        <v>533</v>
      </c>
      <c r="B9597" s="6" t="s">
        <v>100</v>
      </c>
      <c r="C9597" s="6" t="s">
        <v>205</v>
      </c>
      <c r="D9597" s="8" t="str">
        <f t="shared" si="149"/>
        <v>533Red wine grapes - All other - Total area (ha)</v>
      </c>
      <c r="E9597" s="7">
        <v>0.46</v>
      </c>
    </row>
    <row r="9598" spans="1:5" x14ac:dyDescent="0.25">
      <c r="A9598" s="6">
        <v>533</v>
      </c>
      <c r="B9598" s="6" t="s">
        <v>100</v>
      </c>
      <c r="C9598" s="6" t="s">
        <v>206</v>
      </c>
      <c r="D9598" s="8" t="str">
        <f t="shared" si="149"/>
        <v>533Red wine grapes - All other - Yield (t/ha)</v>
      </c>
      <c r="E9598" s="7">
        <v>1</v>
      </c>
    </row>
    <row r="9599" spans="1:5" x14ac:dyDescent="0.25">
      <c r="A9599" s="6">
        <v>533</v>
      </c>
      <c r="B9599" s="6" t="s">
        <v>100</v>
      </c>
      <c r="C9599" s="6" t="s">
        <v>207</v>
      </c>
      <c r="D9599" s="8" t="str">
        <f t="shared" si="149"/>
        <v>533Red wine grapes - Total - Production for winemaking or distillation (t)</v>
      </c>
      <c r="E9599" s="7">
        <v>3481.41</v>
      </c>
    </row>
    <row r="9600" spans="1:5" x14ac:dyDescent="0.25">
      <c r="A9600" s="6">
        <v>533</v>
      </c>
      <c r="B9600" s="6" t="s">
        <v>100</v>
      </c>
      <c r="C9600" s="6" t="s">
        <v>208</v>
      </c>
      <c r="D9600" s="8" t="str">
        <f t="shared" si="149"/>
        <v>533Red wine grapes - Total - Bearing area (ha)</v>
      </c>
      <c r="E9600" s="7">
        <v>1104.0999999999999</v>
      </c>
    </row>
    <row r="9601" spans="1:5" x14ac:dyDescent="0.25">
      <c r="A9601" s="6">
        <v>533</v>
      </c>
      <c r="B9601" s="6" t="s">
        <v>100</v>
      </c>
      <c r="C9601" s="6" t="s">
        <v>209</v>
      </c>
      <c r="D9601" s="8" t="str">
        <f t="shared" si="149"/>
        <v>533Red wine grapes - Total - Area not yet bearing - Planted or grafted before the 2014 harvest (ha)</v>
      </c>
      <c r="E9601" s="7">
        <v>34.69</v>
      </c>
    </row>
    <row r="9602" spans="1:5" x14ac:dyDescent="0.25">
      <c r="A9602" s="6">
        <v>533</v>
      </c>
      <c r="B9602" s="6" t="s">
        <v>100</v>
      </c>
      <c r="C9602" s="6" t="s">
        <v>210</v>
      </c>
      <c r="D9602" s="8" t="str">
        <f t="shared" ref="D9602:D9665" si="150">_xlfn.CONCAT(A9602,C9602)</f>
        <v>533Red wine grapes - Total - Area not yet bearing - Planted or grafted after the 2014 harvest (ha)</v>
      </c>
      <c r="E9602" s="7">
        <v>16.91</v>
      </c>
    </row>
    <row r="9603" spans="1:5" x14ac:dyDescent="0.25">
      <c r="A9603" s="6">
        <v>533</v>
      </c>
      <c r="B9603" s="6" t="s">
        <v>100</v>
      </c>
      <c r="C9603" s="6" t="s">
        <v>211</v>
      </c>
      <c r="D9603" s="8" t="str">
        <f t="shared" si="150"/>
        <v>533Red wine grapes - Total - Total area (ha)</v>
      </c>
      <c r="E9603" s="7">
        <v>1155.7</v>
      </c>
    </row>
    <row r="9604" spans="1:5" x14ac:dyDescent="0.25">
      <c r="A9604" s="6">
        <v>533</v>
      </c>
      <c r="B9604" s="6" t="s">
        <v>100</v>
      </c>
      <c r="C9604" s="6" t="s">
        <v>212</v>
      </c>
      <c r="D9604" s="8" t="str">
        <f t="shared" si="150"/>
        <v>533Red wine grapes - Total - Area of varieties removed (ha)</v>
      </c>
      <c r="E9604" s="7">
        <v>33.54</v>
      </c>
    </row>
    <row r="9605" spans="1:5" x14ac:dyDescent="0.25">
      <c r="A9605" s="6">
        <v>533</v>
      </c>
      <c r="B9605" s="6" t="s">
        <v>100</v>
      </c>
      <c r="C9605" s="6" t="s">
        <v>213</v>
      </c>
      <c r="D9605" s="8" t="str">
        <f t="shared" si="150"/>
        <v>533Red wine grapes - Total - Total area of grapes left on the vine or dropped on the ground (ha)</v>
      </c>
      <c r="E9605" s="7">
        <v>125.95</v>
      </c>
    </row>
    <row r="9606" spans="1:5" x14ac:dyDescent="0.25">
      <c r="A9606" s="6">
        <v>533</v>
      </c>
      <c r="B9606" s="6" t="s">
        <v>100</v>
      </c>
      <c r="C9606" s="6" t="s">
        <v>214</v>
      </c>
      <c r="D9606" s="8" t="str">
        <f t="shared" si="150"/>
        <v>533Red wine grapes - Total - Yield (t/ha)</v>
      </c>
      <c r="E9606" s="7">
        <v>3.15</v>
      </c>
    </row>
    <row r="9607" spans="1:5" x14ac:dyDescent="0.25">
      <c r="A9607" s="6">
        <v>533</v>
      </c>
      <c r="B9607" s="6" t="s">
        <v>100</v>
      </c>
      <c r="C9607" s="6" t="s">
        <v>215</v>
      </c>
      <c r="D9607" s="8" t="str">
        <f t="shared" si="150"/>
        <v>533White wine grapes - Chardonnay - Production for winemaking or distillation (t)</v>
      </c>
      <c r="E9607" s="7">
        <v>646.32000000000005</v>
      </c>
    </row>
    <row r="9608" spans="1:5" x14ac:dyDescent="0.25">
      <c r="A9608" s="6">
        <v>533</v>
      </c>
      <c r="B9608" s="6" t="s">
        <v>100</v>
      </c>
      <c r="C9608" s="6" t="s">
        <v>216</v>
      </c>
      <c r="D9608" s="8" t="str">
        <f t="shared" si="150"/>
        <v>533White wine grapes - Chardonnay - Bearing area (ha)</v>
      </c>
      <c r="E9608" s="7">
        <v>250.86</v>
      </c>
    </row>
    <row r="9609" spans="1:5" x14ac:dyDescent="0.25">
      <c r="A9609" s="6">
        <v>533</v>
      </c>
      <c r="B9609" s="6" t="s">
        <v>100</v>
      </c>
      <c r="C9609" s="6" t="s">
        <v>340</v>
      </c>
      <c r="D9609" s="8" t="str">
        <f t="shared" si="150"/>
        <v>533White wine grapes - Chardonnay - Area not yet bearing - Planted or grafted before the 2014 harvest (ha)</v>
      </c>
      <c r="E9609" s="7">
        <v>0.34</v>
      </c>
    </row>
    <row r="9610" spans="1:5" x14ac:dyDescent="0.25">
      <c r="A9610" s="6">
        <v>533</v>
      </c>
      <c r="B9610" s="6" t="s">
        <v>100</v>
      </c>
      <c r="C9610" s="6" t="s">
        <v>218</v>
      </c>
      <c r="D9610" s="8" t="str">
        <f t="shared" si="150"/>
        <v>533White wine grapes - Chardonnay - Total area (ha)</v>
      </c>
      <c r="E9610" s="7">
        <v>251.2</v>
      </c>
    </row>
    <row r="9611" spans="1:5" x14ac:dyDescent="0.25">
      <c r="A9611" s="6">
        <v>533</v>
      </c>
      <c r="B9611" s="6" t="s">
        <v>100</v>
      </c>
      <c r="C9611" s="6" t="s">
        <v>219</v>
      </c>
      <c r="D9611" s="8" t="str">
        <f t="shared" si="150"/>
        <v>533White wine grapes - Chardonnay - Area of varieties removed (ha)</v>
      </c>
      <c r="E9611" s="7">
        <v>7.08</v>
      </c>
    </row>
    <row r="9612" spans="1:5" x14ac:dyDescent="0.25">
      <c r="A9612" s="6">
        <v>533</v>
      </c>
      <c r="B9612" s="6" t="s">
        <v>100</v>
      </c>
      <c r="C9612" s="6" t="s">
        <v>220</v>
      </c>
      <c r="D9612" s="8" t="str">
        <f t="shared" si="150"/>
        <v>533White wine grapes - Chardonnay - Yield (t/ha)</v>
      </c>
      <c r="E9612" s="7">
        <v>2.58</v>
      </c>
    </row>
    <row r="9613" spans="1:5" x14ac:dyDescent="0.25">
      <c r="A9613" s="6">
        <v>533</v>
      </c>
      <c r="B9613" s="6" t="s">
        <v>100</v>
      </c>
      <c r="C9613" s="6" t="s">
        <v>226</v>
      </c>
      <c r="D9613" s="8" t="str">
        <f t="shared" si="150"/>
        <v>533White wine grapes - Fiano - Production for winemaking or distillation (t)</v>
      </c>
      <c r="E9613" s="7">
        <v>3.69</v>
      </c>
    </row>
    <row r="9614" spans="1:5" x14ac:dyDescent="0.25">
      <c r="A9614" s="6">
        <v>533</v>
      </c>
      <c r="B9614" s="6" t="s">
        <v>100</v>
      </c>
      <c r="C9614" s="6" t="s">
        <v>227</v>
      </c>
      <c r="D9614" s="8" t="str">
        <f t="shared" si="150"/>
        <v>533White wine grapes - Fiano - Bearing area (ha)</v>
      </c>
      <c r="E9614" s="7">
        <v>2.3199999999999998</v>
      </c>
    </row>
    <row r="9615" spans="1:5" x14ac:dyDescent="0.25">
      <c r="A9615" s="6">
        <v>533</v>
      </c>
      <c r="B9615" s="6" t="s">
        <v>100</v>
      </c>
      <c r="C9615" s="6" t="s">
        <v>407</v>
      </c>
      <c r="D9615" s="8" t="str">
        <f t="shared" si="150"/>
        <v>533White wine grapes - Fiano - Area not yet bearing - Planted or grafted before the 2014 harvest (ha)</v>
      </c>
      <c r="E9615" s="7">
        <v>1.06</v>
      </c>
    </row>
    <row r="9616" spans="1:5" x14ac:dyDescent="0.25">
      <c r="A9616" s="6">
        <v>533</v>
      </c>
      <c r="B9616" s="6" t="s">
        <v>100</v>
      </c>
      <c r="C9616" s="6" t="s">
        <v>228</v>
      </c>
      <c r="D9616" s="8" t="str">
        <f t="shared" si="150"/>
        <v>533White wine grapes - Fiano - Total area (ha)</v>
      </c>
      <c r="E9616" s="7">
        <v>3.37</v>
      </c>
    </row>
    <row r="9617" spans="1:5" x14ac:dyDescent="0.25">
      <c r="A9617" s="6">
        <v>533</v>
      </c>
      <c r="B9617" s="6" t="s">
        <v>100</v>
      </c>
      <c r="C9617" s="6" t="s">
        <v>229</v>
      </c>
      <c r="D9617" s="8" t="str">
        <f t="shared" si="150"/>
        <v>533White wine grapes - Fiano - Yield (t/ha)</v>
      </c>
      <c r="E9617" s="7">
        <v>1.59</v>
      </c>
    </row>
    <row r="9618" spans="1:5" x14ac:dyDescent="0.25">
      <c r="A9618" s="6">
        <v>533</v>
      </c>
      <c r="B9618" s="6" t="s">
        <v>100</v>
      </c>
      <c r="C9618" s="6" t="s">
        <v>345</v>
      </c>
      <c r="D9618" s="8" t="str">
        <f t="shared" si="150"/>
        <v>533White wine grapes - Marsanne - Production for winemaking or distillation (t)</v>
      </c>
      <c r="E9618" s="7">
        <v>1.1399999999999999</v>
      </c>
    </row>
    <row r="9619" spans="1:5" x14ac:dyDescent="0.25">
      <c r="A9619" s="6">
        <v>533</v>
      </c>
      <c r="B9619" s="6" t="s">
        <v>100</v>
      </c>
      <c r="C9619" s="6" t="s">
        <v>346</v>
      </c>
      <c r="D9619" s="8" t="str">
        <f t="shared" si="150"/>
        <v>533White wine grapes - Marsanne - Bearing area (ha)</v>
      </c>
      <c r="E9619" s="7">
        <v>0.91</v>
      </c>
    </row>
    <row r="9620" spans="1:5" x14ac:dyDescent="0.25">
      <c r="A9620" s="6">
        <v>533</v>
      </c>
      <c r="B9620" s="6" t="s">
        <v>100</v>
      </c>
      <c r="C9620" s="6" t="s">
        <v>347</v>
      </c>
      <c r="D9620" s="8" t="str">
        <f t="shared" si="150"/>
        <v>533White wine grapes - Marsanne - Total area (ha)</v>
      </c>
      <c r="E9620" s="7">
        <v>0.91</v>
      </c>
    </row>
    <row r="9621" spans="1:5" x14ac:dyDescent="0.25">
      <c r="A9621" s="6">
        <v>533</v>
      </c>
      <c r="B9621" s="6" t="s">
        <v>100</v>
      </c>
      <c r="C9621" s="6" t="s">
        <v>348</v>
      </c>
      <c r="D9621" s="8" t="str">
        <f t="shared" si="150"/>
        <v>533White wine grapes - Marsanne - Yield (t/ha)</v>
      </c>
      <c r="E9621" s="7">
        <v>1.25</v>
      </c>
    </row>
    <row r="9622" spans="1:5" x14ac:dyDescent="0.25">
      <c r="A9622" s="6">
        <v>533</v>
      </c>
      <c r="B9622" s="6" t="s">
        <v>100</v>
      </c>
      <c r="C9622" s="6" t="s">
        <v>239</v>
      </c>
      <c r="D9622" s="8" t="str">
        <f t="shared" si="150"/>
        <v>533White wine grapes - Pinot Gris - Production for winemaking or distillation (t)</v>
      </c>
      <c r="E9622" s="7">
        <v>20.86</v>
      </c>
    </row>
    <row r="9623" spans="1:5" x14ac:dyDescent="0.25">
      <c r="A9623" s="6">
        <v>533</v>
      </c>
      <c r="B9623" s="6" t="s">
        <v>100</v>
      </c>
      <c r="C9623" s="6" t="s">
        <v>240</v>
      </c>
      <c r="D9623" s="8" t="str">
        <f t="shared" si="150"/>
        <v>533White wine grapes - Pinot Gris - Bearing area (ha)</v>
      </c>
      <c r="E9623" s="7">
        <v>10.23</v>
      </c>
    </row>
    <row r="9624" spans="1:5" x14ac:dyDescent="0.25">
      <c r="A9624" s="6">
        <v>533</v>
      </c>
      <c r="B9624" s="6" t="s">
        <v>100</v>
      </c>
      <c r="C9624" s="6" t="s">
        <v>241</v>
      </c>
      <c r="D9624" s="8" t="str">
        <f t="shared" si="150"/>
        <v>533White wine grapes - Pinot Gris - Area not yet bearing - Planted or grafted before the 2014 harvest (ha)</v>
      </c>
      <c r="E9624" s="7">
        <v>3.8</v>
      </c>
    </row>
    <row r="9625" spans="1:5" x14ac:dyDescent="0.25">
      <c r="A9625" s="6">
        <v>533</v>
      </c>
      <c r="B9625" s="6" t="s">
        <v>100</v>
      </c>
      <c r="C9625" s="6" t="s">
        <v>398</v>
      </c>
      <c r="D9625" s="8" t="str">
        <f t="shared" si="150"/>
        <v>533White wine grapes - Pinot Gris - Area not yet bearing - Planted or grafted after the 2014 harvest (ha)</v>
      </c>
      <c r="E9625" s="7">
        <v>2.86</v>
      </c>
    </row>
    <row r="9626" spans="1:5" x14ac:dyDescent="0.25">
      <c r="A9626" s="6">
        <v>533</v>
      </c>
      <c r="B9626" s="6" t="s">
        <v>100</v>
      </c>
      <c r="C9626" s="6" t="s">
        <v>242</v>
      </c>
      <c r="D9626" s="8" t="str">
        <f t="shared" si="150"/>
        <v>533White wine grapes - Pinot Gris - Total area (ha)</v>
      </c>
      <c r="E9626" s="7">
        <v>16.89</v>
      </c>
    </row>
    <row r="9627" spans="1:5" x14ac:dyDescent="0.25">
      <c r="A9627" s="6">
        <v>533</v>
      </c>
      <c r="B9627" s="6" t="s">
        <v>100</v>
      </c>
      <c r="C9627" s="6" t="s">
        <v>243</v>
      </c>
      <c r="D9627" s="8" t="str">
        <f t="shared" si="150"/>
        <v>533White wine grapes - Pinot Gris - Yield (t/ha)</v>
      </c>
      <c r="E9627" s="7">
        <v>2.04</v>
      </c>
    </row>
    <row r="9628" spans="1:5" x14ac:dyDescent="0.25">
      <c r="A9628" s="6">
        <v>533</v>
      </c>
      <c r="B9628" s="6" t="s">
        <v>100</v>
      </c>
      <c r="C9628" s="6" t="s">
        <v>248</v>
      </c>
      <c r="D9628" s="8" t="str">
        <f t="shared" si="150"/>
        <v>533White wine grapes - Riesling - Production for winemaking or distillation (t)</v>
      </c>
      <c r="E9628" s="7">
        <v>590.80999999999995</v>
      </c>
    </row>
    <row r="9629" spans="1:5" x14ac:dyDescent="0.25">
      <c r="A9629" s="6">
        <v>533</v>
      </c>
      <c r="B9629" s="6" t="s">
        <v>100</v>
      </c>
      <c r="C9629" s="6" t="s">
        <v>249</v>
      </c>
      <c r="D9629" s="8" t="str">
        <f t="shared" si="150"/>
        <v>533White wine grapes - Riesling - Bearing area (ha)</v>
      </c>
      <c r="E9629" s="7">
        <v>134.30000000000001</v>
      </c>
    </row>
    <row r="9630" spans="1:5" x14ac:dyDescent="0.25">
      <c r="A9630" s="6">
        <v>533</v>
      </c>
      <c r="B9630" s="6" t="s">
        <v>100</v>
      </c>
      <c r="C9630" s="6" t="s">
        <v>250</v>
      </c>
      <c r="D9630" s="8" t="str">
        <f t="shared" si="150"/>
        <v>533White wine grapes - Riesling - Total area (ha)</v>
      </c>
      <c r="E9630" s="7">
        <v>134.30000000000001</v>
      </c>
    </row>
    <row r="9631" spans="1:5" x14ac:dyDescent="0.25">
      <c r="A9631" s="6">
        <v>533</v>
      </c>
      <c r="B9631" s="6" t="s">
        <v>100</v>
      </c>
      <c r="C9631" s="6" t="s">
        <v>356</v>
      </c>
      <c r="D9631" s="8" t="str">
        <f t="shared" si="150"/>
        <v>533White wine grapes - Riesling - Area of varieties removed (ha)</v>
      </c>
      <c r="E9631" s="7">
        <v>0.46</v>
      </c>
    </row>
    <row r="9632" spans="1:5" x14ac:dyDescent="0.25">
      <c r="A9632" s="6">
        <v>533</v>
      </c>
      <c r="B9632" s="6" t="s">
        <v>100</v>
      </c>
      <c r="C9632" s="6" t="s">
        <v>251</v>
      </c>
      <c r="D9632" s="8" t="str">
        <f t="shared" si="150"/>
        <v>533White wine grapes - Riesling - Yield (t/ha)</v>
      </c>
      <c r="E9632" s="7">
        <v>4.4000000000000004</v>
      </c>
    </row>
    <row r="9633" spans="1:5" x14ac:dyDescent="0.25">
      <c r="A9633" s="6">
        <v>533</v>
      </c>
      <c r="B9633" s="6" t="s">
        <v>100</v>
      </c>
      <c r="C9633" s="6" t="s">
        <v>252</v>
      </c>
      <c r="D9633" s="8" t="str">
        <f t="shared" si="150"/>
        <v>533White wine grapes - Sauvignon Blanc - Production for winemaking or distillation (t)</v>
      </c>
      <c r="E9633" s="7">
        <v>945.19</v>
      </c>
    </row>
    <row r="9634" spans="1:5" x14ac:dyDescent="0.25">
      <c r="A9634" s="6">
        <v>533</v>
      </c>
      <c r="B9634" s="6" t="s">
        <v>100</v>
      </c>
      <c r="C9634" s="6" t="s">
        <v>253</v>
      </c>
      <c r="D9634" s="8" t="str">
        <f t="shared" si="150"/>
        <v>533White wine grapes - Sauvignon Blanc - Bearing area (ha)</v>
      </c>
      <c r="E9634" s="7">
        <v>260.61</v>
      </c>
    </row>
    <row r="9635" spans="1:5" x14ac:dyDescent="0.25">
      <c r="A9635" s="6">
        <v>533</v>
      </c>
      <c r="B9635" s="6" t="s">
        <v>100</v>
      </c>
      <c r="C9635" s="6" t="s">
        <v>254</v>
      </c>
      <c r="D9635" s="8" t="str">
        <f t="shared" si="150"/>
        <v>533White wine grapes - Sauvignon Blanc - Total area (ha)</v>
      </c>
      <c r="E9635" s="7">
        <v>260.61</v>
      </c>
    </row>
    <row r="9636" spans="1:5" x14ac:dyDescent="0.25">
      <c r="A9636" s="6">
        <v>533</v>
      </c>
      <c r="B9636" s="6" t="s">
        <v>100</v>
      </c>
      <c r="C9636" s="6" t="s">
        <v>255</v>
      </c>
      <c r="D9636" s="8" t="str">
        <f t="shared" si="150"/>
        <v>533White wine grapes - Sauvignon Blanc - Area of varieties removed (ha)</v>
      </c>
      <c r="E9636" s="7">
        <v>17.03</v>
      </c>
    </row>
    <row r="9637" spans="1:5" x14ac:dyDescent="0.25">
      <c r="A9637" s="6">
        <v>533</v>
      </c>
      <c r="B9637" s="6" t="s">
        <v>100</v>
      </c>
      <c r="C9637" s="6" t="s">
        <v>256</v>
      </c>
      <c r="D9637" s="8" t="str">
        <f t="shared" si="150"/>
        <v>533White wine grapes - Sauvignon Blanc - Yield (t/ha)</v>
      </c>
      <c r="E9637" s="7">
        <v>3.63</v>
      </c>
    </row>
    <row r="9638" spans="1:5" x14ac:dyDescent="0.25">
      <c r="A9638" s="6">
        <v>533</v>
      </c>
      <c r="B9638" s="6" t="s">
        <v>100</v>
      </c>
      <c r="C9638" s="6" t="s">
        <v>257</v>
      </c>
      <c r="D9638" s="8" t="str">
        <f t="shared" si="150"/>
        <v>533White wine grapes - Semillon - Production for winemaking or distillation (t)</v>
      </c>
      <c r="E9638" s="7">
        <v>500.63</v>
      </c>
    </row>
    <row r="9639" spans="1:5" x14ac:dyDescent="0.25">
      <c r="A9639" s="6">
        <v>533</v>
      </c>
      <c r="B9639" s="6" t="s">
        <v>100</v>
      </c>
      <c r="C9639" s="6" t="s">
        <v>258</v>
      </c>
      <c r="D9639" s="8" t="str">
        <f t="shared" si="150"/>
        <v>533White wine grapes - Semillon - Bearing area (ha)</v>
      </c>
      <c r="E9639" s="7">
        <v>114.34</v>
      </c>
    </row>
    <row r="9640" spans="1:5" x14ac:dyDescent="0.25">
      <c r="A9640" s="6">
        <v>533</v>
      </c>
      <c r="B9640" s="6" t="s">
        <v>100</v>
      </c>
      <c r="C9640" s="6" t="s">
        <v>259</v>
      </c>
      <c r="D9640" s="8" t="str">
        <f t="shared" si="150"/>
        <v>533White wine grapes - Semillon - Total area (ha)</v>
      </c>
      <c r="E9640" s="7">
        <v>114.34</v>
      </c>
    </row>
    <row r="9641" spans="1:5" x14ac:dyDescent="0.25">
      <c r="A9641" s="6">
        <v>533</v>
      </c>
      <c r="B9641" s="6" t="s">
        <v>100</v>
      </c>
      <c r="C9641" s="6" t="s">
        <v>260</v>
      </c>
      <c r="D9641" s="8" t="str">
        <f t="shared" si="150"/>
        <v>533White wine grapes - Semillon - Area of varieties removed (ha)</v>
      </c>
      <c r="E9641" s="7">
        <v>6.07</v>
      </c>
    </row>
    <row r="9642" spans="1:5" x14ac:dyDescent="0.25">
      <c r="A9642" s="6">
        <v>533</v>
      </c>
      <c r="B9642" s="6" t="s">
        <v>100</v>
      </c>
      <c r="C9642" s="6" t="s">
        <v>261</v>
      </c>
      <c r="D9642" s="8" t="str">
        <f t="shared" si="150"/>
        <v>533White wine grapes - Semillon - Yield (t/ha)</v>
      </c>
      <c r="E9642" s="7">
        <v>4.38</v>
      </c>
    </row>
    <row r="9643" spans="1:5" x14ac:dyDescent="0.25">
      <c r="A9643" s="6">
        <v>533</v>
      </c>
      <c r="B9643" s="6" t="s">
        <v>100</v>
      </c>
      <c r="C9643" s="6" t="s">
        <v>359</v>
      </c>
      <c r="D9643" s="8" t="str">
        <f t="shared" si="150"/>
        <v>533White wine grapes - Traminer - Production for winemaking or distillation (t)</v>
      </c>
      <c r="E9643" s="7">
        <v>2.63</v>
      </c>
    </row>
    <row r="9644" spans="1:5" x14ac:dyDescent="0.25">
      <c r="A9644" s="6">
        <v>533</v>
      </c>
      <c r="B9644" s="6" t="s">
        <v>100</v>
      </c>
      <c r="C9644" s="6" t="s">
        <v>360</v>
      </c>
      <c r="D9644" s="8" t="str">
        <f t="shared" si="150"/>
        <v>533White wine grapes - Traminer - Bearing area (ha)</v>
      </c>
      <c r="E9644" s="7">
        <v>0.91</v>
      </c>
    </row>
    <row r="9645" spans="1:5" x14ac:dyDescent="0.25">
      <c r="A9645" s="6">
        <v>533</v>
      </c>
      <c r="B9645" s="6" t="s">
        <v>100</v>
      </c>
      <c r="C9645" s="6" t="s">
        <v>365</v>
      </c>
      <c r="D9645" s="8" t="str">
        <f t="shared" si="150"/>
        <v>533White wine grapes - Traminer - Area not yet bearing - Planted or grafted after the 2014 harvest (ha)</v>
      </c>
      <c r="E9645" s="7">
        <v>4.34</v>
      </c>
    </row>
    <row r="9646" spans="1:5" x14ac:dyDescent="0.25">
      <c r="A9646" s="6">
        <v>533</v>
      </c>
      <c r="B9646" s="6" t="s">
        <v>100</v>
      </c>
      <c r="C9646" s="6" t="s">
        <v>361</v>
      </c>
      <c r="D9646" s="8" t="str">
        <f t="shared" si="150"/>
        <v>533White wine grapes - Traminer - Total area (ha)</v>
      </c>
      <c r="E9646" s="7">
        <v>5.26</v>
      </c>
    </row>
    <row r="9647" spans="1:5" x14ac:dyDescent="0.25">
      <c r="A9647" s="6">
        <v>533</v>
      </c>
      <c r="B9647" s="6" t="s">
        <v>100</v>
      </c>
      <c r="C9647" s="6" t="s">
        <v>363</v>
      </c>
      <c r="D9647" s="8" t="str">
        <f t="shared" si="150"/>
        <v>533White wine grapes - Traminer - Yield (t/ha)</v>
      </c>
      <c r="E9647" s="7">
        <v>2.88</v>
      </c>
    </row>
    <row r="9648" spans="1:5" x14ac:dyDescent="0.25">
      <c r="A9648" s="6">
        <v>533</v>
      </c>
      <c r="B9648" s="6" t="s">
        <v>100</v>
      </c>
      <c r="C9648" s="6" t="s">
        <v>267</v>
      </c>
      <c r="D9648" s="8" t="str">
        <f t="shared" si="150"/>
        <v>533White wine grapes - Verdelho - Production for winemaking or distillation (t)</v>
      </c>
      <c r="E9648" s="7">
        <v>5.37</v>
      </c>
    </row>
    <row r="9649" spans="1:5" x14ac:dyDescent="0.25">
      <c r="A9649" s="6">
        <v>533</v>
      </c>
      <c r="B9649" s="6" t="s">
        <v>100</v>
      </c>
      <c r="C9649" s="6" t="s">
        <v>268</v>
      </c>
      <c r="D9649" s="8" t="str">
        <f t="shared" si="150"/>
        <v>533White wine grapes - Verdelho - Bearing area (ha)</v>
      </c>
      <c r="E9649" s="7">
        <v>1.6</v>
      </c>
    </row>
    <row r="9650" spans="1:5" x14ac:dyDescent="0.25">
      <c r="A9650" s="6">
        <v>533</v>
      </c>
      <c r="B9650" s="6" t="s">
        <v>100</v>
      </c>
      <c r="C9650" s="6" t="s">
        <v>269</v>
      </c>
      <c r="D9650" s="8" t="str">
        <f t="shared" si="150"/>
        <v>533White wine grapes - Verdelho - Total area (ha)</v>
      </c>
      <c r="E9650" s="7">
        <v>1.6</v>
      </c>
    </row>
    <row r="9651" spans="1:5" x14ac:dyDescent="0.25">
      <c r="A9651" s="6">
        <v>533</v>
      </c>
      <c r="B9651" s="6" t="s">
        <v>100</v>
      </c>
      <c r="C9651" s="6" t="s">
        <v>370</v>
      </c>
      <c r="D9651" s="8" t="str">
        <f t="shared" si="150"/>
        <v>533White wine grapes - Verdelho - Area of varieties removed (ha)</v>
      </c>
      <c r="E9651" s="7">
        <v>1.1100000000000001</v>
      </c>
    </row>
    <row r="9652" spans="1:5" x14ac:dyDescent="0.25">
      <c r="A9652" s="6">
        <v>533</v>
      </c>
      <c r="B9652" s="6" t="s">
        <v>100</v>
      </c>
      <c r="C9652" s="6" t="s">
        <v>270</v>
      </c>
      <c r="D9652" s="8" t="str">
        <f t="shared" si="150"/>
        <v>533White wine grapes - Verdelho - Yield (t/ha)</v>
      </c>
      <c r="E9652" s="7">
        <v>3.36</v>
      </c>
    </row>
    <row r="9653" spans="1:5" x14ac:dyDescent="0.25">
      <c r="A9653" s="6">
        <v>533</v>
      </c>
      <c r="B9653" s="6" t="s">
        <v>100</v>
      </c>
      <c r="C9653" s="6" t="s">
        <v>271</v>
      </c>
      <c r="D9653" s="8" t="str">
        <f t="shared" si="150"/>
        <v>533White wine grapes - Vermentino - Production for winemaking or distillation (t)</v>
      </c>
      <c r="E9653" s="7">
        <v>4</v>
      </c>
    </row>
    <row r="9654" spans="1:5" x14ac:dyDescent="0.25">
      <c r="A9654" s="6">
        <v>533</v>
      </c>
      <c r="B9654" s="6" t="s">
        <v>100</v>
      </c>
      <c r="C9654" s="6" t="s">
        <v>272</v>
      </c>
      <c r="D9654" s="8" t="str">
        <f t="shared" si="150"/>
        <v>533White wine grapes - Vermentino - Bearing area (ha)</v>
      </c>
      <c r="E9654" s="7">
        <v>0.8</v>
      </c>
    </row>
    <row r="9655" spans="1:5" x14ac:dyDescent="0.25">
      <c r="A9655" s="6">
        <v>533</v>
      </c>
      <c r="B9655" s="6" t="s">
        <v>100</v>
      </c>
      <c r="C9655" s="6" t="s">
        <v>273</v>
      </c>
      <c r="D9655" s="8" t="str">
        <f t="shared" si="150"/>
        <v>533White wine grapes - Vermentino - Total area (ha)</v>
      </c>
      <c r="E9655" s="7">
        <v>0.8</v>
      </c>
    </row>
    <row r="9656" spans="1:5" x14ac:dyDescent="0.25">
      <c r="A9656" s="6">
        <v>533</v>
      </c>
      <c r="B9656" s="6" t="s">
        <v>100</v>
      </c>
      <c r="C9656" s="6" t="s">
        <v>274</v>
      </c>
      <c r="D9656" s="8" t="str">
        <f t="shared" si="150"/>
        <v>533White wine grapes - Vermentino - Yield (t/ha)</v>
      </c>
      <c r="E9656" s="7">
        <v>5</v>
      </c>
    </row>
    <row r="9657" spans="1:5" x14ac:dyDescent="0.25">
      <c r="A9657" s="6">
        <v>533</v>
      </c>
      <c r="B9657" s="6" t="s">
        <v>100</v>
      </c>
      <c r="C9657" s="6" t="s">
        <v>275</v>
      </c>
      <c r="D9657" s="8" t="str">
        <f t="shared" si="150"/>
        <v>533White wine grapes - Viognier - Production for winemaking or distillation (t)</v>
      </c>
      <c r="E9657" s="7">
        <v>0.69</v>
      </c>
    </row>
    <row r="9658" spans="1:5" x14ac:dyDescent="0.25">
      <c r="A9658" s="6">
        <v>533</v>
      </c>
      <c r="B9658" s="6" t="s">
        <v>100</v>
      </c>
      <c r="C9658" s="6" t="s">
        <v>276</v>
      </c>
      <c r="D9658" s="8" t="str">
        <f t="shared" si="150"/>
        <v>533White wine grapes - Viognier - Bearing area (ha)</v>
      </c>
      <c r="E9658" s="7">
        <v>4.58</v>
      </c>
    </row>
    <row r="9659" spans="1:5" x14ac:dyDescent="0.25">
      <c r="A9659" s="6">
        <v>533</v>
      </c>
      <c r="B9659" s="6" t="s">
        <v>100</v>
      </c>
      <c r="C9659" s="6" t="s">
        <v>277</v>
      </c>
      <c r="D9659" s="8" t="str">
        <f t="shared" si="150"/>
        <v>533White wine grapes - Viognier - Total area (ha)</v>
      </c>
      <c r="E9659" s="7">
        <v>4.58</v>
      </c>
    </row>
    <row r="9660" spans="1:5" x14ac:dyDescent="0.25">
      <c r="A9660" s="6">
        <v>533</v>
      </c>
      <c r="B9660" s="6" t="s">
        <v>100</v>
      </c>
      <c r="C9660" s="6" t="s">
        <v>278</v>
      </c>
      <c r="D9660" s="8" t="str">
        <f t="shared" si="150"/>
        <v>533White wine grapes - Viognier - Area of varieties removed (ha)</v>
      </c>
      <c r="E9660" s="7">
        <v>3.43</v>
      </c>
    </row>
    <row r="9661" spans="1:5" x14ac:dyDescent="0.25">
      <c r="A9661" s="6">
        <v>533</v>
      </c>
      <c r="B9661" s="6" t="s">
        <v>100</v>
      </c>
      <c r="C9661" s="6" t="s">
        <v>279</v>
      </c>
      <c r="D9661" s="8" t="str">
        <f t="shared" si="150"/>
        <v>533White wine grapes - Viognier - Yield (t/ha)</v>
      </c>
      <c r="E9661" s="7">
        <v>0.15</v>
      </c>
    </row>
    <row r="9662" spans="1:5" x14ac:dyDescent="0.25">
      <c r="A9662" s="6">
        <v>533</v>
      </c>
      <c r="B9662" s="6" t="s">
        <v>100</v>
      </c>
      <c r="C9662" s="6" t="s">
        <v>284</v>
      </c>
      <c r="D9662" s="8" t="str">
        <f t="shared" si="150"/>
        <v>533White wine grapes - Total - Production for winemaking or distillation (t)</v>
      </c>
      <c r="E9662" s="7">
        <v>2721.32</v>
      </c>
    </row>
    <row r="9663" spans="1:5" x14ac:dyDescent="0.25">
      <c r="A9663" s="6">
        <v>533</v>
      </c>
      <c r="B9663" s="6" t="s">
        <v>100</v>
      </c>
      <c r="C9663" s="6" t="s">
        <v>285</v>
      </c>
      <c r="D9663" s="8" t="str">
        <f t="shared" si="150"/>
        <v>533White wine grapes - Total - Bearing area (ha)</v>
      </c>
      <c r="E9663" s="7">
        <v>781.47</v>
      </c>
    </row>
    <row r="9664" spans="1:5" x14ac:dyDescent="0.25">
      <c r="A9664" s="6">
        <v>533</v>
      </c>
      <c r="B9664" s="6" t="s">
        <v>100</v>
      </c>
      <c r="C9664" s="6" t="s">
        <v>286</v>
      </c>
      <c r="D9664" s="8" t="str">
        <f t="shared" si="150"/>
        <v>533White wine grapes - Total - Area not yet bearing - Planted or grafted before the 2014 harvest (ha)</v>
      </c>
      <c r="E9664" s="7">
        <v>5.2</v>
      </c>
    </row>
    <row r="9665" spans="1:5" x14ac:dyDescent="0.25">
      <c r="A9665" s="6">
        <v>533</v>
      </c>
      <c r="B9665" s="6" t="s">
        <v>100</v>
      </c>
      <c r="C9665" s="6" t="s">
        <v>287</v>
      </c>
      <c r="D9665" s="8" t="str">
        <f t="shared" si="150"/>
        <v>533White wine grapes - Total - Area not yet bearing - Planted or grafted after the 2014 harvest (ha)</v>
      </c>
      <c r="E9665" s="7">
        <v>7.2</v>
      </c>
    </row>
    <row r="9666" spans="1:5" x14ac:dyDescent="0.25">
      <c r="A9666" s="6">
        <v>533</v>
      </c>
      <c r="B9666" s="6" t="s">
        <v>100</v>
      </c>
      <c r="C9666" s="6" t="s">
        <v>288</v>
      </c>
      <c r="D9666" s="8" t="str">
        <f t="shared" ref="D9666:D9729" si="151">_xlfn.CONCAT(A9666,C9666)</f>
        <v>533White wine grapes - Total - Total area (ha)</v>
      </c>
      <c r="E9666" s="7">
        <v>793.87</v>
      </c>
    </row>
    <row r="9667" spans="1:5" x14ac:dyDescent="0.25">
      <c r="A9667" s="6">
        <v>533</v>
      </c>
      <c r="B9667" s="6" t="s">
        <v>100</v>
      </c>
      <c r="C9667" s="6" t="s">
        <v>289</v>
      </c>
      <c r="D9667" s="8" t="str">
        <f t="shared" si="151"/>
        <v>533White wine grapes - Total - Area of varieties removed (ha)</v>
      </c>
      <c r="E9667" s="7">
        <v>35.18</v>
      </c>
    </row>
    <row r="9668" spans="1:5" x14ac:dyDescent="0.25">
      <c r="A9668" s="6">
        <v>533</v>
      </c>
      <c r="B9668" s="6" t="s">
        <v>100</v>
      </c>
      <c r="C9668" s="6" t="s">
        <v>290</v>
      </c>
      <c r="D9668" s="8" t="str">
        <f t="shared" si="151"/>
        <v>533White wine grapes - Total - Total area of grapes left on the vine or dropped on the ground (ha)</v>
      </c>
      <c r="E9668" s="7">
        <v>84.85</v>
      </c>
    </row>
    <row r="9669" spans="1:5" x14ac:dyDescent="0.25">
      <c r="A9669" s="6">
        <v>533</v>
      </c>
      <c r="B9669" s="6" t="s">
        <v>100</v>
      </c>
      <c r="C9669" s="6" t="s">
        <v>291</v>
      </c>
      <c r="D9669" s="8" t="str">
        <f t="shared" si="151"/>
        <v>533White wine grapes - Total - Yield (t/ha)</v>
      </c>
      <c r="E9669" s="7">
        <v>3.48</v>
      </c>
    </row>
    <row r="9670" spans="1:5" x14ac:dyDescent="0.25">
      <c r="A9670" s="6">
        <v>533</v>
      </c>
      <c r="B9670" s="6" t="s">
        <v>100</v>
      </c>
      <c r="C9670" s="6" t="s">
        <v>292</v>
      </c>
      <c r="D9670" s="8" t="str">
        <f t="shared" si="151"/>
        <v>533Wine grapes - Total - Production for winemaking or distillation (t)</v>
      </c>
      <c r="E9670" s="7">
        <v>6202.73</v>
      </c>
    </row>
    <row r="9671" spans="1:5" x14ac:dyDescent="0.25">
      <c r="A9671" s="6">
        <v>533</v>
      </c>
      <c r="B9671" s="6" t="s">
        <v>100</v>
      </c>
      <c r="C9671" s="6" t="s">
        <v>293</v>
      </c>
      <c r="D9671" s="8" t="str">
        <f t="shared" si="151"/>
        <v>533Wine grapes - Total - Bearing area (ha)</v>
      </c>
      <c r="E9671" s="7">
        <v>1885.57</v>
      </c>
    </row>
    <row r="9672" spans="1:5" x14ac:dyDescent="0.25">
      <c r="A9672" s="6">
        <v>533</v>
      </c>
      <c r="B9672" s="6" t="s">
        <v>100</v>
      </c>
      <c r="C9672" s="6" t="s">
        <v>294</v>
      </c>
      <c r="D9672" s="8" t="str">
        <f t="shared" si="151"/>
        <v>533Wine grapes - Total - Area not yet bearing - Planted or grafted before the 2014 harvest (ha)</v>
      </c>
      <c r="E9672" s="7">
        <v>39.89</v>
      </c>
    </row>
    <row r="9673" spans="1:5" x14ac:dyDescent="0.25">
      <c r="A9673" s="6">
        <v>533</v>
      </c>
      <c r="B9673" s="6" t="s">
        <v>100</v>
      </c>
      <c r="C9673" s="6" t="s">
        <v>295</v>
      </c>
      <c r="D9673" s="8" t="str">
        <f t="shared" si="151"/>
        <v>533Wine grapes - Total - Area not yet bearing - Planted or grafted after the 2014 harvest (ha)</v>
      </c>
      <c r="E9673" s="7">
        <v>24.11</v>
      </c>
    </row>
    <row r="9674" spans="1:5" x14ac:dyDescent="0.25">
      <c r="A9674" s="6">
        <v>533</v>
      </c>
      <c r="B9674" s="6" t="s">
        <v>100</v>
      </c>
      <c r="C9674" s="6" t="s">
        <v>296</v>
      </c>
      <c r="D9674" s="8" t="str">
        <f t="shared" si="151"/>
        <v>533Wine grapes - Total - Total area (ha)</v>
      </c>
      <c r="E9674" s="7">
        <v>1949.57</v>
      </c>
    </row>
    <row r="9675" spans="1:5" x14ac:dyDescent="0.25">
      <c r="A9675" s="6">
        <v>533</v>
      </c>
      <c r="B9675" s="6" t="s">
        <v>100</v>
      </c>
      <c r="C9675" s="6" t="s">
        <v>297</v>
      </c>
      <c r="D9675" s="8" t="str">
        <f t="shared" si="151"/>
        <v>533Wine grapes - Total - Area of varieties removed (ha)</v>
      </c>
      <c r="E9675" s="7">
        <v>68.72</v>
      </c>
    </row>
    <row r="9676" spans="1:5" x14ac:dyDescent="0.25">
      <c r="A9676" s="6">
        <v>533</v>
      </c>
      <c r="B9676" s="6" t="s">
        <v>100</v>
      </c>
      <c r="C9676" s="6" t="s">
        <v>298</v>
      </c>
      <c r="D9676" s="8" t="str">
        <f t="shared" si="151"/>
        <v>533Wine grapes - Total - Total area of grapes left on the vine or dropped on the ground (ha)</v>
      </c>
      <c r="E9676" s="7">
        <v>210.8</v>
      </c>
    </row>
    <row r="9677" spans="1:5" x14ac:dyDescent="0.25">
      <c r="A9677" s="6">
        <v>533</v>
      </c>
      <c r="B9677" s="6" t="s">
        <v>100</v>
      </c>
      <c r="C9677" s="6" t="s">
        <v>299</v>
      </c>
      <c r="D9677" s="8" t="str">
        <f t="shared" si="151"/>
        <v>533Wine grapes - Total - Yield (t/ha)</v>
      </c>
      <c r="E9677" s="7">
        <v>3.29</v>
      </c>
    </row>
    <row r="9678" spans="1:5" x14ac:dyDescent="0.25">
      <c r="A9678" s="6">
        <v>534</v>
      </c>
      <c r="B9678" s="6" t="s">
        <v>101</v>
      </c>
      <c r="C9678" s="6" t="s">
        <v>304</v>
      </c>
      <c r="D9678" s="8" t="str">
        <f t="shared" si="151"/>
        <v>534Red wine grapes - Cabernet Franc - Production for winemaking or distillation (t)</v>
      </c>
      <c r="E9678" s="7">
        <v>110.81</v>
      </c>
    </row>
    <row r="9679" spans="1:5" x14ac:dyDescent="0.25">
      <c r="A9679" s="6">
        <v>534</v>
      </c>
      <c r="B9679" s="6" t="s">
        <v>101</v>
      </c>
      <c r="C9679" s="6" t="s">
        <v>305</v>
      </c>
      <c r="D9679" s="8" t="str">
        <f t="shared" si="151"/>
        <v>534Red wine grapes - Cabernet Franc - Bearing area (ha)</v>
      </c>
      <c r="E9679" s="7">
        <v>32.6</v>
      </c>
    </row>
    <row r="9680" spans="1:5" x14ac:dyDescent="0.25">
      <c r="A9680" s="6">
        <v>534</v>
      </c>
      <c r="B9680" s="6" t="s">
        <v>101</v>
      </c>
      <c r="C9680" s="6" t="s">
        <v>420</v>
      </c>
      <c r="D9680" s="8" t="str">
        <f t="shared" si="151"/>
        <v>534Red wine grapes - Cabernet Franc - Area not yet bearing - Planted or grafted before the 2014 harvest (ha)</v>
      </c>
      <c r="E9680" s="7">
        <v>2.14</v>
      </c>
    </row>
    <row r="9681" spans="1:5" x14ac:dyDescent="0.25">
      <c r="A9681" s="6">
        <v>534</v>
      </c>
      <c r="B9681" s="6" t="s">
        <v>101</v>
      </c>
      <c r="C9681" s="6" t="s">
        <v>306</v>
      </c>
      <c r="D9681" s="8" t="str">
        <f t="shared" si="151"/>
        <v>534Red wine grapes - Cabernet Franc - Total area (ha)</v>
      </c>
      <c r="E9681" s="7">
        <v>34.729999999999997</v>
      </c>
    </row>
    <row r="9682" spans="1:5" x14ac:dyDescent="0.25">
      <c r="A9682" s="6">
        <v>534</v>
      </c>
      <c r="B9682" s="6" t="s">
        <v>101</v>
      </c>
      <c r="C9682" s="6" t="s">
        <v>371</v>
      </c>
      <c r="D9682" s="8" t="str">
        <f t="shared" si="151"/>
        <v>534Red wine grapes - Cabernet Franc - Area of varieties removed (ha)</v>
      </c>
      <c r="E9682" s="7">
        <v>2.9</v>
      </c>
    </row>
    <row r="9683" spans="1:5" x14ac:dyDescent="0.25">
      <c r="A9683" s="6">
        <v>534</v>
      </c>
      <c r="B9683" s="6" t="s">
        <v>101</v>
      </c>
      <c r="C9683" s="6" t="s">
        <v>307</v>
      </c>
      <c r="D9683" s="8" t="str">
        <f t="shared" si="151"/>
        <v>534Red wine grapes - Cabernet Franc - Yield (t/ha)</v>
      </c>
      <c r="E9683" s="7">
        <v>3.4</v>
      </c>
    </row>
    <row r="9684" spans="1:5" x14ac:dyDescent="0.25">
      <c r="A9684" s="6">
        <v>534</v>
      </c>
      <c r="B9684" s="6" t="s">
        <v>101</v>
      </c>
      <c r="C9684" s="6" t="s">
        <v>133</v>
      </c>
      <c r="D9684" s="8" t="str">
        <f t="shared" si="151"/>
        <v>534Red wine grapes - Cabernet Sauvignon - Production for winemaking or distillation (t)</v>
      </c>
      <c r="E9684" s="7">
        <v>4708.13</v>
      </c>
    </row>
    <row r="9685" spans="1:5" x14ac:dyDescent="0.25">
      <c r="A9685" s="6">
        <v>534</v>
      </c>
      <c r="B9685" s="6" t="s">
        <v>101</v>
      </c>
      <c r="C9685" s="6" t="s">
        <v>134</v>
      </c>
      <c r="D9685" s="8" t="str">
        <f t="shared" si="151"/>
        <v>534Red wine grapes - Cabernet Sauvignon - Bearing area (ha)</v>
      </c>
      <c r="E9685" s="7">
        <v>1205.23</v>
      </c>
    </row>
    <row r="9686" spans="1:5" x14ac:dyDescent="0.25">
      <c r="A9686" s="6">
        <v>534</v>
      </c>
      <c r="B9686" s="6" t="s">
        <v>101</v>
      </c>
      <c r="C9686" s="6" t="s">
        <v>135</v>
      </c>
      <c r="D9686" s="8" t="str">
        <f t="shared" si="151"/>
        <v>534Red wine grapes - Cabernet Sauvignon - Area not yet bearing - Planted or grafted before the 2014 harvest (ha)</v>
      </c>
      <c r="E9686" s="7">
        <v>11.54</v>
      </c>
    </row>
    <row r="9687" spans="1:5" x14ac:dyDescent="0.25">
      <c r="A9687" s="6">
        <v>534</v>
      </c>
      <c r="B9687" s="6" t="s">
        <v>101</v>
      </c>
      <c r="C9687" s="6" t="s">
        <v>136</v>
      </c>
      <c r="D9687" s="8" t="str">
        <f t="shared" si="151"/>
        <v>534Red wine grapes - Cabernet Sauvignon - Area not yet bearing - Planted or grafted after 2014 harvest (ha)</v>
      </c>
      <c r="E9687" s="7">
        <v>2.62</v>
      </c>
    </row>
    <row r="9688" spans="1:5" x14ac:dyDescent="0.25">
      <c r="A9688" s="6">
        <v>534</v>
      </c>
      <c r="B9688" s="6" t="s">
        <v>101</v>
      </c>
      <c r="C9688" s="6" t="s">
        <v>137</v>
      </c>
      <c r="D9688" s="8" t="str">
        <f t="shared" si="151"/>
        <v>534Red wine grapes - Cabernet Sauvignon - Total area (ha)</v>
      </c>
      <c r="E9688" s="7">
        <v>1219.3900000000001</v>
      </c>
    </row>
    <row r="9689" spans="1:5" x14ac:dyDescent="0.25">
      <c r="A9689" s="6">
        <v>534</v>
      </c>
      <c r="B9689" s="6" t="s">
        <v>101</v>
      </c>
      <c r="C9689" s="6" t="s">
        <v>138</v>
      </c>
      <c r="D9689" s="8" t="str">
        <f t="shared" si="151"/>
        <v>534Red wine grapes - Cabernet Sauvignon - Area of varieties removed (ha)</v>
      </c>
      <c r="E9689" s="7">
        <v>13.02</v>
      </c>
    </row>
    <row r="9690" spans="1:5" x14ac:dyDescent="0.25">
      <c r="A9690" s="6">
        <v>534</v>
      </c>
      <c r="B9690" s="6" t="s">
        <v>101</v>
      </c>
      <c r="C9690" s="6" t="s">
        <v>139</v>
      </c>
      <c r="D9690" s="8" t="str">
        <f t="shared" si="151"/>
        <v>534Red wine grapes - Cabernet Sauvignon - Yield (t/ha)</v>
      </c>
      <c r="E9690" s="7">
        <v>3.91</v>
      </c>
    </row>
    <row r="9691" spans="1:5" x14ac:dyDescent="0.25">
      <c r="A9691" s="6">
        <v>534</v>
      </c>
      <c r="B9691" s="6" t="s">
        <v>101</v>
      </c>
      <c r="C9691" s="6" t="s">
        <v>410</v>
      </c>
      <c r="D9691" s="8" t="str">
        <f t="shared" si="151"/>
        <v>534Red wine grapes - Dolcetto - Area of varieties removed (ha)</v>
      </c>
      <c r="E9691" s="7">
        <v>0.12</v>
      </c>
    </row>
    <row r="9692" spans="1:5" x14ac:dyDescent="0.25">
      <c r="A9692" s="6">
        <v>534</v>
      </c>
      <c r="B9692" s="6" t="s">
        <v>101</v>
      </c>
      <c r="C9692" s="6" t="s">
        <v>144</v>
      </c>
      <c r="D9692" s="8" t="str">
        <f t="shared" si="151"/>
        <v>534Red wine grapes - Grenache - Production for winemaking or distillation (t)</v>
      </c>
      <c r="E9692" s="7">
        <v>46.72</v>
      </c>
    </row>
    <row r="9693" spans="1:5" x14ac:dyDescent="0.25">
      <c r="A9693" s="6">
        <v>534</v>
      </c>
      <c r="B9693" s="6" t="s">
        <v>101</v>
      </c>
      <c r="C9693" s="6" t="s">
        <v>145</v>
      </c>
      <c r="D9693" s="8" t="str">
        <f t="shared" si="151"/>
        <v>534Red wine grapes - Grenache - Bearing area (ha)</v>
      </c>
      <c r="E9693" s="7">
        <v>6.71</v>
      </c>
    </row>
    <row r="9694" spans="1:5" x14ac:dyDescent="0.25">
      <c r="A9694" s="6">
        <v>534</v>
      </c>
      <c r="B9694" s="6" t="s">
        <v>101</v>
      </c>
      <c r="C9694" s="6" t="s">
        <v>146</v>
      </c>
      <c r="D9694" s="8" t="str">
        <f t="shared" si="151"/>
        <v>534Red wine grapes - Grenache - Total area (ha)</v>
      </c>
      <c r="E9694" s="7">
        <v>6.71</v>
      </c>
    </row>
    <row r="9695" spans="1:5" x14ac:dyDescent="0.25">
      <c r="A9695" s="6">
        <v>534</v>
      </c>
      <c r="B9695" s="6" t="s">
        <v>101</v>
      </c>
      <c r="C9695" s="6" t="s">
        <v>321</v>
      </c>
      <c r="D9695" s="8" t="str">
        <f t="shared" si="151"/>
        <v>534Red wine grapes - Grenache - Area of varieties removed (ha)</v>
      </c>
      <c r="E9695" s="7">
        <v>0.24</v>
      </c>
    </row>
    <row r="9696" spans="1:5" x14ac:dyDescent="0.25">
      <c r="A9696" s="6">
        <v>534</v>
      </c>
      <c r="B9696" s="6" t="s">
        <v>101</v>
      </c>
      <c r="C9696" s="6" t="s">
        <v>147</v>
      </c>
      <c r="D9696" s="8" t="str">
        <f t="shared" si="151"/>
        <v>534Red wine grapes - Grenache - Yield (t/ha)</v>
      </c>
      <c r="E9696" s="7">
        <v>6.96</v>
      </c>
    </row>
    <row r="9697" spans="1:5" x14ac:dyDescent="0.25">
      <c r="A9697" s="6">
        <v>534</v>
      </c>
      <c r="B9697" s="6" t="s">
        <v>101</v>
      </c>
      <c r="C9697" s="6" t="s">
        <v>148</v>
      </c>
      <c r="D9697" s="8" t="str">
        <f t="shared" si="151"/>
        <v>534Red wine grapes - Malbec - Production for winemaking or distillation (t)</v>
      </c>
      <c r="E9697" s="7">
        <v>231.18</v>
      </c>
    </row>
    <row r="9698" spans="1:5" x14ac:dyDescent="0.25">
      <c r="A9698" s="6">
        <v>534</v>
      </c>
      <c r="B9698" s="6" t="s">
        <v>101</v>
      </c>
      <c r="C9698" s="6" t="s">
        <v>149</v>
      </c>
      <c r="D9698" s="8" t="str">
        <f t="shared" si="151"/>
        <v>534Red wine grapes - Malbec - Bearing area (ha)</v>
      </c>
      <c r="E9698" s="7">
        <v>50.93</v>
      </c>
    </row>
    <row r="9699" spans="1:5" x14ac:dyDescent="0.25">
      <c r="A9699" s="6">
        <v>534</v>
      </c>
      <c r="B9699" s="6" t="s">
        <v>101</v>
      </c>
      <c r="C9699" s="6" t="s">
        <v>401</v>
      </c>
      <c r="D9699" s="8" t="str">
        <f t="shared" si="151"/>
        <v>534Red wine grapes - Malbec - Area not yet bearing - Planted or grafted before the 2014 harvest (ha)</v>
      </c>
      <c r="E9699" s="7">
        <v>0.88</v>
      </c>
    </row>
    <row r="9700" spans="1:5" x14ac:dyDescent="0.25">
      <c r="A9700" s="6">
        <v>534</v>
      </c>
      <c r="B9700" s="6" t="s">
        <v>101</v>
      </c>
      <c r="C9700" s="6" t="s">
        <v>382</v>
      </c>
      <c r="D9700" s="8" t="str">
        <f t="shared" si="151"/>
        <v>534Red wine grapes - Malbec - Area not yet bearing - Planted or grafted after the 2014 harvest (ha)</v>
      </c>
      <c r="E9700" s="7">
        <v>1.62</v>
      </c>
    </row>
    <row r="9701" spans="1:5" x14ac:dyDescent="0.25">
      <c r="A9701" s="6">
        <v>534</v>
      </c>
      <c r="B9701" s="6" t="s">
        <v>101</v>
      </c>
      <c r="C9701" s="6" t="s">
        <v>150</v>
      </c>
      <c r="D9701" s="8" t="str">
        <f t="shared" si="151"/>
        <v>534Red wine grapes - Malbec - Total area (ha)</v>
      </c>
      <c r="E9701" s="7">
        <v>53.43</v>
      </c>
    </row>
    <row r="9702" spans="1:5" x14ac:dyDescent="0.25">
      <c r="A9702" s="6">
        <v>534</v>
      </c>
      <c r="B9702" s="6" t="s">
        <v>101</v>
      </c>
      <c r="C9702" s="6" t="s">
        <v>151</v>
      </c>
      <c r="D9702" s="8" t="str">
        <f t="shared" si="151"/>
        <v>534Red wine grapes - Malbec - Yield (t/ha)</v>
      </c>
      <c r="E9702" s="7">
        <v>4.54</v>
      </c>
    </row>
    <row r="9703" spans="1:5" x14ac:dyDescent="0.25">
      <c r="A9703" s="6">
        <v>534</v>
      </c>
      <c r="B9703" s="6" t="s">
        <v>101</v>
      </c>
      <c r="C9703" s="6" t="s">
        <v>309</v>
      </c>
      <c r="D9703" s="8" t="str">
        <f t="shared" si="151"/>
        <v>534Red wine grapes - Mataro (Mourvedre) - Production for winemaking or distillation (t)</v>
      </c>
      <c r="E9703" s="7">
        <v>13.63</v>
      </c>
    </row>
    <row r="9704" spans="1:5" x14ac:dyDescent="0.25">
      <c r="A9704" s="6">
        <v>534</v>
      </c>
      <c r="B9704" s="6" t="s">
        <v>101</v>
      </c>
      <c r="C9704" s="6" t="s">
        <v>310</v>
      </c>
      <c r="D9704" s="8" t="str">
        <f t="shared" si="151"/>
        <v>534Red wine grapes - Mataro (Mourvedre) - Bearing area (ha)</v>
      </c>
      <c r="E9704" s="7">
        <v>4.54</v>
      </c>
    </row>
    <row r="9705" spans="1:5" x14ac:dyDescent="0.25">
      <c r="A9705" s="6">
        <v>534</v>
      </c>
      <c r="B9705" s="6" t="s">
        <v>101</v>
      </c>
      <c r="C9705" s="6" t="s">
        <v>311</v>
      </c>
      <c r="D9705" s="8" t="str">
        <f t="shared" si="151"/>
        <v>534Red wine grapes - Mataro (Mourvedre) - Total area (ha)</v>
      </c>
      <c r="E9705" s="7">
        <v>4.54</v>
      </c>
    </row>
    <row r="9706" spans="1:5" x14ac:dyDescent="0.25">
      <c r="A9706" s="6">
        <v>534</v>
      </c>
      <c r="B9706" s="6" t="s">
        <v>101</v>
      </c>
      <c r="C9706" s="6" t="s">
        <v>433</v>
      </c>
      <c r="D9706" s="8" t="str">
        <f t="shared" si="151"/>
        <v>534Red wine grapes - Mataro (Mourvedre) - Area of varieties removed (ha)</v>
      </c>
      <c r="E9706" s="7">
        <v>0.24</v>
      </c>
    </row>
    <row r="9707" spans="1:5" x14ac:dyDescent="0.25">
      <c r="A9707" s="6">
        <v>534</v>
      </c>
      <c r="B9707" s="6" t="s">
        <v>101</v>
      </c>
      <c r="C9707" s="6" t="s">
        <v>312</v>
      </c>
      <c r="D9707" s="8" t="str">
        <f t="shared" si="151"/>
        <v>534Red wine grapes - Mataro (Mourvedre) - Yield (t/ha)</v>
      </c>
      <c r="E9707" s="7">
        <v>3</v>
      </c>
    </row>
    <row r="9708" spans="1:5" x14ac:dyDescent="0.25">
      <c r="A9708" s="6">
        <v>534</v>
      </c>
      <c r="B9708" s="6" t="s">
        <v>101</v>
      </c>
      <c r="C9708" s="6" t="s">
        <v>152</v>
      </c>
      <c r="D9708" s="8" t="str">
        <f t="shared" si="151"/>
        <v>534Red wine grapes - Merlot - Production for winemaking or distillation (t)</v>
      </c>
      <c r="E9708" s="7">
        <v>1647.07</v>
      </c>
    </row>
    <row r="9709" spans="1:5" x14ac:dyDescent="0.25">
      <c r="A9709" s="6">
        <v>534</v>
      </c>
      <c r="B9709" s="6" t="s">
        <v>101</v>
      </c>
      <c r="C9709" s="6" t="s">
        <v>153</v>
      </c>
      <c r="D9709" s="8" t="str">
        <f t="shared" si="151"/>
        <v>534Red wine grapes - Merlot - Bearing area (ha)</v>
      </c>
      <c r="E9709" s="7">
        <v>330.89</v>
      </c>
    </row>
    <row r="9710" spans="1:5" x14ac:dyDescent="0.25">
      <c r="A9710" s="6">
        <v>534</v>
      </c>
      <c r="B9710" s="6" t="s">
        <v>101</v>
      </c>
      <c r="C9710" s="6" t="s">
        <v>322</v>
      </c>
      <c r="D9710" s="8" t="str">
        <f t="shared" si="151"/>
        <v>534Red wine grapes - Merlot - Area not yet bearing - Planted or grafted before the 2014 harvest (ha)</v>
      </c>
      <c r="E9710" s="7">
        <v>3.3</v>
      </c>
    </row>
    <row r="9711" spans="1:5" x14ac:dyDescent="0.25">
      <c r="A9711" s="6">
        <v>534</v>
      </c>
      <c r="B9711" s="6" t="s">
        <v>101</v>
      </c>
      <c r="C9711" s="6" t="s">
        <v>154</v>
      </c>
      <c r="D9711" s="8" t="str">
        <f t="shared" si="151"/>
        <v>534Red wine grapes - Merlot - Area not yet bearing - Planted or grafted after the 2014 harvest (ha)</v>
      </c>
      <c r="E9711" s="7">
        <v>4.32</v>
      </c>
    </row>
    <row r="9712" spans="1:5" x14ac:dyDescent="0.25">
      <c r="A9712" s="6">
        <v>534</v>
      </c>
      <c r="B9712" s="6" t="s">
        <v>101</v>
      </c>
      <c r="C9712" s="6" t="s">
        <v>155</v>
      </c>
      <c r="D9712" s="8" t="str">
        <f t="shared" si="151"/>
        <v>534Red wine grapes - Merlot - Total area (ha)</v>
      </c>
      <c r="E9712" s="7">
        <v>338.52</v>
      </c>
    </row>
    <row r="9713" spans="1:5" x14ac:dyDescent="0.25">
      <c r="A9713" s="6">
        <v>534</v>
      </c>
      <c r="B9713" s="6" t="s">
        <v>101</v>
      </c>
      <c r="C9713" s="6" t="s">
        <v>156</v>
      </c>
      <c r="D9713" s="8" t="str">
        <f t="shared" si="151"/>
        <v>534Red wine grapes - Merlot - Area of varieties removed (ha)</v>
      </c>
      <c r="E9713" s="7">
        <v>7.58</v>
      </c>
    </row>
    <row r="9714" spans="1:5" x14ac:dyDescent="0.25">
      <c r="A9714" s="6">
        <v>534</v>
      </c>
      <c r="B9714" s="6" t="s">
        <v>101</v>
      </c>
      <c r="C9714" s="6" t="s">
        <v>157</v>
      </c>
      <c r="D9714" s="8" t="str">
        <f t="shared" si="151"/>
        <v>534Red wine grapes - Merlot - Yield (t/ha)</v>
      </c>
      <c r="E9714" s="7">
        <v>4.9800000000000004</v>
      </c>
    </row>
    <row r="9715" spans="1:5" x14ac:dyDescent="0.25">
      <c r="A9715" s="6">
        <v>534</v>
      </c>
      <c r="B9715" s="6" t="s">
        <v>101</v>
      </c>
      <c r="C9715" s="6" t="s">
        <v>162</v>
      </c>
      <c r="D9715" s="8" t="str">
        <f t="shared" si="151"/>
        <v>534Red wine grapes - Muscat a Petit Grains Rouge/Rose (Frontignac) - Production for winemaking or distillation (t)</v>
      </c>
      <c r="E9715" s="7">
        <v>35.520000000000003</v>
      </c>
    </row>
    <row r="9716" spans="1:5" x14ac:dyDescent="0.25">
      <c r="A9716" s="6">
        <v>534</v>
      </c>
      <c r="B9716" s="6" t="s">
        <v>101</v>
      </c>
      <c r="C9716" s="6" t="s">
        <v>163</v>
      </c>
      <c r="D9716" s="8" t="str">
        <f t="shared" si="151"/>
        <v>534Red wine grapes - Muscat a Petit Grains Rouge/Rose (Frontignac) - Bearing area (ha)</v>
      </c>
      <c r="E9716" s="7">
        <v>7.38</v>
      </c>
    </row>
    <row r="9717" spans="1:5" x14ac:dyDescent="0.25">
      <c r="A9717" s="6">
        <v>534</v>
      </c>
      <c r="B9717" s="6" t="s">
        <v>101</v>
      </c>
      <c r="C9717" s="6" t="s">
        <v>164</v>
      </c>
      <c r="D9717" s="8" t="str">
        <f t="shared" si="151"/>
        <v>534Red wine grapes - Muscat a Petit Grains Rouge/Rose (Frontignac) - Total area (ha)</v>
      </c>
      <c r="E9717" s="7">
        <v>7.38</v>
      </c>
    </row>
    <row r="9718" spans="1:5" x14ac:dyDescent="0.25">
      <c r="A9718" s="6">
        <v>534</v>
      </c>
      <c r="B9718" s="6" t="s">
        <v>101</v>
      </c>
      <c r="C9718" s="6" t="s">
        <v>165</v>
      </c>
      <c r="D9718" s="8" t="str">
        <f t="shared" si="151"/>
        <v>534Red wine grapes - Muscat a Petit Grains Rouge/Rose (Frontignac) - Yield (t/ha)</v>
      </c>
      <c r="E9718" s="7">
        <v>4.8099999999999996</v>
      </c>
    </row>
    <row r="9719" spans="1:5" x14ac:dyDescent="0.25">
      <c r="A9719" s="6">
        <v>534</v>
      </c>
      <c r="B9719" s="6" t="s">
        <v>101</v>
      </c>
      <c r="C9719" s="6" t="s">
        <v>166</v>
      </c>
      <c r="D9719" s="8" t="str">
        <f t="shared" si="151"/>
        <v>534Red wine grapes - Nebbiolo - Production for winemaking or distillation (t)</v>
      </c>
      <c r="E9719" s="7">
        <v>11.39</v>
      </c>
    </row>
    <row r="9720" spans="1:5" x14ac:dyDescent="0.25">
      <c r="A9720" s="6">
        <v>534</v>
      </c>
      <c r="B9720" s="6" t="s">
        <v>101</v>
      </c>
      <c r="C9720" s="6" t="s">
        <v>167</v>
      </c>
      <c r="D9720" s="8" t="str">
        <f t="shared" si="151"/>
        <v>534Red wine grapes - Nebbiolo - Bearing area (ha)</v>
      </c>
      <c r="E9720" s="7">
        <v>6.51</v>
      </c>
    </row>
    <row r="9721" spans="1:5" x14ac:dyDescent="0.25">
      <c r="A9721" s="6">
        <v>534</v>
      </c>
      <c r="B9721" s="6" t="s">
        <v>101</v>
      </c>
      <c r="C9721" s="6" t="s">
        <v>168</v>
      </c>
      <c r="D9721" s="8" t="str">
        <f t="shared" si="151"/>
        <v>534Red wine grapes - Nebbiolo - Total area (ha)</v>
      </c>
      <c r="E9721" s="7">
        <v>6.51</v>
      </c>
    </row>
    <row r="9722" spans="1:5" x14ac:dyDescent="0.25">
      <c r="A9722" s="6">
        <v>534</v>
      </c>
      <c r="B9722" s="6" t="s">
        <v>101</v>
      </c>
      <c r="C9722" s="6" t="s">
        <v>374</v>
      </c>
      <c r="D9722" s="8" t="str">
        <f t="shared" si="151"/>
        <v>534Red wine grapes - Nebbiolo - Area of varieties removed (ha)</v>
      </c>
      <c r="E9722" s="7">
        <v>0.12</v>
      </c>
    </row>
    <row r="9723" spans="1:5" x14ac:dyDescent="0.25">
      <c r="A9723" s="6">
        <v>534</v>
      </c>
      <c r="B9723" s="6" t="s">
        <v>101</v>
      </c>
      <c r="C9723" s="6" t="s">
        <v>169</v>
      </c>
      <c r="D9723" s="8" t="str">
        <f t="shared" si="151"/>
        <v>534Red wine grapes - Nebbiolo - Yield (t/ha)</v>
      </c>
      <c r="E9723" s="7">
        <v>1.75</v>
      </c>
    </row>
    <row r="9724" spans="1:5" x14ac:dyDescent="0.25">
      <c r="A9724" s="6">
        <v>534</v>
      </c>
      <c r="B9724" s="6" t="s">
        <v>101</v>
      </c>
      <c r="C9724" s="6" t="s">
        <v>174</v>
      </c>
      <c r="D9724" s="8" t="str">
        <f t="shared" si="151"/>
        <v>534Red wine grapes - Petit Verdot - Production for winemaking or distillation (t)</v>
      </c>
      <c r="E9724" s="7">
        <v>114.54</v>
      </c>
    </row>
    <row r="9725" spans="1:5" x14ac:dyDescent="0.25">
      <c r="A9725" s="6">
        <v>534</v>
      </c>
      <c r="B9725" s="6" t="s">
        <v>101</v>
      </c>
      <c r="C9725" s="6" t="s">
        <v>175</v>
      </c>
      <c r="D9725" s="8" t="str">
        <f t="shared" si="151"/>
        <v>534Red wine grapes - Petit Verdot - Bearing area (ha)</v>
      </c>
      <c r="E9725" s="7">
        <v>31.37</v>
      </c>
    </row>
    <row r="9726" spans="1:5" x14ac:dyDescent="0.25">
      <c r="A9726" s="6">
        <v>534</v>
      </c>
      <c r="B9726" s="6" t="s">
        <v>101</v>
      </c>
      <c r="C9726" s="6" t="s">
        <v>422</v>
      </c>
      <c r="D9726" s="8" t="str">
        <f t="shared" si="151"/>
        <v>534Red wine grapes - Petit Verdot - Area not yet bearing - Planted or grafted after the 2014 harvest (ha)</v>
      </c>
      <c r="E9726" s="7">
        <v>0.38</v>
      </c>
    </row>
    <row r="9727" spans="1:5" x14ac:dyDescent="0.25">
      <c r="A9727" s="6">
        <v>534</v>
      </c>
      <c r="B9727" s="6" t="s">
        <v>101</v>
      </c>
      <c r="C9727" s="6" t="s">
        <v>176</v>
      </c>
      <c r="D9727" s="8" t="str">
        <f t="shared" si="151"/>
        <v>534Red wine grapes - Petit Verdot - Total area (ha)</v>
      </c>
      <c r="E9727" s="7">
        <v>31.75</v>
      </c>
    </row>
    <row r="9728" spans="1:5" x14ac:dyDescent="0.25">
      <c r="A9728" s="6">
        <v>534</v>
      </c>
      <c r="B9728" s="6" t="s">
        <v>101</v>
      </c>
      <c r="C9728" s="6" t="s">
        <v>177</v>
      </c>
      <c r="D9728" s="8" t="str">
        <f t="shared" si="151"/>
        <v>534Red wine grapes - Petit Verdot - Yield (t/ha)</v>
      </c>
      <c r="E9728" s="7">
        <v>3.65</v>
      </c>
    </row>
    <row r="9729" spans="1:5" x14ac:dyDescent="0.25">
      <c r="A9729" s="6">
        <v>534</v>
      </c>
      <c r="B9729" s="6" t="s">
        <v>101</v>
      </c>
      <c r="C9729" s="6" t="s">
        <v>178</v>
      </c>
      <c r="D9729" s="8" t="str">
        <f t="shared" si="151"/>
        <v>534Red wine grapes - Pinot Noir - Production for winemaking or distillation (t)</v>
      </c>
      <c r="E9729" s="7">
        <v>102.59</v>
      </c>
    </row>
    <row r="9730" spans="1:5" x14ac:dyDescent="0.25">
      <c r="A9730" s="6">
        <v>534</v>
      </c>
      <c r="B9730" s="6" t="s">
        <v>101</v>
      </c>
      <c r="C9730" s="6" t="s">
        <v>179</v>
      </c>
      <c r="D9730" s="8" t="str">
        <f t="shared" ref="D9730:D9793" si="152">_xlfn.CONCAT(A9730,C9730)</f>
        <v>534Red wine grapes - Pinot Noir - Bearing area (ha)</v>
      </c>
      <c r="E9730" s="7">
        <v>29.84</v>
      </c>
    </row>
    <row r="9731" spans="1:5" x14ac:dyDescent="0.25">
      <c r="A9731" s="6">
        <v>534</v>
      </c>
      <c r="B9731" s="6" t="s">
        <v>101</v>
      </c>
      <c r="C9731" s="6" t="s">
        <v>326</v>
      </c>
      <c r="D9731" s="8" t="str">
        <f t="shared" si="152"/>
        <v>534Red wine grapes - Pinot Noir - Area not yet bearing - Planted or grafted before the 2014 harvest (ha)</v>
      </c>
      <c r="E9731" s="7">
        <v>3.88</v>
      </c>
    </row>
    <row r="9732" spans="1:5" x14ac:dyDescent="0.25">
      <c r="A9732" s="6">
        <v>534</v>
      </c>
      <c r="B9732" s="6" t="s">
        <v>101</v>
      </c>
      <c r="C9732" s="6" t="s">
        <v>180</v>
      </c>
      <c r="D9732" s="8" t="str">
        <f t="shared" si="152"/>
        <v>534Red wine grapes - Pinot Noir - Total area (ha)</v>
      </c>
      <c r="E9732" s="7">
        <v>33.72</v>
      </c>
    </row>
    <row r="9733" spans="1:5" x14ac:dyDescent="0.25">
      <c r="A9733" s="6">
        <v>534</v>
      </c>
      <c r="B9733" s="6" t="s">
        <v>101</v>
      </c>
      <c r="C9733" s="6" t="s">
        <v>327</v>
      </c>
      <c r="D9733" s="8" t="str">
        <f t="shared" si="152"/>
        <v>534Red wine grapes - Pinot Noir - Area of varieties removed (ha)</v>
      </c>
      <c r="E9733" s="7">
        <v>31.79</v>
      </c>
    </row>
    <row r="9734" spans="1:5" x14ac:dyDescent="0.25">
      <c r="A9734" s="6">
        <v>534</v>
      </c>
      <c r="B9734" s="6" t="s">
        <v>101</v>
      </c>
      <c r="C9734" s="6" t="s">
        <v>181</v>
      </c>
      <c r="D9734" s="8" t="str">
        <f t="shared" si="152"/>
        <v>534Red wine grapes - Pinot Noir - Yield (t/ha)</v>
      </c>
      <c r="E9734" s="7">
        <v>3.44</v>
      </c>
    </row>
    <row r="9735" spans="1:5" x14ac:dyDescent="0.25">
      <c r="A9735" s="6">
        <v>534</v>
      </c>
      <c r="B9735" s="6" t="s">
        <v>101</v>
      </c>
      <c r="C9735" s="6" t="s">
        <v>182</v>
      </c>
      <c r="D9735" s="8" t="str">
        <f t="shared" si="152"/>
        <v>534Red wine grapes - Ruby Cabernet - Production for winemaking or distillation (t)</v>
      </c>
      <c r="E9735" s="7">
        <v>10.25</v>
      </c>
    </row>
    <row r="9736" spans="1:5" x14ac:dyDescent="0.25">
      <c r="A9736" s="6">
        <v>534</v>
      </c>
      <c r="B9736" s="6" t="s">
        <v>101</v>
      </c>
      <c r="C9736" s="6" t="s">
        <v>183</v>
      </c>
      <c r="D9736" s="8" t="str">
        <f t="shared" si="152"/>
        <v>534Red wine grapes - Ruby Cabernet - Bearing area (ha)</v>
      </c>
      <c r="E9736" s="7">
        <v>2.96</v>
      </c>
    </row>
    <row r="9737" spans="1:5" x14ac:dyDescent="0.25">
      <c r="A9737" s="6">
        <v>534</v>
      </c>
      <c r="B9737" s="6" t="s">
        <v>101</v>
      </c>
      <c r="C9737" s="6" t="s">
        <v>185</v>
      </c>
      <c r="D9737" s="8" t="str">
        <f t="shared" si="152"/>
        <v>534Red wine grapes - Ruby Cabernet - Total area (ha)</v>
      </c>
      <c r="E9737" s="7">
        <v>2.96</v>
      </c>
    </row>
    <row r="9738" spans="1:5" x14ac:dyDescent="0.25">
      <c r="A9738" s="6">
        <v>534</v>
      </c>
      <c r="B9738" s="6" t="s">
        <v>101</v>
      </c>
      <c r="C9738" s="6" t="s">
        <v>186</v>
      </c>
      <c r="D9738" s="8" t="str">
        <f t="shared" si="152"/>
        <v>534Red wine grapes - Ruby Cabernet - Yield (t/ha)</v>
      </c>
      <c r="E9738" s="7">
        <v>3.46</v>
      </c>
    </row>
    <row r="9739" spans="1:5" x14ac:dyDescent="0.25">
      <c r="A9739" s="6">
        <v>534</v>
      </c>
      <c r="B9739" s="6" t="s">
        <v>101</v>
      </c>
      <c r="C9739" s="6" t="s">
        <v>187</v>
      </c>
      <c r="D9739" s="8" t="str">
        <f t="shared" si="152"/>
        <v>534Red wine grapes - Sangiovese - Production for winemaking or distillation (t)</v>
      </c>
      <c r="E9739" s="7">
        <v>37.119999999999997</v>
      </c>
    </row>
    <row r="9740" spans="1:5" x14ac:dyDescent="0.25">
      <c r="A9740" s="6">
        <v>534</v>
      </c>
      <c r="B9740" s="6" t="s">
        <v>101</v>
      </c>
      <c r="C9740" s="6" t="s">
        <v>188</v>
      </c>
      <c r="D9740" s="8" t="str">
        <f t="shared" si="152"/>
        <v>534Red wine grapes - Sangiovese - Bearing area (ha)</v>
      </c>
      <c r="E9740" s="7">
        <v>6.93</v>
      </c>
    </row>
    <row r="9741" spans="1:5" x14ac:dyDescent="0.25">
      <c r="A9741" s="6">
        <v>534</v>
      </c>
      <c r="B9741" s="6" t="s">
        <v>101</v>
      </c>
      <c r="C9741" s="6" t="s">
        <v>189</v>
      </c>
      <c r="D9741" s="8" t="str">
        <f t="shared" si="152"/>
        <v>534Red wine grapes - Sangiovese - Total area (ha)</v>
      </c>
      <c r="E9741" s="7">
        <v>6.93</v>
      </c>
    </row>
    <row r="9742" spans="1:5" x14ac:dyDescent="0.25">
      <c r="A9742" s="6">
        <v>534</v>
      </c>
      <c r="B9742" s="6" t="s">
        <v>101</v>
      </c>
      <c r="C9742" s="6" t="s">
        <v>190</v>
      </c>
      <c r="D9742" s="8" t="str">
        <f t="shared" si="152"/>
        <v>534Red wine grapes - Sangiovese - Yield (t/ha)</v>
      </c>
      <c r="E9742" s="7">
        <v>5.35</v>
      </c>
    </row>
    <row r="9743" spans="1:5" x14ac:dyDescent="0.25">
      <c r="A9743" s="6">
        <v>534</v>
      </c>
      <c r="B9743" s="6" t="s">
        <v>101</v>
      </c>
      <c r="C9743" s="6" t="s">
        <v>191</v>
      </c>
      <c r="D9743" s="8" t="str">
        <f t="shared" si="152"/>
        <v>534Red wine grapes - Shiraz - Production for winemaking or distillation (t)</v>
      </c>
      <c r="E9743" s="7">
        <v>3599.08</v>
      </c>
    </row>
    <row r="9744" spans="1:5" x14ac:dyDescent="0.25">
      <c r="A9744" s="6">
        <v>534</v>
      </c>
      <c r="B9744" s="6" t="s">
        <v>101</v>
      </c>
      <c r="C9744" s="6" t="s">
        <v>192</v>
      </c>
      <c r="D9744" s="8" t="str">
        <f t="shared" si="152"/>
        <v>534Red wine grapes - Shiraz - Bearing area (ha)</v>
      </c>
      <c r="E9744" s="7">
        <v>632.51</v>
      </c>
    </row>
    <row r="9745" spans="1:5" x14ac:dyDescent="0.25">
      <c r="A9745" s="6">
        <v>534</v>
      </c>
      <c r="B9745" s="6" t="s">
        <v>101</v>
      </c>
      <c r="C9745" s="6" t="s">
        <v>193</v>
      </c>
      <c r="D9745" s="8" t="str">
        <f t="shared" si="152"/>
        <v>534Red wine grapes - Shiraz - Area not yet bearing - Planted or grafted before the 2014 harvest (ha)</v>
      </c>
      <c r="E9745" s="7">
        <v>1.91</v>
      </c>
    </row>
    <row r="9746" spans="1:5" x14ac:dyDescent="0.25">
      <c r="A9746" s="6">
        <v>534</v>
      </c>
      <c r="B9746" s="6" t="s">
        <v>101</v>
      </c>
      <c r="C9746" s="6" t="s">
        <v>194</v>
      </c>
      <c r="D9746" s="8" t="str">
        <f t="shared" si="152"/>
        <v>534Red wine grapes - Shiraz - Area not yet bearing - Planted or grafted after the 2014 harvest (ha)</v>
      </c>
      <c r="E9746" s="7">
        <v>4.2300000000000004</v>
      </c>
    </row>
    <row r="9747" spans="1:5" x14ac:dyDescent="0.25">
      <c r="A9747" s="6">
        <v>534</v>
      </c>
      <c r="B9747" s="6" t="s">
        <v>101</v>
      </c>
      <c r="C9747" s="6" t="s">
        <v>195</v>
      </c>
      <c r="D9747" s="8" t="str">
        <f t="shared" si="152"/>
        <v>534Red wine grapes - Shiraz - Total area (ha)</v>
      </c>
      <c r="E9747" s="7">
        <v>638.64</v>
      </c>
    </row>
    <row r="9748" spans="1:5" x14ac:dyDescent="0.25">
      <c r="A9748" s="6">
        <v>534</v>
      </c>
      <c r="B9748" s="6" t="s">
        <v>101</v>
      </c>
      <c r="C9748" s="6" t="s">
        <v>196</v>
      </c>
      <c r="D9748" s="8" t="str">
        <f t="shared" si="152"/>
        <v>534Red wine grapes - Shiraz - Area of varieties removed (ha)</v>
      </c>
      <c r="E9748" s="7">
        <v>5.46</v>
      </c>
    </row>
    <row r="9749" spans="1:5" x14ac:dyDescent="0.25">
      <c r="A9749" s="6">
        <v>534</v>
      </c>
      <c r="B9749" s="6" t="s">
        <v>101</v>
      </c>
      <c r="C9749" s="6" t="s">
        <v>197</v>
      </c>
      <c r="D9749" s="8" t="str">
        <f t="shared" si="152"/>
        <v>534Red wine grapes - Shiraz - Yield (t/ha)</v>
      </c>
      <c r="E9749" s="7">
        <v>5.69</v>
      </c>
    </row>
    <row r="9750" spans="1:5" x14ac:dyDescent="0.25">
      <c r="A9750" s="6">
        <v>534</v>
      </c>
      <c r="B9750" s="6" t="s">
        <v>101</v>
      </c>
      <c r="C9750" s="6" t="s">
        <v>198</v>
      </c>
      <c r="D9750" s="8" t="str">
        <f t="shared" si="152"/>
        <v>534Red wine grapes - Tempranillo - Production for winemaking or distillation (t)</v>
      </c>
      <c r="E9750" s="7">
        <v>57.51</v>
      </c>
    </row>
    <row r="9751" spans="1:5" x14ac:dyDescent="0.25">
      <c r="A9751" s="6">
        <v>534</v>
      </c>
      <c r="B9751" s="6" t="s">
        <v>101</v>
      </c>
      <c r="C9751" s="6" t="s">
        <v>199</v>
      </c>
      <c r="D9751" s="8" t="str">
        <f t="shared" si="152"/>
        <v>534Red wine grapes - Tempranillo - Bearing area (ha)</v>
      </c>
      <c r="E9751" s="7">
        <v>10.33</v>
      </c>
    </row>
    <row r="9752" spans="1:5" x14ac:dyDescent="0.25">
      <c r="A9752" s="6">
        <v>534</v>
      </c>
      <c r="B9752" s="6" t="s">
        <v>101</v>
      </c>
      <c r="C9752" s="6" t="s">
        <v>329</v>
      </c>
      <c r="D9752" s="8" t="str">
        <f t="shared" si="152"/>
        <v>534Red wine grapes - Tempranillo - Area not yet bearing - Planted or grafted before the 2014 harvest (ha)</v>
      </c>
      <c r="E9752" s="7">
        <v>1.1100000000000001</v>
      </c>
    </row>
    <row r="9753" spans="1:5" x14ac:dyDescent="0.25">
      <c r="A9753" s="6">
        <v>534</v>
      </c>
      <c r="B9753" s="6" t="s">
        <v>101</v>
      </c>
      <c r="C9753" s="6" t="s">
        <v>200</v>
      </c>
      <c r="D9753" s="8" t="str">
        <f t="shared" si="152"/>
        <v>534Red wine grapes - Tempranillo - Total area (ha)</v>
      </c>
      <c r="E9753" s="7">
        <v>11.44</v>
      </c>
    </row>
    <row r="9754" spans="1:5" x14ac:dyDescent="0.25">
      <c r="A9754" s="6">
        <v>534</v>
      </c>
      <c r="B9754" s="6" t="s">
        <v>101</v>
      </c>
      <c r="C9754" s="6" t="s">
        <v>201</v>
      </c>
      <c r="D9754" s="8" t="str">
        <f t="shared" si="152"/>
        <v>534Red wine grapes - Tempranillo - Yield (t/ha)</v>
      </c>
      <c r="E9754" s="7">
        <v>5.57</v>
      </c>
    </row>
    <row r="9755" spans="1:5" x14ac:dyDescent="0.25">
      <c r="A9755" s="6">
        <v>534</v>
      </c>
      <c r="B9755" s="6" t="s">
        <v>101</v>
      </c>
      <c r="C9755" s="6" t="s">
        <v>330</v>
      </c>
      <c r="D9755" s="8" t="str">
        <f t="shared" si="152"/>
        <v>534Red wine grapes - Zinfandel - Production for winemaking or distillation (t)</v>
      </c>
      <c r="E9755" s="7">
        <v>29.02</v>
      </c>
    </row>
    <row r="9756" spans="1:5" x14ac:dyDescent="0.25">
      <c r="A9756" s="6">
        <v>534</v>
      </c>
      <c r="B9756" s="6" t="s">
        <v>101</v>
      </c>
      <c r="C9756" s="6" t="s">
        <v>331</v>
      </c>
      <c r="D9756" s="8" t="str">
        <f t="shared" si="152"/>
        <v>534Red wine grapes - Zinfandel - Bearing area (ha)</v>
      </c>
      <c r="E9756" s="7">
        <v>13.95</v>
      </c>
    </row>
    <row r="9757" spans="1:5" x14ac:dyDescent="0.25">
      <c r="A9757" s="6">
        <v>534</v>
      </c>
      <c r="B9757" s="6" t="s">
        <v>101</v>
      </c>
      <c r="C9757" s="6" t="s">
        <v>377</v>
      </c>
      <c r="D9757" s="8" t="str">
        <f t="shared" si="152"/>
        <v>534Red wine grapes - Zinfandel - Area not yet bearing - Planted or grafted before the 2014 harvest (ha)</v>
      </c>
      <c r="E9757" s="7">
        <v>0.42</v>
      </c>
    </row>
    <row r="9758" spans="1:5" x14ac:dyDescent="0.25">
      <c r="A9758" s="6">
        <v>534</v>
      </c>
      <c r="B9758" s="6" t="s">
        <v>101</v>
      </c>
      <c r="C9758" s="6" t="s">
        <v>332</v>
      </c>
      <c r="D9758" s="8" t="str">
        <f t="shared" si="152"/>
        <v>534Red wine grapes - Zinfandel - Total area (ha)</v>
      </c>
      <c r="E9758" s="7">
        <v>14.37</v>
      </c>
    </row>
    <row r="9759" spans="1:5" x14ac:dyDescent="0.25">
      <c r="A9759" s="6">
        <v>534</v>
      </c>
      <c r="B9759" s="6" t="s">
        <v>101</v>
      </c>
      <c r="C9759" s="6" t="s">
        <v>333</v>
      </c>
      <c r="D9759" s="8" t="str">
        <f t="shared" si="152"/>
        <v>534Red wine grapes - Zinfandel - Yield (t/ha)</v>
      </c>
      <c r="E9759" s="7">
        <v>2.08</v>
      </c>
    </row>
    <row r="9760" spans="1:5" x14ac:dyDescent="0.25">
      <c r="A9760" s="6">
        <v>534</v>
      </c>
      <c r="B9760" s="6" t="s">
        <v>101</v>
      </c>
      <c r="C9760" s="6" t="s">
        <v>202</v>
      </c>
      <c r="D9760" s="8" t="str">
        <f t="shared" si="152"/>
        <v>534Red wine grapes - All other - Production for winemaking or distillation (t)</v>
      </c>
      <c r="E9760" s="7">
        <v>26.42</v>
      </c>
    </row>
    <row r="9761" spans="1:5" x14ac:dyDescent="0.25">
      <c r="A9761" s="6">
        <v>534</v>
      </c>
      <c r="B9761" s="6" t="s">
        <v>101</v>
      </c>
      <c r="C9761" s="6" t="s">
        <v>203</v>
      </c>
      <c r="D9761" s="8" t="str">
        <f t="shared" si="152"/>
        <v>534Red wine grapes - All other - Bearing area (ha)</v>
      </c>
      <c r="E9761" s="7">
        <v>4.3099999999999996</v>
      </c>
    </row>
    <row r="9762" spans="1:5" x14ac:dyDescent="0.25">
      <c r="A9762" s="6">
        <v>534</v>
      </c>
      <c r="B9762" s="6" t="s">
        <v>101</v>
      </c>
      <c r="C9762" s="6" t="s">
        <v>204</v>
      </c>
      <c r="D9762" s="8" t="str">
        <f t="shared" si="152"/>
        <v>534Red wine grapes - All other - Area not yet bearing - Planted or grafted after the 2014 harvest (ha)</v>
      </c>
      <c r="E9762" s="7">
        <v>0.12</v>
      </c>
    </row>
    <row r="9763" spans="1:5" x14ac:dyDescent="0.25">
      <c r="A9763" s="6">
        <v>534</v>
      </c>
      <c r="B9763" s="6" t="s">
        <v>101</v>
      </c>
      <c r="C9763" s="6" t="s">
        <v>205</v>
      </c>
      <c r="D9763" s="8" t="str">
        <f t="shared" si="152"/>
        <v>534Red wine grapes - All other - Total area (ha)</v>
      </c>
      <c r="E9763" s="7">
        <v>4.43</v>
      </c>
    </row>
    <row r="9764" spans="1:5" x14ac:dyDescent="0.25">
      <c r="A9764" s="6">
        <v>534</v>
      </c>
      <c r="B9764" s="6" t="s">
        <v>101</v>
      </c>
      <c r="C9764" s="6" t="s">
        <v>206</v>
      </c>
      <c r="D9764" s="8" t="str">
        <f t="shared" si="152"/>
        <v>534Red wine grapes - All other - Yield (t/ha)</v>
      </c>
      <c r="E9764" s="7">
        <v>6.14</v>
      </c>
    </row>
    <row r="9765" spans="1:5" x14ac:dyDescent="0.25">
      <c r="A9765" s="6">
        <v>534</v>
      </c>
      <c r="B9765" s="6" t="s">
        <v>101</v>
      </c>
      <c r="C9765" s="6" t="s">
        <v>207</v>
      </c>
      <c r="D9765" s="8" t="str">
        <f t="shared" si="152"/>
        <v>534Red wine grapes - Total - Production for winemaking or distillation (t)</v>
      </c>
      <c r="E9765" s="7">
        <v>10780.98</v>
      </c>
    </row>
    <row r="9766" spans="1:5" x14ac:dyDescent="0.25">
      <c r="A9766" s="6">
        <v>534</v>
      </c>
      <c r="B9766" s="6" t="s">
        <v>101</v>
      </c>
      <c r="C9766" s="6" t="s">
        <v>208</v>
      </c>
      <c r="D9766" s="8" t="str">
        <f t="shared" si="152"/>
        <v>534Red wine grapes - Total - Bearing area (ha)</v>
      </c>
      <c r="E9766" s="7">
        <v>2377</v>
      </c>
    </row>
    <row r="9767" spans="1:5" x14ac:dyDescent="0.25">
      <c r="A9767" s="6">
        <v>534</v>
      </c>
      <c r="B9767" s="6" t="s">
        <v>101</v>
      </c>
      <c r="C9767" s="6" t="s">
        <v>209</v>
      </c>
      <c r="D9767" s="8" t="str">
        <f t="shared" si="152"/>
        <v>534Red wine grapes - Total - Area not yet bearing - Planted or grafted before the 2014 harvest (ha)</v>
      </c>
      <c r="E9767" s="7">
        <v>25.18</v>
      </c>
    </row>
    <row r="9768" spans="1:5" x14ac:dyDescent="0.25">
      <c r="A9768" s="6">
        <v>534</v>
      </c>
      <c r="B9768" s="6" t="s">
        <v>101</v>
      </c>
      <c r="C9768" s="6" t="s">
        <v>210</v>
      </c>
      <c r="D9768" s="8" t="str">
        <f t="shared" si="152"/>
        <v>534Red wine grapes - Total - Area not yet bearing - Planted or grafted after the 2014 harvest (ha)</v>
      </c>
      <c r="E9768" s="7">
        <v>13.28</v>
      </c>
    </row>
    <row r="9769" spans="1:5" x14ac:dyDescent="0.25">
      <c r="A9769" s="6">
        <v>534</v>
      </c>
      <c r="B9769" s="6" t="s">
        <v>101</v>
      </c>
      <c r="C9769" s="6" t="s">
        <v>211</v>
      </c>
      <c r="D9769" s="8" t="str">
        <f t="shared" si="152"/>
        <v>534Red wine grapes - Total - Total area (ha)</v>
      </c>
      <c r="E9769" s="7">
        <v>2415.4699999999998</v>
      </c>
    </row>
    <row r="9770" spans="1:5" x14ac:dyDescent="0.25">
      <c r="A9770" s="6">
        <v>534</v>
      </c>
      <c r="B9770" s="6" t="s">
        <v>101</v>
      </c>
      <c r="C9770" s="6" t="s">
        <v>212</v>
      </c>
      <c r="D9770" s="8" t="str">
        <f t="shared" si="152"/>
        <v>534Red wine grapes - Total - Area of varieties removed (ha)</v>
      </c>
      <c r="E9770" s="7">
        <v>61.48</v>
      </c>
    </row>
    <row r="9771" spans="1:5" x14ac:dyDescent="0.25">
      <c r="A9771" s="6">
        <v>534</v>
      </c>
      <c r="B9771" s="6" t="s">
        <v>101</v>
      </c>
      <c r="C9771" s="6" t="s">
        <v>213</v>
      </c>
      <c r="D9771" s="8" t="str">
        <f t="shared" si="152"/>
        <v>534Red wine grapes - Total - Total area of grapes left on the vine or dropped on the ground (ha)</v>
      </c>
      <c r="E9771" s="7">
        <v>136.41999999999999</v>
      </c>
    </row>
    <row r="9772" spans="1:5" x14ac:dyDescent="0.25">
      <c r="A9772" s="6">
        <v>534</v>
      </c>
      <c r="B9772" s="6" t="s">
        <v>101</v>
      </c>
      <c r="C9772" s="6" t="s">
        <v>214</v>
      </c>
      <c r="D9772" s="8" t="str">
        <f t="shared" si="152"/>
        <v>534Red wine grapes - Total - Yield (t/ha)</v>
      </c>
      <c r="E9772" s="7">
        <v>4.54</v>
      </c>
    </row>
    <row r="9773" spans="1:5" x14ac:dyDescent="0.25">
      <c r="A9773" s="6">
        <v>534</v>
      </c>
      <c r="B9773" s="6" t="s">
        <v>101</v>
      </c>
      <c r="C9773" s="6" t="s">
        <v>336</v>
      </c>
      <c r="D9773" s="8" t="str">
        <f t="shared" si="152"/>
        <v>534White wine grapes - Arneis - Production for winemaking or distillation (t)</v>
      </c>
      <c r="E9773" s="7">
        <v>0.55000000000000004</v>
      </c>
    </row>
    <row r="9774" spans="1:5" x14ac:dyDescent="0.25">
      <c r="A9774" s="6">
        <v>534</v>
      </c>
      <c r="B9774" s="6" t="s">
        <v>101</v>
      </c>
      <c r="C9774" s="6" t="s">
        <v>337</v>
      </c>
      <c r="D9774" s="8" t="str">
        <f t="shared" si="152"/>
        <v>534White wine grapes - Arneis - Bearing area (ha)</v>
      </c>
      <c r="E9774" s="7">
        <v>1.22</v>
      </c>
    </row>
    <row r="9775" spans="1:5" x14ac:dyDescent="0.25">
      <c r="A9775" s="6">
        <v>534</v>
      </c>
      <c r="B9775" s="6" t="s">
        <v>101</v>
      </c>
      <c r="C9775" s="6" t="s">
        <v>338</v>
      </c>
      <c r="D9775" s="8" t="str">
        <f t="shared" si="152"/>
        <v>534White wine grapes - Arneis - Total area (ha)</v>
      </c>
      <c r="E9775" s="7">
        <v>1.22</v>
      </c>
    </row>
    <row r="9776" spans="1:5" x14ac:dyDescent="0.25">
      <c r="A9776" s="6">
        <v>534</v>
      </c>
      <c r="B9776" s="6" t="s">
        <v>101</v>
      </c>
      <c r="C9776" s="6" t="s">
        <v>339</v>
      </c>
      <c r="D9776" s="8" t="str">
        <f t="shared" si="152"/>
        <v>534White wine grapes - Arneis - Yield (t/ha)</v>
      </c>
      <c r="E9776" s="7">
        <v>0.45</v>
      </c>
    </row>
    <row r="9777" spans="1:5" x14ac:dyDescent="0.25">
      <c r="A9777" s="6">
        <v>534</v>
      </c>
      <c r="B9777" s="6" t="s">
        <v>101</v>
      </c>
      <c r="C9777" s="6" t="s">
        <v>215</v>
      </c>
      <c r="D9777" s="8" t="str">
        <f t="shared" si="152"/>
        <v>534White wine grapes - Chardonnay - Production for winemaking or distillation (t)</v>
      </c>
      <c r="E9777" s="7">
        <v>3741.79</v>
      </c>
    </row>
    <row r="9778" spans="1:5" x14ac:dyDescent="0.25">
      <c r="A9778" s="6">
        <v>534</v>
      </c>
      <c r="B9778" s="6" t="s">
        <v>101</v>
      </c>
      <c r="C9778" s="6" t="s">
        <v>216</v>
      </c>
      <c r="D9778" s="8" t="str">
        <f t="shared" si="152"/>
        <v>534White wine grapes - Chardonnay - Bearing area (ha)</v>
      </c>
      <c r="E9778" s="7">
        <v>805.1</v>
      </c>
    </row>
    <row r="9779" spans="1:5" x14ac:dyDescent="0.25">
      <c r="A9779" s="6">
        <v>534</v>
      </c>
      <c r="B9779" s="6" t="s">
        <v>101</v>
      </c>
      <c r="C9779" s="6" t="s">
        <v>340</v>
      </c>
      <c r="D9779" s="8" t="str">
        <f t="shared" si="152"/>
        <v>534White wine grapes - Chardonnay - Area not yet bearing - Planted or grafted before the 2014 harvest (ha)</v>
      </c>
      <c r="E9779" s="7">
        <v>3.84</v>
      </c>
    </row>
    <row r="9780" spans="1:5" x14ac:dyDescent="0.25">
      <c r="A9780" s="6">
        <v>534</v>
      </c>
      <c r="B9780" s="6" t="s">
        <v>101</v>
      </c>
      <c r="C9780" s="6" t="s">
        <v>217</v>
      </c>
      <c r="D9780" s="8" t="str">
        <f t="shared" si="152"/>
        <v>534White wine grapes - Chardonnay - Area not yet bearing - Planted or grafted after the 2014 harvest (ha)</v>
      </c>
      <c r="E9780" s="7">
        <v>8.75</v>
      </c>
    </row>
    <row r="9781" spans="1:5" x14ac:dyDescent="0.25">
      <c r="A9781" s="6">
        <v>534</v>
      </c>
      <c r="B9781" s="6" t="s">
        <v>101</v>
      </c>
      <c r="C9781" s="6" t="s">
        <v>218</v>
      </c>
      <c r="D9781" s="8" t="str">
        <f t="shared" si="152"/>
        <v>534White wine grapes - Chardonnay - Total area (ha)</v>
      </c>
      <c r="E9781" s="7">
        <v>817.69</v>
      </c>
    </row>
    <row r="9782" spans="1:5" x14ac:dyDescent="0.25">
      <c r="A9782" s="6">
        <v>534</v>
      </c>
      <c r="B9782" s="6" t="s">
        <v>101</v>
      </c>
      <c r="C9782" s="6" t="s">
        <v>220</v>
      </c>
      <c r="D9782" s="8" t="str">
        <f t="shared" si="152"/>
        <v>534White wine grapes - Chardonnay - Yield (t/ha)</v>
      </c>
      <c r="E9782" s="7">
        <v>4.6500000000000004</v>
      </c>
    </row>
    <row r="9783" spans="1:5" x14ac:dyDescent="0.25">
      <c r="A9783" s="6">
        <v>534</v>
      </c>
      <c r="B9783" s="6" t="s">
        <v>101</v>
      </c>
      <c r="C9783" s="6" t="s">
        <v>341</v>
      </c>
      <c r="D9783" s="8" t="str">
        <f t="shared" si="152"/>
        <v>534White wine grapes - Chenin Blanc - Production for winemaking or distillation (t)</v>
      </c>
      <c r="E9783" s="7">
        <v>652.82000000000005</v>
      </c>
    </row>
    <row r="9784" spans="1:5" x14ac:dyDescent="0.25">
      <c r="A9784" s="6">
        <v>534</v>
      </c>
      <c r="B9784" s="6" t="s">
        <v>101</v>
      </c>
      <c r="C9784" s="6" t="s">
        <v>342</v>
      </c>
      <c r="D9784" s="8" t="str">
        <f t="shared" si="152"/>
        <v>534White wine grapes - Chenin Blanc - Bearing area (ha)</v>
      </c>
      <c r="E9784" s="7">
        <v>71.599999999999994</v>
      </c>
    </row>
    <row r="9785" spans="1:5" x14ac:dyDescent="0.25">
      <c r="A9785" s="6">
        <v>534</v>
      </c>
      <c r="B9785" s="6" t="s">
        <v>101</v>
      </c>
      <c r="C9785" s="6" t="s">
        <v>343</v>
      </c>
      <c r="D9785" s="8" t="str">
        <f t="shared" si="152"/>
        <v>534White wine grapes - Chenin Blanc - Total area (ha)</v>
      </c>
      <c r="E9785" s="7">
        <v>71.599999999999994</v>
      </c>
    </row>
    <row r="9786" spans="1:5" x14ac:dyDescent="0.25">
      <c r="A9786" s="6">
        <v>534</v>
      </c>
      <c r="B9786" s="6" t="s">
        <v>101</v>
      </c>
      <c r="C9786" s="6" t="s">
        <v>404</v>
      </c>
      <c r="D9786" s="8" t="str">
        <f t="shared" si="152"/>
        <v>534White wine grapes - Chenin Blanc - Area of varieties removed (ha)</v>
      </c>
      <c r="E9786" s="7">
        <v>0.85</v>
      </c>
    </row>
    <row r="9787" spans="1:5" x14ac:dyDescent="0.25">
      <c r="A9787" s="6">
        <v>534</v>
      </c>
      <c r="B9787" s="6" t="s">
        <v>101</v>
      </c>
      <c r="C9787" s="6" t="s">
        <v>344</v>
      </c>
      <c r="D9787" s="8" t="str">
        <f t="shared" si="152"/>
        <v>534White wine grapes - Chenin Blanc - Yield (t/ha)</v>
      </c>
      <c r="E9787" s="7">
        <v>9.1199999999999992</v>
      </c>
    </row>
    <row r="9788" spans="1:5" x14ac:dyDescent="0.25">
      <c r="A9788" s="6">
        <v>534</v>
      </c>
      <c r="B9788" s="6" t="s">
        <v>101</v>
      </c>
      <c r="C9788" s="6" t="s">
        <v>226</v>
      </c>
      <c r="D9788" s="8" t="str">
        <f t="shared" si="152"/>
        <v>534White wine grapes - Fiano - Production for winemaking or distillation (t)</v>
      </c>
      <c r="E9788" s="7">
        <v>8.31</v>
      </c>
    </row>
    <row r="9789" spans="1:5" x14ac:dyDescent="0.25">
      <c r="A9789" s="6">
        <v>534</v>
      </c>
      <c r="B9789" s="6" t="s">
        <v>101</v>
      </c>
      <c r="C9789" s="6" t="s">
        <v>227</v>
      </c>
      <c r="D9789" s="8" t="str">
        <f t="shared" si="152"/>
        <v>534White wine grapes - Fiano - Bearing area (ha)</v>
      </c>
      <c r="E9789" s="7">
        <v>2.0699999999999998</v>
      </c>
    </row>
    <row r="9790" spans="1:5" x14ac:dyDescent="0.25">
      <c r="A9790" s="6">
        <v>534</v>
      </c>
      <c r="B9790" s="6" t="s">
        <v>101</v>
      </c>
      <c r="C9790" s="6" t="s">
        <v>228</v>
      </c>
      <c r="D9790" s="8" t="str">
        <f t="shared" si="152"/>
        <v>534White wine grapes - Fiano - Total area (ha)</v>
      </c>
      <c r="E9790" s="7">
        <v>2.0699999999999998</v>
      </c>
    </row>
    <row r="9791" spans="1:5" x14ac:dyDescent="0.25">
      <c r="A9791" s="6">
        <v>534</v>
      </c>
      <c r="B9791" s="6" t="s">
        <v>101</v>
      </c>
      <c r="C9791" s="6" t="s">
        <v>229</v>
      </c>
      <c r="D9791" s="8" t="str">
        <f t="shared" si="152"/>
        <v>534White wine grapes - Fiano - Yield (t/ha)</v>
      </c>
      <c r="E9791" s="7">
        <v>4.0199999999999996</v>
      </c>
    </row>
    <row r="9792" spans="1:5" x14ac:dyDescent="0.25">
      <c r="A9792" s="6">
        <v>534</v>
      </c>
      <c r="B9792" s="6" t="s">
        <v>101</v>
      </c>
      <c r="C9792" s="6" t="s">
        <v>345</v>
      </c>
      <c r="D9792" s="8" t="str">
        <f t="shared" si="152"/>
        <v>534White wine grapes - Marsanne - Production for winemaking or distillation (t)</v>
      </c>
      <c r="E9792" s="7">
        <v>12.74</v>
      </c>
    </row>
    <row r="9793" spans="1:5" x14ac:dyDescent="0.25">
      <c r="A9793" s="6">
        <v>534</v>
      </c>
      <c r="B9793" s="6" t="s">
        <v>101</v>
      </c>
      <c r="C9793" s="6" t="s">
        <v>346</v>
      </c>
      <c r="D9793" s="8" t="str">
        <f t="shared" si="152"/>
        <v>534White wine grapes - Marsanne - Bearing area (ha)</v>
      </c>
      <c r="E9793" s="7">
        <v>4.0999999999999996</v>
      </c>
    </row>
    <row r="9794" spans="1:5" x14ac:dyDescent="0.25">
      <c r="A9794" s="6">
        <v>534</v>
      </c>
      <c r="B9794" s="6" t="s">
        <v>101</v>
      </c>
      <c r="C9794" s="6" t="s">
        <v>347</v>
      </c>
      <c r="D9794" s="8" t="str">
        <f t="shared" ref="D9794:D9857" si="153">_xlfn.CONCAT(A9794,C9794)</f>
        <v>534White wine grapes - Marsanne - Total area (ha)</v>
      </c>
      <c r="E9794" s="7">
        <v>4.0999999999999996</v>
      </c>
    </row>
    <row r="9795" spans="1:5" x14ac:dyDescent="0.25">
      <c r="A9795" s="6">
        <v>534</v>
      </c>
      <c r="B9795" s="6" t="s">
        <v>101</v>
      </c>
      <c r="C9795" s="6" t="s">
        <v>348</v>
      </c>
      <c r="D9795" s="8" t="str">
        <f t="shared" si="153"/>
        <v>534White wine grapes - Marsanne - Yield (t/ha)</v>
      </c>
      <c r="E9795" s="7">
        <v>3.11</v>
      </c>
    </row>
    <row r="9796" spans="1:5" x14ac:dyDescent="0.25">
      <c r="A9796" s="6">
        <v>534</v>
      </c>
      <c r="B9796" s="6" t="s">
        <v>101</v>
      </c>
      <c r="C9796" s="6" t="s">
        <v>349</v>
      </c>
      <c r="D9796" s="8" t="str">
        <f t="shared" si="153"/>
        <v>534White wine grapes - Muscadelle (Tokay) - Production for winemaking or distillation (t)</v>
      </c>
      <c r="E9796" s="7">
        <v>1</v>
      </c>
    </row>
    <row r="9797" spans="1:5" x14ac:dyDescent="0.25">
      <c r="A9797" s="6">
        <v>534</v>
      </c>
      <c r="B9797" s="6" t="s">
        <v>101</v>
      </c>
      <c r="C9797" s="6" t="s">
        <v>350</v>
      </c>
      <c r="D9797" s="8" t="str">
        <f t="shared" si="153"/>
        <v>534White wine grapes - Muscadelle (Tokay) - Bearing area (ha)</v>
      </c>
      <c r="E9797" s="7">
        <v>0.55000000000000004</v>
      </c>
    </row>
    <row r="9798" spans="1:5" x14ac:dyDescent="0.25">
      <c r="A9798" s="6">
        <v>534</v>
      </c>
      <c r="B9798" s="6" t="s">
        <v>101</v>
      </c>
      <c r="C9798" s="6" t="s">
        <v>351</v>
      </c>
      <c r="D9798" s="8" t="str">
        <f t="shared" si="153"/>
        <v>534White wine grapes - Muscadelle (Tokay) - Total area (ha)</v>
      </c>
      <c r="E9798" s="7">
        <v>0.55000000000000004</v>
      </c>
    </row>
    <row r="9799" spans="1:5" x14ac:dyDescent="0.25">
      <c r="A9799" s="6">
        <v>534</v>
      </c>
      <c r="B9799" s="6" t="s">
        <v>101</v>
      </c>
      <c r="C9799" s="6" t="s">
        <v>352</v>
      </c>
      <c r="D9799" s="8" t="str">
        <f t="shared" si="153"/>
        <v>534White wine grapes - Muscadelle (Tokay) - Yield (t/ha)</v>
      </c>
      <c r="E9799" s="7">
        <v>1.8</v>
      </c>
    </row>
    <row r="9800" spans="1:5" x14ac:dyDescent="0.25">
      <c r="A9800" s="6">
        <v>534</v>
      </c>
      <c r="B9800" s="6" t="s">
        <v>101</v>
      </c>
      <c r="C9800" s="6" t="s">
        <v>239</v>
      </c>
      <c r="D9800" s="8" t="str">
        <f t="shared" si="153"/>
        <v>534White wine grapes - Pinot Gris - Production for winemaking or distillation (t)</v>
      </c>
      <c r="E9800" s="7">
        <v>17.059999999999999</v>
      </c>
    </row>
    <row r="9801" spans="1:5" x14ac:dyDescent="0.25">
      <c r="A9801" s="6">
        <v>534</v>
      </c>
      <c r="B9801" s="6" t="s">
        <v>101</v>
      </c>
      <c r="C9801" s="6" t="s">
        <v>240</v>
      </c>
      <c r="D9801" s="8" t="str">
        <f t="shared" si="153"/>
        <v>534White wine grapes - Pinot Gris - Bearing area (ha)</v>
      </c>
      <c r="E9801" s="7">
        <v>5</v>
      </c>
    </row>
    <row r="9802" spans="1:5" x14ac:dyDescent="0.25">
      <c r="A9802" s="6">
        <v>534</v>
      </c>
      <c r="B9802" s="6" t="s">
        <v>101</v>
      </c>
      <c r="C9802" s="6" t="s">
        <v>241</v>
      </c>
      <c r="D9802" s="8" t="str">
        <f t="shared" si="153"/>
        <v>534White wine grapes - Pinot Gris - Area not yet bearing - Planted or grafted before the 2014 harvest (ha)</v>
      </c>
      <c r="E9802" s="7">
        <v>1.88</v>
      </c>
    </row>
    <row r="9803" spans="1:5" x14ac:dyDescent="0.25">
      <c r="A9803" s="6">
        <v>534</v>
      </c>
      <c r="B9803" s="6" t="s">
        <v>101</v>
      </c>
      <c r="C9803" s="6" t="s">
        <v>242</v>
      </c>
      <c r="D9803" s="8" t="str">
        <f t="shared" si="153"/>
        <v>534White wine grapes - Pinot Gris - Total area (ha)</v>
      </c>
      <c r="E9803" s="7">
        <v>6.88</v>
      </c>
    </row>
    <row r="9804" spans="1:5" x14ac:dyDescent="0.25">
      <c r="A9804" s="6">
        <v>534</v>
      </c>
      <c r="B9804" s="6" t="s">
        <v>101</v>
      </c>
      <c r="C9804" s="6" t="s">
        <v>243</v>
      </c>
      <c r="D9804" s="8" t="str">
        <f t="shared" si="153"/>
        <v>534White wine grapes - Pinot Gris - Yield (t/ha)</v>
      </c>
      <c r="E9804" s="7">
        <v>3.41</v>
      </c>
    </row>
    <row r="9805" spans="1:5" x14ac:dyDescent="0.25">
      <c r="A9805" s="6">
        <v>534</v>
      </c>
      <c r="B9805" s="6" t="s">
        <v>101</v>
      </c>
      <c r="C9805" s="6" t="s">
        <v>248</v>
      </c>
      <c r="D9805" s="8" t="str">
        <f t="shared" si="153"/>
        <v>534White wine grapes - Riesling - Production for winemaking or distillation (t)</v>
      </c>
      <c r="E9805" s="7">
        <v>281.75</v>
      </c>
    </row>
    <row r="9806" spans="1:5" x14ac:dyDescent="0.25">
      <c r="A9806" s="6">
        <v>534</v>
      </c>
      <c r="B9806" s="6" t="s">
        <v>101</v>
      </c>
      <c r="C9806" s="6" t="s">
        <v>249</v>
      </c>
      <c r="D9806" s="8" t="str">
        <f t="shared" si="153"/>
        <v>534White wine grapes - Riesling - Bearing area (ha)</v>
      </c>
      <c r="E9806" s="7">
        <v>43.46</v>
      </c>
    </row>
    <row r="9807" spans="1:5" x14ac:dyDescent="0.25">
      <c r="A9807" s="6">
        <v>534</v>
      </c>
      <c r="B9807" s="6" t="s">
        <v>101</v>
      </c>
      <c r="C9807" s="6" t="s">
        <v>250</v>
      </c>
      <c r="D9807" s="8" t="str">
        <f t="shared" si="153"/>
        <v>534White wine grapes - Riesling - Total area (ha)</v>
      </c>
      <c r="E9807" s="7">
        <v>43.46</v>
      </c>
    </row>
    <row r="9808" spans="1:5" x14ac:dyDescent="0.25">
      <c r="A9808" s="6">
        <v>534</v>
      </c>
      <c r="B9808" s="6" t="s">
        <v>101</v>
      </c>
      <c r="C9808" s="6" t="s">
        <v>251</v>
      </c>
      <c r="D9808" s="8" t="str">
        <f t="shared" si="153"/>
        <v>534White wine grapes - Riesling - Yield (t/ha)</v>
      </c>
      <c r="E9808" s="7">
        <v>6.48</v>
      </c>
    </row>
    <row r="9809" spans="1:5" x14ac:dyDescent="0.25">
      <c r="A9809" s="6">
        <v>534</v>
      </c>
      <c r="B9809" s="6" t="s">
        <v>101</v>
      </c>
      <c r="C9809" s="6" t="s">
        <v>252</v>
      </c>
      <c r="D9809" s="8" t="str">
        <f t="shared" si="153"/>
        <v>534White wine grapes - Sauvignon Blanc - Production for winemaking or distillation (t)</v>
      </c>
      <c r="E9809" s="7">
        <v>5438.7</v>
      </c>
    </row>
    <row r="9810" spans="1:5" x14ac:dyDescent="0.25">
      <c r="A9810" s="6">
        <v>534</v>
      </c>
      <c r="B9810" s="6" t="s">
        <v>101</v>
      </c>
      <c r="C9810" s="6" t="s">
        <v>253</v>
      </c>
      <c r="D9810" s="8" t="str">
        <f t="shared" si="153"/>
        <v>534White wine grapes - Sauvignon Blanc - Bearing area (ha)</v>
      </c>
      <c r="E9810" s="7">
        <v>807.65</v>
      </c>
    </row>
    <row r="9811" spans="1:5" x14ac:dyDescent="0.25">
      <c r="A9811" s="6">
        <v>534</v>
      </c>
      <c r="B9811" s="6" t="s">
        <v>101</v>
      </c>
      <c r="C9811" s="6" t="s">
        <v>357</v>
      </c>
      <c r="D9811" s="8" t="str">
        <f t="shared" si="153"/>
        <v>534White wine grapes - Sauvignon Blanc - Area not yet bearing - Planted or grafted before the 2014 harvest (ha)</v>
      </c>
      <c r="E9811" s="7">
        <v>2.2799999999999998</v>
      </c>
    </row>
    <row r="9812" spans="1:5" x14ac:dyDescent="0.25">
      <c r="A9812" s="6">
        <v>534</v>
      </c>
      <c r="B9812" s="6" t="s">
        <v>101</v>
      </c>
      <c r="C9812" s="6" t="s">
        <v>254</v>
      </c>
      <c r="D9812" s="8" t="str">
        <f t="shared" si="153"/>
        <v>534White wine grapes - Sauvignon Blanc - Total area (ha)</v>
      </c>
      <c r="E9812" s="7">
        <v>809.93</v>
      </c>
    </row>
    <row r="9813" spans="1:5" x14ac:dyDescent="0.25">
      <c r="A9813" s="6">
        <v>534</v>
      </c>
      <c r="B9813" s="6" t="s">
        <v>101</v>
      </c>
      <c r="C9813" s="6" t="s">
        <v>255</v>
      </c>
      <c r="D9813" s="8" t="str">
        <f t="shared" si="153"/>
        <v>534White wine grapes - Sauvignon Blanc - Area of varieties removed (ha)</v>
      </c>
      <c r="E9813" s="7">
        <v>9.64</v>
      </c>
    </row>
    <row r="9814" spans="1:5" x14ac:dyDescent="0.25">
      <c r="A9814" s="6">
        <v>534</v>
      </c>
      <c r="B9814" s="6" t="s">
        <v>101</v>
      </c>
      <c r="C9814" s="6" t="s">
        <v>256</v>
      </c>
      <c r="D9814" s="8" t="str">
        <f t="shared" si="153"/>
        <v>534White wine grapes - Sauvignon Blanc - Yield (t/ha)</v>
      </c>
      <c r="E9814" s="7">
        <v>6.73</v>
      </c>
    </row>
    <row r="9815" spans="1:5" x14ac:dyDescent="0.25">
      <c r="A9815" s="6">
        <v>534</v>
      </c>
      <c r="B9815" s="6" t="s">
        <v>101</v>
      </c>
      <c r="C9815" s="6" t="s">
        <v>366</v>
      </c>
      <c r="D9815" s="8" t="str">
        <f t="shared" si="153"/>
        <v>534White wine grapes - Savagnin - Production for winemaking or distillation (t)</v>
      </c>
      <c r="E9815" s="7">
        <v>2.8</v>
      </c>
    </row>
    <row r="9816" spans="1:5" x14ac:dyDescent="0.25">
      <c r="A9816" s="6">
        <v>534</v>
      </c>
      <c r="B9816" s="6" t="s">
        <v>101</v>
      </c>
      <c r="C9816" s="6" t="s">
        <v>367</v>
      </c>
      <c r="D9816" s="8" t="str">
        <f t="shared" si="153"/>
        <v>534White wine grapes - Savagnin - Bearing area (ha)</v>
      </c>
      <c r="E9816" s="7">
        <v>0.32</v>
      </c>
    </row>
    <row r="9817" spans="1:5" x14ac:dyDescent="0.25">
      <c r="A9817" s="6">
        <v>534</v>
      </c>
      <c r="B9817" s="6" t="s">
        <v>101</v>
      </c>
      <c r="C9817" s="6" t="s">
        <v>368</v>
      </c>
      <c r="D9817" s="8" t="str">
        <f t="shared" si="153"/>
        <v>534White wine grapes - Savagnin - Total area (ha)</v>
      </c>
      <c r="E9817" s="7">
        <v>0.32</v>
      </c>
    </row>
    <row r="9818" spans="1:5" x14ac:dyDescent="0.25">
      <c r="A9818" s="6">
        <v>534</v>
      </c>
      <c r="B9818" s="6" t="s">
        <v>101</v>
      </c>
      <c r="C9818" s="6" t="s">
        <v>369</v>
      </c>
      <c r="D9818" s="8" t="str">
        <f t="shared" si="153"/>
        <v>534White wine grapes - Savagnin - Yield (t/ha)</v>
      </c>
      <c r="E9818" s="7">
        <v>8.74</v>
      </c>
    </row>
    <row r="9819" spans="1:5" x14ac:dyDescent="0.25">
      <c r="A9819" s="6">
        <v>534</v>
      </c>
      <c r="B9819" s="6" t="s">
        <v>101</v>
      </c>
      <c r="C9819" s="6" t="s">
        <v>257</v>
      </c>
      <c r="D9819" s="8" t="str">
        <f t="shared" si="153"/>
        <v>534White wine grapes - Semillon - Production for winemaking or distillation (t)</v>
      </c>
      <c r="E9819" s="7">
        <v>4255.34</v>
      </c>
    </row>
    <row r="9820" spans="1:5" x14ac:dyDescent="0.25">
      <c r="A9820" s="6">
        <v>534</v>
      </c>
      <c r="B9820" s="6" t="s">
        <v>101</v>
      </c>
      <c r="C9820" s="6" t="s">
        <v>258</v>
      </c>
      <c r="D9820" s="8" t="str">
        <f t="shared" si="153"/>
        <v>534White wine grapes - Semillon - Bearing area (ha)</v>
      </c>
      <c r="E9820" s="7">
        <v>636.14</v>
      </c>
    </row>
    <row r="9821" spans="1:5" x14ac:dyDescent="0.25">
      <c r="A9821" s="6">
        <v>534</v>
      </c>
      <c r="B9821" s="6" t="s">
        <v>101</v>
      </c>
      <c r="C9821" s="6" t="s">
        <v>387</v>
      </c>
      <c r="D9821" s="8" t="str">
        <f t="shared" si="153"/>
        <v>534White wine grapes - Semillon - Area not yet bearing - Planted or grafted before the 2014 harvest (ha)</v>
      </c>
      <c r="E9821" s="7">
        <v>2.2799999999999998</v>
      </c>
    </row>
    <row r="9822" spans="1:5" x14ac:dyDescent="0.25">
      <c r="A9822" s="6">
        <v>534</v>
      </c>
      <c r="B9822" s="6" t="s">
        <v>101</v>
      </c>
      <c r="C9822" s="6" t="s">
        <v>259</v>
      </c>
      <c r="D9822" s="8" t="str">
        <f t="shared" si="153"/>
        <v>534White wine grapes - Semillon - Total area (ha)</v>
      </c>
      <c r="E9822" s="7">
        <v>638.41999999999996</v>
      </c>
    </row>
    <row r="9823" spans="1:5" x14ac:dyDescent="0.25">
      <c r="A9823" s="6">
        <v>534</v>
      </c>
      <c r="B9823" s="6" t="s">
        <v>101</v>
      </c>
      <c r="C9823" s="6" t="s">
        <v>260</v>
      </c>
      <c r="D9823" s="8" t="str">
        <f t="shared" si="153"/>
        <v>534White wine grapes - Semillon - Area of varieties removed (ha)</v>
      </c>
      <c r="E9823" s="7">
        <v>8.35</v>
      </c>
    </row>
    <row r="9824" spans="1:5" x14ac:dyDescent="0.25">
      <c r="A9824" s="6">
        <v>534</v>
      </c>
      <c r="B9824" s="6" t="s">
        <v>101</v>
      </c>
      <c r="C9824" s="6" t="s">
        <v>261</v>
      </c>
      <c r="D9824" s="8" t="str">
        <f t="shared" si="153"/>
        <v>534White wine grapes - Semillon - Yield (t/ha)</v>
      </c>
      <c r="E9824" s="7">
        <v>6.69</v>
      </c>
    </row>
    <row r="9825" spans="1:5" x14ac:dyDescent="0.25">
      <c r="A9825" s="6">
        <v>534</v>
      </c>
      <c r="B9825" s="6" t="s">
        <v>101</v>
      </c>
      <c r="C9825" s="6" t="s">
        <v>359</v>
      </c>
      <c r="D9825" s="8" t="str">
        <f t="shared" si="153"/>
        <v>534White wine grapes - Traminer - Production for winemaking or distillation (t)</v>
      </c>
      <c r="E9825" s="7">
        <v>1.55</v>
      </c>
    </row>
    <row r="9826" spans="1:5" x14ac:dyDescent="0.25">
      <c r="A9826" s="6">
        <v>534</v>
      </c>
      <c r="B9826" s="6" t="s">
        <v>101</v>
      </c>
      <c r="C9826" s="6" t="s">
        <v>360</v>
      </c>
      <c r="D9826" s="8" t="str">
        <f t="shared" si="153"/>
        <v>534White wine grapes - Traminer - Bearing area (ha)</v>
      </c>
      <c r="E9826" s="7">
        <v>1.33</v>
      </c>
    </row>
    <row r="9827" spans="1:5" x14ac:dyDescent="0.25">
      <c r="A9827" s="6">
        <v>534</v>
      </c>
      <c r="B9827" s="6" t="s">
        <v>101</v>
      </c>
      <c r="C9827" s="6" t="s">
        <v>361</v>
      </c>
      <c r="D9827" s="8" t="str">
        <f t="shared" si="153"/>
        <v>534White wine grapes - Traminer - Total area (ha)</v>
      </c>
      <c r="E9827" s="7">
        <v>1.33</v>
      </c>
    </row>
    <row r="9828" spans="1:5" x14ac:dyDescent="0.25">
      <c r="A9828" s="6">
        <v>534</v>
      </c>
      <c r="B9828" s="6" t="s">
        <v>101</v>
      </c>
      <c r="C9828" s="6" t="s">
        <v>363</v>
      </c>
      <c r="D9828" s="8" t="str">
        <f t="shared" si="153"/>
        <v>534White wine grapes - Traminer - Yield (t/ha)</v>
      </c>
      <c r="E9828" s="7">
        <v>1.17</v>
      </c>
    </row>
    <row r="9829" spans="1:5" x14ac:dyDescent="0.25">
      <c r="A9829" s="6">
        <v>534</v>
      </c>
      <c r="B9829" s="6" t="s">
        <v>101</v>
      </c>
      <c r="C9829" s="6" t="s">
        <v>267</v>
      </c>
      <c r="D9829" s="8" t="str">
        <f t="shared" si="153"/>
        <v>534White wine grapes - Verdelho - Production for winemaking or distillation (t)</v>
      </c>
      <c r="E9829" s="7">
        <v>146.80000000000001</v>
      </c>
    </row>
    <row r="9830" spans="1:5" x14ac:dyDescent="0.25">
      <c r="A9830" s="6">
        <v>534</v>
      </c>
      <c r="B9830" s="6" t="s">
        <v>101</v>
      </c>
      <c r="C9830" s="6" t="s">
        <v>268</v>
      </c>
      <c r="D9830" s="8" t="str">
        <f t="shared" si="153"/>
        <v>534White wine grapes - Verdelho - Bearing area (ha)</v>
      </c>
      <c r="E9830" s="7">
        <v>32.53</v>
      </c>
    </row>
    <row r="9831" spans="1:5" x14ac:dyDescent="0.25">
      <c r="A9831" s="6">
        <v>534</v>
      </c>
      <c r="B9831" s="6" t="s">
        <v>101</v>
      </c>
      <c r="C9831" s="6" t="s">
        <v>269</v>
      </c>
      <c r="D9831" s="8" t="str">
        <f t="shared" si="153"/>
        <v>534White wine grapes - Verdelho - Total area (ha)</v>
      </c>
      <c r="E9831" s="7">
        <v>32.53</v>
      </c>
    </row>
    <row r="9832" spans="1:5" x14ac:dyDescent="0.25">
      <c r="A9832" s="6">
        <v>534</v>
      </c>
      <c r="B9832" s="6" t="s">
        <v>101</v>
      </c>
      <c r="C9832" s="6" t="s">
        <v>370</v>
      </c>
      <c r="D9832" s="8" t="str">
        <f t="shared" si="153"/>
        <v>534White wine grapes - Verdelho - Area of varieties removed (ha)</v>
      </c>
      <c r="E9832" s="7">
        <v>2.11</v>
      </c>
    </row>
    <row r="9833" spans="1:5" x14ac:dyDescent="0.25">
      <c r="A9833" s="6">
        <v>534</v>
      </c>
      <c r="B9833" s="6" t="s">
        <v>101</v>
      </c>
      <c r="C9833" s="6" t="s">
        <v>270</v>
      </c>
      <c r="D9833" s="8" t="str">
        <f t="shared" si="153"/>
        <v>534White wine grapes - Verdelho - Yield (t/ha)</v>
      </c>
      <c r="E9833" s="7">
        <v>4.51</v>
      </c>
    </row>
    <row r="9834" spans="1:5" x14ac:dyDescent="0.25">
      <c r="A9834" s="6">
        <v>534</v>
      </c>
      <c r="B9834" s="6" t="s">
        <v>101</v>
      </c>
      <c r="C9834" s="6" t="s">
        <v>271</v>
      </c>
      <c r="D9834" s="8" t="str">
        <f t="shared" si="153"/>
        <v>534White wine grapes - Vermentino - Production for winemaking or distillation (t)</v>
      </c>
      <c r="E9834" s="7">
        <v>19.73</v>
      </c>
    </row>
    <row r="9835" spans="1:5" x14ac:dyDescent="0.25">
      <c r="A9835" s="6">
        <v>534</v>
      </c>
      <c r="B9835" s="6" t="s">
        <v>101</v>
      </c>
      <c r="C9835" s="6" t="s">
        <v>272</v>
      </c>
      <c r="D9835" s="8" t="str">
        <f t="shared" si="153"/>
        <v>534White wine grapes - Vermentino - Bearing area (ha)</v>
      </c>
      <c r="E9835" s="7">
        <v>2.27</v>
      </c>
    </row>
    <row r="9836" spans="1:5" x14ac:dyDescent="0.25">
      <c r="A9836" s="6">
        <v>534</v>
      </c>
      <c r="B9836" s="6" t="s">
        <v>101</v>
      </c>
      <c r="C9836" s="6" t="s">
        <v>439</v>
      </c>
      <c r="D9836" s="8" t="str">
        <f t="shared" si="153"/>
        <v>534White wine grapes - Vermentino - Area not yet bearing - Planted or grafted before the 2014 harvest (ha)</v>
      </c>
      <c r="E9836" s="7">
        <v>1.0900000000000001</v>
      </c>
    </row>
    <row r="9837" spans="1:5" x14ac:dyDescent="0.25">
      <c r="A9837" s="6">
        <v>534</v>
      </c>
      <c r="B9837" s="6" t="s">
        <v>101</v>
      </c>
      <c r="C9837" s="6" t="s">
        <v>273</v>
      </c>
      <c r="D9837" s="8" t="str">
        <f t="shared" si="153"/>
        <v>534White wine grapes - Vermentino - Total area (ha)</v>
      </c>
      <c r="E9837" s="7">
        <v>3.36</v>
      </c>
    </row>
    <row r="9838" spans="1:5" x14ac:dyDescent="0.25">
      <c r="A9838" s="6">
        <v>534</v>
      </c>
      <c r="B9838" s="6" t="s">
        <v>101</v>
      </c>
      <c r="C9838" s="6" t="s">
        <v>274</v>
      </c>
      <c r="D9838" s="8" t="str">
        <f t="shared" si="153"/>
        <v>534White wine grapes - Vermentino - Yield (t/ha)</v>
      </c>
      <c r="E9838" s="7">
        <v>8.69</v>
      </c>
    </row>
    <row r="9839" spans="1:5" x14ac:dyDescent="0.25">
      <c r="A9839" s="6">
        <v>534</v>
      </c>
      <c r="B9839" s="6" t="s">
        <v>101</v>
      </c>
      <c r="C9839" s="6" t="s">
        <v>275</v>
      </c>
      <c r="D9839" s="8" t="str">
        <f t="shared" si="153"/>
        <v>534White wine grapes - Viognier - Production for winemaking or distillation (t)</v>
      </c>
      <c r="E9839" s="7">
        <v>32.43</v>
      </c>
    </row>
    <row r="9840" spans="1:5" x14ac:dyDescent="0.25">
      <c r="A9840" s="6">
        <v>534</v>
      </c>
      <c r="B9840" s="6" t="s">
        <v>101</v>
      </c>
      <c r="C9840" s="6" t="s">
        <v>276</v>
      </c>
      <c r="D9840" s="8" t="str">
        <f t="shared" si="153"/>
        <v>534White wine grapes - Viognier - Bearing area (ha)</v>
      </c>
      <c r="E9840" s="7">
        <v>20.78</v>
      </c>
    </row>
    <row r="9841" spans="1:5" x14ac:dyDescent="0.25">
      <c r="A9841" s="6">
        <v>534</v>
      </c>
      <c r="B9841" s="6" t="s">
        <v>101</v>
      </c>
      <c r="C9841" s="6" t="s">
        <v>277</v>
      </c>
      <c r="D9841" s="8" t="str">
        <f t="shared" si="153"/>
        <v>534White wine grapes - Viognier - Total area (ha)</v>
      </c>
      <c r="E9841" s="7">
        <v>20.78</v>
      </c>
    </row>
    <row r="9842" spans="1:5" x14ac:dyDescent="0.25">
      <c r="A9842" s="6">
        <v>534</v>
      </c>
      <c r="B9842" s="6" t="s">
        <v>101</v>
      </c>
      <c r="C9842" s="6" t="s">
        <v>278</v>
      </c>
      <c r="D9842" s="8" t="str">
        <f t="shared" si="153"/>
        <v>534White wine grapes - Viognier - Area of varieties removed (ha)</v>
      </c>
      <c r="E9842" s="7">
        <v>0.36</v>
      </c>
    </row>
    <row r="9843" spans="1:5" x14ac:dyDescent="0.25">
      <c r="A9843" s="6">
        <v>534</v>
      </c>
      <c r="B9843" s="6" t="s">
        <v>101</v>
      </c>
      <c r="C9843" s="6" t="s">
        <v>279</v>
      </c>
      <c r="D9843" s="8" t="str">
        <f t="shared" si="153"/>
        <v>534White wine grapes - Viognier - Yield (t/ha)</v>
      </c>
      <c r="E9843" s="7">
        <v>1.56</v>
      </c>
    </row>
    <row r="9844" spans="1:5" x14ac:dyDescent="0.25">
      <c r="A9844" s="6">
        <v>534</v>
      </c>
      <c r="B9844" s="6" t="s">
        <v>101</v>
      </c>
      <c r="C9844" s="6" t="s">
        <v>280</v>
      </c>
      <c r="D9844" s="8" t="str">
        <f t="shared" si="153"/>
        <v>534White wine grapes - All other - Production for winemaking or distillation (t)</v>
      </c>
      <c r="E9844" s="7">
        <v>19.36</v>
      </c>
    </row>
    <row r="9845" spans="1:5" x14ac:dyDescent="0.25">
      <c r="A9845" s="6">
        <v>534</v>
      </c>
      <c r="B9845" s="6" t="s">
        <v>101</v>
      </c>
      <c r="C9845" s="6" t="s">
        <v>281</v>
      </c>
      <c r="D9845" s="8" t="str">
        <f t="shared" si="153"/>
        <v>534White wine grapes - All other - Bearing area (ha)</v>
      </c>
      <c r="E9845" s="7">
        <v>4.47</v>
      </c>
    </row>
    <row r="9846" spans="1:5" x14ac:dyDescent="0.25">
      <c r="A9846" s="6">
        <v>534</v>
      </c>
      <c r="B9846" s="6" t="s">
        <v>101</v>
      </c>
      <c r="C9846" s="6" t="s">
        <v>282</v>
      </c>
      <c r="D9846" s="8" t="str">
        <f t="shared" si="153"/>
        <v>534White wine grapes - All other - Total area (ha)</v>
      </c>
      <c r="E9846" s="7">
        <v>4.47</v>
      </c>
    </row>
    <row r="9847" spans="1:5" x14ac:dyDescent="0.25">
      <c r="A9847" s="6">
        <v>534</v>
      </c>
      <c r="B9847" s="6" t="s">
        <v>101</v>
      </c>
      <c r="C9847" s="6" t="s">
        <v>283</v>
      </c>
      <c r="D9847" s="8" t="str">
        <f t="shared" si="153"/>
        <v>534White wine grapes - All other - Yield (t/ha)</v>
      </c>
      <c r="E9847" s="7">
        <v>4.33</v>
      </c>
    </row>
    <row r="9848" spans="1:5" x14ac:dyDescent="0.25">
      <c r="A9848" s="6">
        <v>534</v>
      </c>
      <c r="B9848" s="6" t="s">
        <v>101</v>
      </c>
      <c r="C9848" s="6" t="s">
        <v>284</v>
      </c>
      <c r="D9848" s="8" t="str">
        <f t="shared" si="153"/>
        <v>534White wine grapes - Total - Production for winemaking or distillation (t)</v>
      </c>
      <c r="E9848" s="7">
        <v>14632.74</v>
      </c>
    </row>
    <row r="9849" spans="1:5" x14ac:dyDescent="0.25">
      <c r="A9849" s="6">
        <v>534</v>
      </c>
      <c r="B9849" s="6" t="s">
        <v>101</v>
      </c>
      <c r="C9849" s="6" t="s">
        <v>285</v>
      </c>
      <c r="D9849" s="8" t="str">
        <f t="shared" si="153"/>
        <v>534White wine grapes - Total - Bearing area (ha)</v>
      </c>
      <c r="E9849" s="7">
        <v>2438.59</v>
      </c>
    </row>
    <row r="9850" spans="1:5" x14ac:dyDescent="0.25">
      <c r="A9850" s="6">
        <v>534</v>
      </c>
      <c r="B9850" s="6" t="s">
        <v>101</v>
      </c>
      <c r="C9850" s="6" t="s">
        <v>286</v>
      </c>
      <c r="D9850" s="8" t="str">
        <f t="shared" si="153"/>
        <v>534White wine grapes - Total - Area not yet bearing - Planted or grafted before the 2014 harvest (ha)</v>
      </c>
      <c r="E9850" s="7">
        <v>11.37</v>
      </c>
    </row>
    <row r="9851" spans="1:5" x14ac:dyDescent="0.25">
      <c r="A9851" s="6">
        <v>534</v>
      </c>
      <c r="B9851" s="6" t="s">
        <v>101</v>
      </c>
      <c r="C9851" s="6" t="s">
        <v>287</v>
      </c>
      <c r="D9851" s="8" t="str">
        <f t="shared" si="153"/>
        <v>534White wine grapes - Total - Area not yet bearing - Planted or grafted after the 2014 harvest (ha)</v>
      </c>
      <c r="E9851" s="7">
        <v>8.75</v>
      </c>
    </row>
    <row r="9852" spans="1:5" x14ac:dyDescent="0.25">
      <c r="A9852" s="6">
        <v>534</v>
      </c>
      <c r="B9852" s="6" t="s">
        <v>101</v>
      </c>
      <c r="C9852" s="6" t="s">
        <v>288</v>
      </c>
      <c r="D9852" s="8" t="str">
        <f t="shared" si="153"/>
        <v>534White wine grapes - Total - Total area (ha)</v>
      </c>
      <c r="E9852" s="7">
        <v>2458.71</v>
      </c>
    </row>
    <row r="9853" spans="1:5" x14ac:dyDescent="0.25">
      <c r="A9853" s="6">
        <v>534</v>
      </c>
      <c r="B9853" s="6" t="s">
        <v>101</v>
      </c>
      <c r="C9853" s="6" t="s">
        <v>289</v>
      </c>
      <c r="D9853" s="8" t="str">
        <f t="shared" si="153"/>
        <v>534White wine grapes - Total - Area of varieties removed (ha)</v>
      </c>
      <c r="E9853" s="7">
        <v>21.31</v>
      </c>
    </row>
    <row r="9854" spans="1:5" x14ac:dyDescent="0.25">
      <c r="A9854" s="6">
        <v>534</v>
      </c>
      <c r="B9854" s="6" t="s">
        <v>101</v>
      </c>
      <c r="C9854" s="6" t="s">
        <v>290</v>
      </c>
      <c r="D9854" s="8" t="str">
        <f t="shared" si="153"/>
        <v>534White wine grapes - Total - Total area of grapes left on the vine or dropped on the ground (ha)</v>
      </c>
      <c r="E9854" s="7">
        <v>85.18</v>
      </c>
    </row>
    <row r="9855" spans="1:5" x14ac:dyDescent="0.25">
      <c r="A9855" s="6">
        <v>534</v>
      </c>
      <c r="B9855" s="6" t="s">
        <v>101</v>
      </c>
      <c r="C9855" s="6" t="s">
        <v>291</v>
      </c>
      <c r="D9855" s="8" t="str">
        <f t="shared" si="153"/>
        <v>534White wine grapes - Total - Yield (t/ha)</v>
      </c>
      <c r="E9855" s="7">
        <v>6</v>
      </c>
    </row>
    <row r="9856" spans="1:5" x14ac:dyDescent="0.25">
      <c r="A9856" s="6">
        <v>534</v>
      </c>
      <c r="B9856" s="6" t="s">
        <v>101</v>
      </c>
      <c r="C9856" s="6" t="s">
        <v>292</v>
      </c>
      <c r="D9856" s="8" t="str">
        <f t="shared" si="153"/>
        <v>534Wine grapes - Total - Production for winemaking or distillation (t)</v>
      </c>
      <c r="E9856" s="7">
        <v>25413.71</v>
      </c>
    </row>
    <row r="9857" spans="1:5" x14ac:dyDescent="0.25">
      <c r="A9857" s="6">
        <v>534</v>
      </c>
      <c r="B9857" s="6" t="s">
        <v>101</v>
      </c>
      <c r="C9857" s="6" t="s">
        <v>293</v>
      </c>
      <c r="D9857" s="8" t="str">
        <f t="shared" si="153"/>
        <v>534Wine grapes - Total - Bearing area (ha)</v>
      </c>
      <c r="E9857" s="7">
        <v>4815.59</v>
      </c>
    </row>
    <row r="9858" spans="1:5" x14ac:dyDescent="0.25">
      <c r="A9858" s="6">
        <v>534</v>
      </c>
      <c r="B9858" s="6" t="s">
        <v>101</v>
      </c>
      <c r="C9858" s="6" t="s">
        <v>294</v>
      </c>
      <c r="D9858" s="8" t="str">
        <f t="shared" ref="D9858:D9921" si="154">_xlfn.CONCAT(A9858,C9858)</f>
        <v>534Wine grapes - Total - Area not yet bearing - Planted or grafted before the 2014 harvest (ha)</v>
      </c>
      <c r="E9858" s="7">
        <v>36.549999999999997</v>
      </c>
    </row>
    <row r="9859" spans="1:5" x14ac:dyDescent="0.25">
      <c r="A9859" s="6">
        <v>534</v>
      </c>
      <c r="B9859" s="6" t="s">
        <v>101</v>
      </c>
      <c r="C9859" s="6" t="s">
        <v>295</v>
      </c>
      <c r="D9859" s="8" t="str">
        <f t="shared" si="154"/>
        <v>534Wine grapes - Total - Area not yet bearing - Planted or grafted after the 2014 harvest (ha)</v>
      </c>
      <c r="E9859" s="7">
        <v>22.04</v>
      </c>
    </row>
    <row r="9860" spans="1:5" x14ac:dyDescent="0.25">
      <c r="A9860" s="6">
        <v>534</v>
      </c>
      <c r="B9860" s="6" t="s">
        <v>101</v>
      </c>
      <c r="C9860" s="6" t="s">
        <v>296</v>
      </c>
      <c r="D9860" s="8" t="str">
        <f t="shared" si="154"/>
        <v>534Wine grapes - Total - Total area (ha)</v>
      </c>
      <c r="E9860" s="7">
        <v>4874.17</v>
      </c>
    </row>
    <row r="9861" spans="1:5" x14ac:dyDescent="0.25">
      <c r="A9861" s="6">
        <v>534</v>
      </c>
      <c r="B9861" s="6" t="s">
        <v>101</v>
      </c>
      <c r="C9861" s="6" t="s">
        <v>297</v>
      </c>
      <c r="D9861" s="8" t="str">
        <f t="shared" si="154"/>
        <v>534Wine grapes - Total - Area of varieties removed (ha)</v>
      </c>
      <c r="E9861" s="7">
        <v>82.79</v>
      </c>
    </row>
    <row r="9862" spans="1:5" x14ac:dyDescent="0.25">
      <c r="A9862" s="6">
        <v>534</v>
      </c>
      <c r="B9862" s="6" t="s">
        <v>101</v>
      </c>
      <c r="C9862" s="6" t="s">
        <v>298</v>
      </c>
      <c r="D9862" s="8" t="str">
        <f t="shared" si="154"/>
        <v>534Wine grapes - Total - Total area of grapes left on the vine or dropped on the ground (ha)</v>
      </c>
      <c r="E9862" s="7">
        <v>221.61</v>
      </c>
    </row>
    <row r="9863" spans="1:5" x14ac:dyDescent="0.25">
      <c r="A9863" s="6">
        <v>534</v>
      </c>
      <c r="B9863" s="6" t="s">
        <v>101</v>
      </c>
      <c r="C9863" s="6" t="s">
        <v>299</v>
      </c>
      <c r="D9863" s="8" t="str">
        <f t="shared" si="154"/>
        <v>534Wine grapes - Total - Yield (t/ha)</v>
      </c>
      <c r="E9863" s="7">
        <v>5.28</v>
      </c>
    </row>
    <row r="9864" spans="1:5" x14ac:dyDescent="0.25">
      <c r="A9864" s="6">
        <v>535</v>
      </c>
      <c r="B9864" s="6" t="s">
        <v>102</v>
      </c>
      <c r="C9864" s="6" t="s">
        <v>304</v>
      </c>
      <c r="D9864" s="8" t="str">
        <f t="shared" si="154"/>
        <v>535Red wine grapes - Cabernet Franc - Production for winemaking or distillation (t)</v>
      </c>
      <c r="E9864" s="7">
        <v>0</v>
      </c>
    </row>
    <row r="9865" spans="1:5" x14ac:dyDescent="0.25">
      <c r="A9865" s="6">
        <v>535</v>
      </c>
      <c r="B9865" s="6" t="s">
        <v>102</v>
      </c>
      <c r="C9865" s="6" t="s">
        <v>305</v>
      </c>
      <c r="D9865" s="8" t="str">
        <f t="shared" si="154"/>
        <v>535Red wine grapes - Cabernet Franc - Bearing area (ha)</v>
      </c>
      <c r="E9865" s="7">
        <v>0.52</v>
      </c>
    </row>
    <row r="9866" spans="1:5" x14ac:dyDescent="0.25">
      <c r="A9866" s="6">
        <v>535</v>
      </c>
      <c r="B9866" s="6" t="s">
        <v>102</v>
      </c>
      <c r="C9866" s="6" t="s">
        <v>306</v>
      </c>
      <c r="D9866" s="8" t="str">
        <f t="shared" si="154"/>
        <v>535Red wine grapes - Cabernet Franc - Total area (ha)</v>
      </c>
      <c r="E9866" s="7">
        <v>0.52</v>
      </c>
    </row>
    <row r="9867" spans="1:5" x14ac:dyDescent="0.25">
      <c r="A9867" s="6">
        <v>535</v>
      </c>
      <c r="B9867" s="6" t="s">
        <v>102</v>
      </c>
      <c r="C9867" s="6" t="s">
        <v>307</v>
      </c>
      <c r="D9867" s="8" t="str">
        <f t="shared" si="154"/>
        <v>535Red wine grapes - Cabernet Franc - Yield (t/ha)</v>
      </c>
      <c r="E9867" s="7">
        <v>0</v>
      </c>
    </row>
    <row r="9868" spans="1:5" x14ac:dyDescent="0.25">
      <c r="A9868" s="6">
        <v>535</v>
      </c>
      <c r="B9868" s="6" t="s">
        <v>102</v>
      </c>
      <c r="C9868" s="6" t="s">
        <v>133</v>
      </c>
      <c r="D9868" s="8" t="str">
        <f t="shared" si="154"/>
        <v>535Red wine grapes - Cabernet Sauvignon - Production for winemaking or distillation (t)</v>
      </c>
      <c r="E9868" s="7">
        <v>0</v>
      </c>
    </row>
    <row r="9869" spans="1:5" x14ac:dyDescent="0.25">
      <c r="A9869" s="6">
        <v>535</v>
      </c>
      <c r="B9869" s="6" t="s">
        <v>102</v>
      </c>
      <c r="C9869" s="6" t="s">
        <v>134</v>
      </c>
      <c r="D9869" s="8" t="str">
        <f t="shared" si="154"/>
        <v>535Red wine grapes - Cabernet Sauvignon - Bearing area (ha)</v>
      </c>
      <c r="E9869" s="7">
        <v>2.75</v>
      </c>
    </row>
    <row r="9870" spans="1:5" x14ac:dyDescent="0.25">
      <c r="A9870" s="6">
        <v>535</v>
      </c>
      <c r="B9870" s="6" t="s">
        <v>102</v>
      </c>
      <c r="C9870" s="6" t="s">
        <v>137</v>
      </c>
      <c r="D9870" s="8" t="str">
        <f t="shared" si="154"/>
        <v>535Red wine grapes - Cabernet Sauvignon - Total area (ha)</v>
      </c>
      <c r="E9870" s="7">
        <v>2.75</v>
      </c>
    </row>
    <row r="9871" spans="1:5" x14ac:dyDescent="0.25">
      <c r="A9871" s="6">
        <v>535</v>
      </c>
      <c r="B9871" s="6" t="s">
        <v>102</v>
      </c>
      <c r="C9871" s="6" t="s">
        <v>139</v>
      </c>
      <c r="D9871" s="8" t="str">
        <f t="shared" si="154"/>
        <v>535Red wine grapes - Cabernet Sauvignon - Yield (t/ha)</v>
      </c>
      <c r="E9871" s="7">
        <v>0</v>
      </c>
    </row>
    <row r="9872" spans="1:5" x14ac:dyDescent="0.25">
      <c r="A9872" s="6">
        <v>535</v>
      </c>
      <c r="B9872" s="6" t="s">
        <v>102</v>
      </c>
      <c r="C9872" s="6" t="s">
        <v>152</v>
      </c>
      <c r="D9872" s="8" t="str">
        <f t="shared" si="154"/>
        <v>535Red wine grapes - Merlot - Production for winemaking or distillation (t)</v>
      </c>
      <c r="E9872" s="7">
        <v>8</v>
      </c>
    </row>
    <row r="9873" spans="1:5" x14ac:dyDescent="0.25">
      <c r="A9873" s="6">
        <v>535</v>
      </c>
      <c r="B9873" s="6" t="s">
        <v>102</v>
      </c>
      <c r="C9873" s="6" t="s">
        <v>153</v>
      </c>
      <c r="D9873" s="8" t="str">
        <f t="shared" si="154"/>
        <v>535Red wine grapes - Merlot - Bearing area (ha)</v>
      </c>
      <c r="E9873" s="7">
        <v>4.17</v>
      </c>
    </row>
    <row r="9874" spans="1:5" x14ac:dyDescent="0.25">
      <c r="A9874" s="6">
        <v>535</v>
      </c>
      <c r="B9874" s="6" t="s">
        <v>102</v>
      </c>
      <c r="C9874" s="6" t="s">
        <v>155</v>
      </c>
      <c r="D9874" s="8" t="str">
        <f t="shared" si="154"/>
        <v>535Red wine grapes - Merlot - Total area (ha)</v>
      </c>
      <c r="E9874" s="7">
        <v>4.17</v>
      </c>
    </row>
    <row r="9875" spans="1:5" x14ac:dyDescent="0.25">
      <c r="A9875" s="6">
        <v>535</v>
      </c>
      <c r="B9875" s="6" t="s">
        <v>102</v>
      </c>
      <c r="C9875" s="6" t="s">
        <v>157</v>
      </c>
      <c r="D9875" s="8" t="str">
        <f t="shared" si="154"/>
        <v>535Red wine grapes - Merlot - Yield (t/ha)</v>
      </c>
      <c r="E9875" s="7">
        <v>1.92</v>
      </c>
    </row>
    <row r="9876" spans="1:5" x14ac:dyDescent="0.25">
      <c r="A9876" s="6">
        <v>535</v>
      </c>
      <c r="B9876" s="6" t="s">
        <v>102</v>
      </c>
      <c r="C9876" s="6" t="s">
        <v>178</v>
      </c>
      <c r="D9876" s="8" t="str">
        <f t="shared" si="154"/>
        <v>535Red wine grapes - Pinot Noir - Production for winemaking or distillation (t)</v>
      </c>
      <c r="E9876" s="7">
        <v>30.9</v>
      </c>
    </row>
    <row r="9877" spans="1:5" x14ac:dyDescent="0.25">
      <c r="A9877" s="6">
        <v>535</v>
      </c>
      <c r="B9877" s="6" t="s">
        <v>102</v>
      </c>
      <c r="C9877" s="6" t="s">
        <v>179</v>
      </c>
      <c r="D9877" s="8" t="str">
        <f t="shared" si="154"/>
        <v>535Red wine grapes - Pinot Noir - Bearing area (ha)</v>
      </c>
      <c r="E9877" s="7">
        <v>9.09</v>
      </c>
    </row>
    <row r="9878" spans="1:5" x14ac:dyDescent="0.25">
      <c r="A9878" s="6">
        <v>535</v>
      </c>
      <c r="B9878" s="6" t="s">
        <v>102</v>
      </c>
      <c r="C9878" s="6" t="s">
        <v>180</v>
      </c>
      <c r="D9878" s="8" t="str">
        <f t="shared" si="154"/>
        <v>535Red wine grapes - Pinot Noir - Total area (ha)</v>
      </c>
      <c r="E9878" s="7">
        <v>9.09</v>
      </c>
    </row>
    <row r="9879" spans="1:5" x14ac:dyDescent="0.25">
      <c r="A9879" s="6">
        <v>535</v>
      </c>
      <c r="B9879" s="6" t="s">
        <v>102</v>
      </c>
      <c r="C9879" s="6" t="s">
        <v>181</v>
      </c>
      <c r="D9879" s="8" t="str">
        <f t="shared" si="154"/>
        <v>535Red wine grapes - Pinot Noir - Yield (t/ha)</v>
      </c>
      <c r="E9879" s="7">
        <v>3.4</v>
      </c>
    </row>
    <row r="9880" spans="1:5" x14ac:dyDescent="0.25">
      <c r="A9880" s="6">
        <v>535</v>
      </c>
      <c r="B9880" s="6" t="s">
        <v>102</v>
      </c>
      <c r="C9880" s="6" t="s">
        <v>191</v>
      </c>
      <c r="D9880" s="8" t="str">
        <f t="shared" si="154"/>
        <v>535Red wine grapes - Shiraz - Production for winemaking or distillation (t)</v>
      </c>
      <c r="E9880" s="7">
        <v>8</v>
      </c>
    </row>
    <row r="9881" spans="1:5" x14ac:dyDescent="0.25">
      <c r="A9881" s="6">
        <v>535</v>
      </c>
      <c r="B9881" s="6" t="s">
        <v>102</v>
      </c>
      <c r="C9881" s="6" t="s">
        <v>192</v>
      </c>
      <c r="D9881" s="8" t="str">
        <f t="shared" si="154"/>
        <v>535Red wine grapes - Shiraz - Bearing area (ha)</v>
      </c>
      <c r="E9881" s="7">
        <v>2.74</v>
      </c>
    </row>
    <row r="9882" spans="1:5" x14ac:dyDescent="0.25">
      <c r="A9882" s="6">
        <v>535</v>
      </c>
      <c r="B9882" s="6" t="s">
        <v>102</v>
      </c>
      <c r="C9882" s="6" t="s">
        <v>195</v>
      </c>
      <c r="D9882" s="8" t="str">
        <f t="shared" si="154"/>
        <v>535Red wine grapes - Shiraz - Total area (ha)</v>
      </c>
      <c r="E9882" s="7">
        <v>2.74</v>
      </c>
    </row>
    <row r="9883" spans="1:5" x14ac:dyDescent="0.25">
      <c r="A9883" s="6">
        <v>535</v>
      </c>
      <c r="B9883" s="6" t="s">
        <v>102</v>
      </c>
      <c r="C9883" s="6" t="s">
        <v>197</v>
      </c>
      <c r="D9883" s="8" t="str">
        <f t="shared" si="154"/>
        <v>535Red wine grapes - Shiraz - Yield (t/ha)</v>
      </c>
      <c r="E9883" s="7">
        <v>2.92</v>
      </c>
    </row>
    <row r="9884" spans="1:5" x14ac:dyDescent="0.25">
      <c r="A9884" s="6">
        <v>535</v>
      </c>
      <c r="B9884" s="6" t="s">
        <v>102</v>
      </c>
      <c r="C9884" s="6" t="s">
        <v>207</v>
      </c>
      <c r="D9884" s="8" t="str">
        <f t="shared" si="154"/>
        <v>535Red wine grapes - Total - Production for winemaking or distillation (t)</v>
      </c>
      <c r="E9884" s="7">
        <v>46.9</v>
      </c>
    </row>
    <row r="9885" spans="1:5" x14ac:dyDescent="0.25">
      <c r="A9885" s="6">
        <v>535</v>
      </c>
      <c r="B9885" s="6" t="s">
        <v>102</v>
      </c>
      <c r="C9885" s="6" t="s">
        <v>208</v>
      </c>
      <c r="D9885" s="8" t="str">
        <f t="shared" si="154"/>
        <v>535Red wine grapes - Total - Bearing area (ha)</v>
      </c>
      <c r="E9885" s="7">
        <v>19.260000000000002</v>
      </c>
    </row>
    <row r="9886" spans="1:5" x14ac:dyDescent="0.25">
      <c r="A9886" s="6">
        <v>535</v>
      </c>
      <c r="B9886" s="6" t="s">
        <v>102</v>
      </c>
      <c r="C9886" s="6" t="s">
        <v>211</v>
      </c>
      <c r="D9886" s="8" t="str">
        <f t="shared" si="154"/>
        <v>535Red wine grapes - Total - Total area (ha)</v>
      </c>
      <c r="E9886" s="7">
        <v>19.260000000000002</v>
      </c>
    </row>
    <row r="9887" spans="1:5" x14ac:dyDescent="0.25">
      <c r="A9887" s="6">
        <v>535</v>
      </c>
      <c r="B9887" s="6" t="s">
        <v>102</v>
      </c>
      <c r="C9887" s="6" t="s">
        <v>213</v>
      </c>
      <c r="D9887" s="8" t="str">
        <f t="shared" si="154"/>
        <v>535Red wine grapes - Total - Total area of grapes left on the vine or dropped on the ground (ha)</v>
      </c>
      <c r="E9887" s="7">
        <v>7.76</v>
      </c>
    </row>
    <row r="9888" spans="1:5" x14ac:dyDescent="0.25">
      <c r="A9888" s="6">
        <v>535</v>
      </c>
      <c r="B9888" s="6" t="s">
        <v>102</v>
      </c>
      <c r="C9888" s="6" t="s">
        <v>214</v>
      </c>
      <c r="D9888" s="8" t="str">
        <f t="shared" si="154"/>
        <v>535Red wine grapes - Total - Yield (t/ha)</v>
      </c>
      <c r="E9888" s="7">
        <v>2.4300000000000002</v>
      </c>
    </row>
    <row r="9889" spans="1:5" x14ac:dyDescent="0.25">
      <c r="A9889" s="6">
        <v>535</v>
      </c>
      <c r="B9889" s="6" t="s">
        <v>102</v>
      </c>
      <c r="C9889" s="6" t="s">
        <v>215</v>
      </c>
      <c r="D9889" s="8" t="str">
        <f t="shared" si="154"/>
        <v>535White wine grapes - Chardonnay - Production for winemaking or distillation (t)</v>
      </c>
      <c r="E9889" s="7">
        <v>6</v>
      </c>
    </row>
    <row r="9890" spans="1:5" x14ac:dyDescent="0.25">
      <c r="A9890" s="6">
        <v>535</v>
      </c>
      <c r="B9890" s="6" t="s">
        <v>102</v>
      </c>
      <c r="C9890" s="6" t="s">
        <v>216</v>
      </c>
      <c r="D9890" s="8" t="str">
        <f t="shared" si="154"/>
        <v>535White wine grapes - Chardonnay - Bearing area (ha)</v>
      </c>
      <c r="E9890" s="7">
        <v>6.36</v>
      </c>
    </row>
    <row r="9891" spans="1:5" x14ac:dyDescent="0.25">
      <c r="A9891" s="6">
        <v>535</v>
      </c>
      <c r="B9891" s="6" t="s">
        <v>102</v>
      </c>
      <c r="C9891" s="6" t="s">
        <v>218</v>
      </c>
      <c r="D9891" s="8" t="str">
        <f t="shared" si="154"/>
        <v>535White wine grapes - Chardonnay - Total area (ha)</v>
      </c>
      <c r="E9891" s="7">
        <v>6.36</v>
      </c>
    </row>
    <row r="9892" spans="1:5" x14ac:dyDescent="0.25">
      <c r="A9892" s="6">
        <v>535</v>
      </c>
      <c r="B9892" s="6" t="s">
        <v>102</v>
      </c>
      <c r="C9892" s="6" t="s">
        <v>220</v>
      </c>
      <c r="D9892" s="8" t="str">
        <f t="shared" si="154"/>
        <v>535White wine grapes - Chardonnay - Yield (t/ha)</v>
      </c>
      <c r="E9892" s="7">
        <v>0.94</v>
      </c>
    </row>
    <row r="9893" spans="1:5" x14ac:dyDescent="0.25">
      <c r="A9893" s="6">
        <v>535</v>
      </c>
      <c r="B9893" s="6" t="s">
        <v>102</v>
      </c>
      <c r="C9893" s="6" t="s">
        <v>239</v>
      </c>
      <c r="D9893" s="8" t="str">
        <f t="shared" si="154"/>
        <v>535White wine grapes - Pinot Gris - Production for winemaking or distillation (t)</v>
      </c>
      <c r="E9893" s="7">
        <v>6</v>
      </c>
    </row>
    <row r="9894" spans="1:5" x14ac:dyDescent="0.25">
      <c r="A9894" s="6">
        <v>535</v>
      </c>
      <c r="B9894" s="6" t="s">
        <v>102</v>
      </c>
      <c r="C9894" s="6" t="s">
        <v>240</v>
      </c>
      <c r="D9894" s="8" t="str">
        <f t="shared" si="154"/>
        <v>535White wine grapes - Pinot Gris - Bearing area (ha)</v>
      </c>
      <c r="E9894" s="7">
        <v>1.3</v>
      </c>
    </row>
    <row r="9895" spans="1:5" x14ac:dyDescent="0.25">
      <c r="A9895" s="6">
        <v>535</v>
      </c>
      <c r="B9895" s="6" t="s">
        <v>102</v>
      </c>
      <c r="C9895" s="6" t="s">
        <v>242</v>
      </c>
      <c r="D9895" s="8" t="str">
        <f t="shared" si="154"/>
        <v>535White wine grapes - Pinot Gris - Total area (ha)</v>
      </c>
      <c r="E9895" s="7">
        <v>1.3</v>
      </c>
    </row>
    <row r="9896" spans="1:5" x14ac:dyDescent="0.25">
      <c r="A9896" s="6">
        <v>535</v>
      </c>
      <c r="B9896" s="6" t="s">
        <v>102</v>
      </c>
      <c r="C9896" s="6" t="s">
        <v>243</v>
      </c>
      <c r="D9896" s="8" t="str">
        <f t="shared" si="154"/>
        <v>535White wine grapes - Pinot Gris - Yield (t/ha)</v>
      </c>
      <c r="E9896" s="7">
        <v>4.62</v>
      </c>
    </row>
    <row r="9897" spans="1:5" x14ac:dyDescent="0.25">
      <c r="A9897" s="6">
        <v>535</v>
      </c>
      <c r="B9897" s="6" t="s">
        <v>102</v>
      </c>
      <c r="C9897" s="6" t="s">
        <v>252</v>
      </c>
      <c r="D9897" s="8" t="str">
        <f t="shared" si="154"/>
        <v>535White wine grapes - Sauvignon Blanc - Production for winemaking or distillation (t)</v>
      </c>
      <c r="E9897" s="7">
        <v>98.5</v>
      </c>
    </row>
    <row r="9898" spans="1:5" x14ac:dyDescent="0.25">
      <c r="A9898" s="6">
        <v>535</v>
      </c>
      <c r="B9898" s="6" t="s">
        <v>102</v>
      </c>
      <c r="C9898" s="6" t="s">
        <v>253</v>
      </c>
      <c r="D9898" s="8" t="str">
        <f t="shared" si="154"/>
        <v>535White wine grapes - Sauvignon Blanc - Bearing area (ha)</v>
      </c>
      <c r="E9898" s="7">
        <v>16.96</v>
      </c>
    </row>
    <row r="9899" spans="1:5" x14ac:dyDescent="0.25">
      <c r="A9899" s="6">
        <v>535</v>
      </c>
      <c r="B9899" s="6" t="s">
        <v>102</v>
      </c>
      <c r="C9899" s="6" t="s">
        <v>254</v>
      </c>
      <c r="D9899" s="8" t="str">
        <f t="shared" si="154"/>
        <v>535White wine grapes - Sauvignon Blanc - Total area (ha)</v>
      </c>
      <c r="E9899" s="7">
        <v>16.96</v>
      </c>
    </row>
    <row r="9900" spans="1:5" x14ac:dyDescent="0.25">
      <c r="A9900" s="6">
        <v>535</v>
      </c>
      <c r="B9900" s="6" t="s">
        <v>102</v>
      </c>
      <c r="C9900" s="6" t="s">
        <v>255</v>
      </c>
      <c r="D9900" s="8" t="str">
        <f t="shared" si="154"/>
        <v>535White wine grapes - Sauvignon Blanc - Area of varieties removed (ha)</v>
      </c>
      <c r="E9900" s="7">
        <v>4.0999999999999996</v>
      </c>
    </row>
    <row r="9901" spans="1:5" x14ac:dyDescent="0.25">
      <c r="A9901" s="6">
        <v>535</v>
      </c>
      <c r="B9901" s="6" t="s">
        <v>102</v>
      </c>
      <c r="C9901" s="6" t="s">
        <v>256</v>
      </c>
      <c r="D9901" s="8" t="str">
        <f t="shared" si="154"/>
        <v>535White wine grapes - Sauvignon Blanc - Yield (t/ha)</v>
      </c>
      <c r="E9901" s="7">
        <v>5.81</v>
      </c>
    </row>
    <row r="9902" spans="1:5" x14ac:dyDescent="0.25">
      <c r="A9902" s="6">
        <v>535</v>
      </c>
      <c r="B9902" s="6" t="s">
        <v>102</v>
      </c>
      <c r="C9902" s="6" t="s">
        <v>431</v>
      </c>
      <c r="D9902" s="8" t="str">
        <f t="shared" si="154"/>
        <v>535White wine grapes - Savagnin - Area of varieties removed (ha)</v>
      </c>
      <c r="E9902" s="7">
        <v>5</v>
      </c>
    </row>
    <row r="9903" spans="1:5" x14ac:dyDescent="0.25">
      <c r="A9903" s="6">
        <v>535</v>
      </c>
      <c r="B9903" s="6" t="s">
        <v>102</v>
      </c>
      <c r="C9903" s="6" t="s">
        <v>257</v>
      </c>
      <c r="D9903" s="8" t="str">
        <f t="shared" si="154"/>
        <v>535White wine grapes - Semillon - Production for winemaking or distillation (t)</v>
      </c>
      <c r="E9903" s="7">
        <v>79.8</v>
      </c>
    </row>
    <row r="9904" spans="1:5" x14ac:dyDescent="0.25">
      <c r="A9904" s="6">
        <v>535</v>
      </c>
      <c r="B9904" s="6" t="s">
        <v>102</v>
      </c>
      <c r="C9904" s="6" t="s">
        <v>258</v>
      </c>
      <c r="D9904" s="8" t="str">
        <f t="shared" si="154"/>
        <v>535White wine grapes - Semillon - Bearing area (ha)</v>
      </c>
      <c r="E9904" s="7">
        <v>10</v>
      </c>
    </row>
    <row r="9905" spans="1:5" x14ac:dyDescent="0.25">
      <c r="A9905" s="6">
        <v>535</v>
      </c>
      <c r="B9905" s="6" t="s">
        <v>102</v>
      </c>
      <c r="C9905" s="6" t="s">
        <v>259</v>
      </c>
      <c r="D9905" s="8" t="str">
        <f t="shared" si="154"/>
        <v>535White wine grapes - Semillon - Total area (ha)</v>
      </c>
      <c r="E9905" s="7">
        <v>10</v>
      </c>
    </row>
    <row r="9906" spans="1:5" x14ac:dyDescent="0.25">
      <c r="A9906" s="6">
        <v>535</v>
      </c>
      <c r="B9906" s="6" t="s">
        <v>102</v>
      </c>
      <c r="C9906" s="6" t="s">
        <v>261</v>
      </c>
      <c r="D9906" s="8" t="str">
        <f t="shared" si="154"/>
        <v>535White wine grapes - Semillon - Yield (t/ha)</v>
      </c>
      <c r="E9906" s="7">
        <v>7.98</v>
      </c>
    </row>
    <row r="9907" spans="1:5" x14ac:dyDescent="0.25">
      <c r="A9907" s="6">
        <v>535</v>
      </c>
      <c r="B9907" s="6" t="s">
        <v>102</v>
      </c>
      <c r="C9907" s="6" t="s">
        <v>267</v>
      </c>
      <c r="D9907" s="8" t="str">
        <f t="shared" si="154"/>
        <v>535White wine grapes - Verdelho - Production for winemaking or distillation (t)</v>
      </c>
      <c r="E9907" s="7">
        <v>0</v>
      </c>
    </row>
    <row r="9908" spans="1:5" x14ac:dyDescent="0.25">
      <c r="A9908" s="6">
        <v>535</v>
      </c>
      <c r="B9908" s="6" t="s">
        <v>102</v>
      </c>
      <c r="C9908" s="6" t="s">
        <v>268</v>
      </c>
      <c r="D9908" s="8" t="str">
        <f t="shared" si="154"/>
        <v>535White wine grapes - Verdelho - Bearing area (ha)</v>
      </c>
      <c r="E9908" s="7">
        <v>0.5</v>
      </c>
    </row>
    <row r="9909" spans="1:5" x14ac:dyDescent="0.25">
      <c r="A9909" s="6">
        <v>535</v>
      </c>
      <c r="B9909" s="6" t="s">
        <v>102</v>
      </c>
      <c r="C9909" s="6" t="s">
        <v>269</v>
      </c>
      <c r="D9909" s="8" t="str">
        <f t="shared" si="154"/>
        <v>535White wine grapes - Verdelho - Total area (ha)</v>
      </c>
      <c r="E9909" s="7">
        <v>0.5</v>
      </c>
    </row>
    <row r="9910" spans="1:5" x14ac:dyDescent="0.25">
      <c r="A9910" s="6">
        <v>535</v>
      </c>
      <c r="B9910" s="6" t="s">
        <v>102</v>
      </c>
      <c r="C9910" s="6" t="s">
        <v>270</v>
      </c>
      <c r="D9910" s="8" t="str">
        <f t="shared" si="154"/>
        <v>535White wine grapes - Verdelho - Yield (t/ha)</v>
      </c>
      <c r="E9910" s="7">
        <v>0</v>
      </c>
    </row>
    <row r="9911" spans="1:5" x14ac:dyDescent="0.25">
      <c r="A9911" s="6">
        <v>535</v>
      </c>
      <c r="B9911" s="6" t="s">
        <v>102</v>
      </c>
      <c r="C9911" s="6" t="s">
        <v>284</v>
      </c>
      <c r="D9911" s="8" t="str">
        <f t="shared" si="154"/>
        <v>535White wine grapes - Total - Production for winemaking or distillation (t)</v>
      </c>
      <c r="E9911" s="7">
        <v>190.3</v>
      </c>
    </row>
    <row r="9912" spans="1:5" x14ac:dyDescent="0.25">
      <c r="A9912" s="6">
        <v>535</v>
      </c>
      <c r="B9912" s="6" t="s">
        <v>102</v>
      </c>
      <c r="C9912" s="6" t="s">
        <v>285</v>
      </c>
      <c r="D9912" s="8" t="str">
        <f t="shared" si="154"/>
        <v>535White wine grapes - Total - Bearing area (ha)</v>
      </c>
      <c r="E9912" s="7">
        <v>35.119999999999997</v>
      </c>
    </row>
    <row r="9913" spans="1:5" x14ac:dyDescent="0.25">
      <c r="A9913" s="6">
        <v>535</v>
      </c>
      <c r="B9913" s="6" t="s">
        <v>102</v>
      </c>
      <c r="C9913" s="6" t="s">
        <v>288</v>
      </c>
      <c r="D9913" s="8" t="str">
        <f t="shared" si="154"/>
        <v>535White wine grapes - Total - Total area (ha)</v>
      </c>
      <c r="E9913" s="7">
        <v>35.119999999999997</v>
      </c>
    </row>
    <row r="9914" spans="1:5" x14ac:dyDescent="0.25">
      <c r="A9914" s="6">
        <v>535</v>
      </c>
      <c r="B9914" s="6" t="s">
        <v>102</v>
      </c>
      <c r="C9914" s="6" t="s">
        <v>289</v>
      </c>
      <c r="D9914" s="8" t="str">
        <f t="shared" si="154"/>
        <v>535White wine grapes - Total - Area of varieties removed (ha)</v>
      </c>
      <c r="E9914" s="7">
        <v>9.1</v>
      </c>
    </row>
    <row r="9915" spans="1:5" x14ac:dyDescent="0.25">
      <c r="A9915" s="6">
        <v>535</v>
      </c>
      <c r="B9915" s="6" t="s">
        <v>102</v>
      </c>
      <c r="C9915" s="6" t="s">
        <v>290</v>
      </c>
      <c r="D9915" s="8" t="str">
        <f t="shared" si="154"/>
        <v>535White wine grapes - Total - Total area of grapes left on the vine or dropped on the ground (ha)</v>
      </c>
      <c r="E9915" s="7" t="s">
        <v>372</v>
      </c>
    </row>
    <row r="9916" spans="1:5" x14ac:dyDescent="0.25">
      <c r="A9916" s="6">
        <v>535</v>
      </c>
      <c r="B9916" s="6" t="s">
        <v>102</v>
      </c>
      <c r="C9916" s="6" t="s">
        <v>291</v>
      </c>
      <c r="D9916" s="8" t="str">
        <f t="shared" si="154"/>
        <v>535White wine grapes - Total - Yield (t/ha)</v>
      </c>
      <c r="E9916" s="7">
        <v>5.42</v>
      </c>
    </row>
    <row r="9917" spans="1:5" x14ac:dyDescent="0.25">
      <c r="A9917" s="6">
        <v>535</v>
      </c>
      <c r="B9917" s="6" t="s">
        <v>102</v>
      </c>
      <c r="C9917" s="6" t="s">
        <v>292</v>
      </c>
      <c r="D9917" s="8" t="str">
        <f t="shared" si="154"/>
        <v>535Wine grapes - Total - Production for winemaking or distillation (t)</v>
      </c>
      <c r="E9917" s="7">
        <v>237.2</v>
      </c>
    </row>
    <row r="9918" spans="1:5" x14ac:dyDescent="0.25">
      <c r="A9918" s="6">
        <v>535</v>
      </c>
      <c r="B9918" s="6" t="s">
        <v>102</v>
      </c>
      <c r="C9918" s="6" t="s">
        <v>293</v>
      </c>
      <c r="D9918" s="8" t="str">
        <f t="shared" si="154"/>
        <v>535Wine grapes - Total - Bearing area (ha)</v>
      </c>
      <c r="E9918" s="7">
        <v>54.38</v>
      </c>
    </row>
    <row r="9919" spans="1:5" x14ac:dyDescent="0.25">
      <c r="A9919" s="6">
        <v>535</v>
      </c>
      <c r="B9919" s="6" t="s">
        <v>102</v>
      </c>
      <c r="C9919" s="6" t="s">
        <v>296</v>
      </c>
      <c r="D9919" s="8" t="str">
        <f t="shared" si="154"/>
        <v>535Wine grapes - Total - Total area (ha)</v>
      </c>
      <c r="E9919" s="7">
        <v>54.38</v>
      </c>
    </row>
    <row r="9920" spans="1:5" x14ac:dyDescent="0.25">
      <c r="A9920" s="6">
        <v>535</v>
      </c>
      <c r="B9920" s="6" t="s">
        <v>102</v>
      </c>
      <c r="C9920" s="6" t="s">
        <v>297</v>
      </c>
      <c r="D9920" s="8" t="str">
        <f t="shared" si="154"/>
        <v>535Wine grapes - Total - Area of varieties removed (ha)</v>
      </c>
      <c r="E9920" s="7">
        <v>9.1</v>
      </c>
    </row>
    <row r="9921" spans="1:5" x14ac:dyDescent="0.25">
      <c r="A9921" s="6">
        <v>535</v>
      </c>
      <c r="B9921" s="6" t="s">
        <v>102</v>
      </c>
      <c r="C9921" s="6" t="s">
        <v>298</v>
      </c>
      <c r="D9921" s="8" t="str">
        <f t="shared" si="154"/>
        <v>535Wine grapes - Total - Total area of grapes left on the vine or dropped on the ground (ha)</v>
      </c>
      <c r="E9921" s="7" t="s">
        <v>372</v>
      </c>
    </row>
    <row r="9922" spans="1:5" x14ac:dyDescent="0.25">
      <c r="A9922" s="6">
        <v>535</v>
      </c>
      <c r="B9922" s="6" t="s">
        <v>102</v>
      </c>
      <c r="C9922" s="6" t="s">
        <v>299</v>
      </c>
      <c r="D9922" s="8" t="str">
        <f t="shared" ref="D9922:D9985" si="155">_xlfn.CONCAT(A9922,C9922)</f>
        <v>535Wine grapes - Total - Yield (t/ha)</v>
      </c>
      <c r="E9922" s="7">
        <v>4.3600000000000003</v>
      </c>
    </row>
    <row r="9923" spans="1:5" x14ac:dyDescent="0.25">
      <c r="A9923" s="6">
        <v>536</v>
      </c>
      <c r="B9923" s="6" t="s">
        <v>103</v>
      </c>
      <c r="C9923" s="6" t="s">
        <v>304</v>
      </c>
      <c r="D9923" s="8" t="str">
        <f t="shared" si="155"/>
        <v>536Red wine grapes - Cabernet Franc - Production for winemaking or distillation (t)</v>
      </c>
      <c r="E9923" s="7">
        <v>7</v>
      </c>
    </row>
    <row r="9924" spans="1:5" x14ac:dyDescent="0.25">
      <c r="A9924" s="6">
        <v>536</v>
      </c>
      <c r="B9924" s="6" t="s">
        <v>103</v>
      </c>
      <c r="C9924" s="6" t="s">
        <v>305</v>
      </c>
      <c r="D9924" s="8" t="str">
        <f t="shared" si="155"/>
        <v>536Red wine grapes - Cabernet Franc - Bearing area (ha)</v>
      </c>
      <c r="E9924" s="7">
        <v>3.6</v>
      </c>
    </row>
    <row r="9925" spans="1:5" x14ac:dyDescent="0.25">
      <c r="A9925" s="6">
        <v>536</v>
      </c>
      <c r="B9925" s="6" t="s">
        <v>103</v>
      </c>
      <c r="C9925" s="6" t="s">
        <v>306</v>
      </c>
      <c r="D9925" s="8" t="str">
        <f t="shared" si="155"/>
        <v>536Red wine grapes - Cabernet Franc - Total area (ha)</v>
      </c>
      <c r="E9925" s="7">
        <v>3.6</v>
      </c>
    </row>
    <row r="9926" spans="1:5" x14ac:dyDescent="0.25">
      <c r="A9926" s="6">
        <v>536</v>
      </c>
      <c r="B9926" s="6" t="s">
        <v>103</v>
      </c>
      <c r="C9926" s="6" t="s">
        <v>307</v>
      </c>
      <c r="D9926" s="8" t="str">
        <f t="shared" si="155"/>
        <v>536Red wine grapes - Cabernet Franc - Yield (t/ha)</v>
      </c>
      <c r="E9926" s="7">
        <v>1.94</v>
      </c>
    </row>
    <row r="9927" spans="1:5" x14ac:dyDescent="0.25">
      <c r="A9927" s="6">
        <v>536</v>
      </c>
      <c r="B9927" s="6" t="s">
        <v>103</v>
      </c>
      <c r="C9927" s="6" t="s">
        <v>133</v>
      </c>
      <c r="D9927" s="8" t="str">
        <f t="shared" si="155"/>
        <v>536Red wine grapes - Cabernet Sauvignon - Production for winemaking or distillation (t)</v>
      </c>
      <c r="E9927" s="7">
        <v>17.309999999999999</v>
      </c>
    </row>
    <row r="9928" spans="1:5" x14ac:dyDescent="0.25">
      <c r="A9928" s="6">
        <v>536</v>
      </c>
      <c r="B9928" s="6" t="s">
        <v>103</v>
      </c>
      <c r="C9928" s="6" t="s">
        <v>134</v>
      </c>
      <c r="D9928" s="8" t="str">
        <f t="shared" si="155"/>
        <v>536Red wine grapes - Cabernet Sauvignon - Bearing area (ha)</v>
      </c>
      <c r="E9928" s="7">
        <v>13.31</v>
      </c>
    </row>
    <row r="9929" spans="1:5" x14ac:dyDescent="0.25">
      <c r="A9929" s="6">
        <v>536</v>
      </c>
      <c r="B9929" s="6" t="s">
        <v>103</v>
      </c>
      <c r="C9929" s="6" t="s">
        <v>137</v>
      </c>
      <c r="D9929" s="8" t="str">
        <f t="shared" si="155"/>
        <v>536Red wine grapes - Cabernet Sauvignon - Total area (ha)</v>
      </c>
      <c r="E9929" s="7">
        <v>13.31</v>
      </c>
    </row>
    <row r="9930" spans="1:5" x14ac:dyDescent="0.25">
      <c r="A9930" s="6">
        <v>536</v>
      </c>
      <c r="B9930" s="6" t="s">
        <v>103</v>
      </c>
      <c r="C9930" s="6" t="s">
        <v>138</v>
      </c>
      <c r="D9930" s="8" t="str">
        <f t="shared" si="155"/>
        <v>536Red wine grapes - Cabernet Sauvignon - Area of varieties removed (ha)</v>
      </c>
      <c r="E9930" s="7">
        <v>6.45</v>
      </c>
    </row>
    <row r="9931" spans="1:5" x14ac:dyDescent="0.25">
      <c r="A9931" s="6">
        <v>536</v>
      </c>
      <c r="B9931" s="6" t="s">
        <v>103</v>
      </c>
      <c r="C9931" s="6" t="s">
        <v>139</v>
      </c>
      <c r="D9931" s="8" t="str">
        <f t="shared" si="155"/>
        <v>536Red wine grapes - Cabernet Sauvignon - Yield (t/ha)</v>
      </c>
      <c r="E9931" s="7">
        <v>1.3</v>
      </c>
    </row>
    <row r="9932" spans="1:5" x14ac:dyDescent="0.25">
      <c r="A9932" s="6">
        <v>536</v>
      </c>
      <c r="B9932" s="6" t="s">
        <v>103</v>
      </c>
      <c r="C9932" s="6" t="s">
        <v>148</v>
      </c>
      <c r="D9932" s="8" t="str">
        <f t="shared" si="155"/>
        <v>536Red wine grapes - Malbec - Production for winemaking or distillation (t)</v>
      </c>
      <c r="E9932" s="7">
        <v>8.59</v>
      </c>
    </row>
    <row r="9933" spans="1:5" x14ac:dyDescent="0.25">
      <c r="A9933" s="6">
        <v>536</v>
      </c>
      <c r="B9933" s="6" t="s">
        <v>103</v>
      </c>
      <c r="C9933" s="6" t="s">
        <v>149</v>
      </c>
      <c r="D9933" s="8" t="str">
        <f t="shared" si="155"/>
        <v>536Red wine grapes - Malbec - Bearing area (ha)</v>
      </c>
      <c r="E9933" s="7">
        <v>1.42</v>
      </c>
    </row>
    <row r="9934" spans="1:5" x14ac:dyDescent="0.25">
      <c r="A9934" s="6">
        <v>536</v>
      </c>
      <c r="B9934" s="6" t="s">
        <v>103</v>
      </c>
      <c r="C9934" s="6" t="s">
        <v>150</v>
      </c>
      <c r="D9934" s="8" t="str">
        <f t="shared" si="155"/>
        <v>536Red wine grapes - Malbec - Total area (ha)</v>
      </c>
      <c r="E9934" s="7">
        <v>1.42</v>
      </c>
    </row>
    <row r="9935" spans="1:5" x14ac:dyDescent="0.25">
      <c r="A9935" s="6">
        <v>536</v>
      </c>
      <c r="B9935" s="6" t="s">
        <v>103</v>
      </c>
      <c r="C9935" s="6" t="s">
        <v>151</v>
      </c>
      <c r="D9935" s="8" t="str">
        <f t="shared" si="155"/>
        <v>536Red wine grapes - Malbec - Yield (t/ha)</v>
      </c>
      <c r="E9935" s="7">
        <v>6.06</v>
      </c>
    </row>
    <row r="9936" spans="1:5" x14ac:dyDescent="0.25">
      <c r="A9936" s="6">
        <v>536</v>
      </c>
      <c r="B9936" s="6" t="s">
        <v>103</v>
      </c>
      <c r="C9936" s="6" t="s">
        <v>152</v>
      </c>
      <c r="D9936" s="8" t="str">
        <f t="shared" si="155"/>
        <v>536Red wine grapes - Merlot - Production for winemaking or distillation (t)</v>
      </c>
      <c r="E9936" s="7">
        <v>54.63</v>
      </c>
    </row>
    <row r="9937" spans="1:5" x14ac:dyDescent="0.25">
      <c r="A9937" s="6">
        <v>536</v>
      </c>
      <c r="B9937" s="6" t="s">
        <v>103</v>
      </c>
      <c r="C9937" s="6" t="s">
        <v>153</v>
      </c>
      <c r="D9937" s="8" t="str">
        <f t="shared" si="155"/>
        <v>536Red wine grapes - Merlot - Bearing area (ha)</v>
      </c>
      <c r="E9937" s="7">
        <v>17.75</v>
      </c>
    </row>
    <row r="9938" spans="1:5" x14ac:dyDescent="0.25">
      <c r="A9938" s="6">
        <v>536</v>
      </c>
      <c r="B9938" s="6" t="s">
        <v>103</v>
      </c>
      <c r="C9938" s="6" t="s">
        <v>322</v>
      </c>
      <c r="D9938" s="8" t="str">
        <f t="shared" si="155"/>
        <v>536Red wine grapes - Merlot - Area not yet bearing - Planted or grafted before the 2014 harvest (ha)</v>
      </c>
      <c r="E9938" s="7">
        <v>0.4</v>
      </c>
    </row>
    <row r="9939" spans="1:5" x14ac:dyDescent="0.25">
      <c r="A9939" s="6">
        <v>536</v>
      </c>
      <c r="B9939" s="6" t="s">
        <v>103</v>
      </c>
      <c r="C9939" s="6" t="s">
        <v>155</v>
      </c>
      <c r="D9939" s="8" t="str">
        <f t="shared" si="155"/>
        <v>536Red wine grapes - Merlot - Total area (ha)</v>
      </c>
      <c r="E9939" s="7">
        <v>18.149999999999999</v>
      </c>
    </row>
    <row r="9940" spans="1:5" x14ac:dyDescent="0.25">
      <c r="A9940" s="6">
        <v>536</v>
      </c>
      <c r="B9940" s="6" t="s">
        <v>103</v>
      </c>
      <c r="C9940" s="6" t="s">
        <v>157</v>
      </c>
      <c r="D9940" s="8" t="str">
        <f t="shared" si="155"/>
        <v>536Red wine grapes - Merlot - Yield (t/ha)</v>
      </c>
      <c r="E9940" s="7">
        <v>3.08</v>
      </c>
    </row>
    <row r="9941" spans="1:5" x14ac:dyDescent="0.25">
      <c r="A9941" s="6">
        <v>536</v>
      </c>
      <c r="B9941" s="6" t="s">
        <v>103</v>
      </c>
      <c r="C9941" s="6" t="s">
        <v>174</v>
      </c>
      <c r="D9941" s="8" t="str">
        <f t="shared" si="155"/>
        <v>536Red wine grapes - Petit Verdot - Production for winemaking or distillation (t)</v>
      </c>
      <c r="E9941" s="7">
        <v>0</v>
      </c>
    </row>
    <row r="9942" spans="1:5" x14ac:dyDescent="0.25">
      <c r="A9942" s="6">
        <v>536</v>
      </c>
      <c r="B9942" s="6" t="s">
        <v>103</v>
      </c>
      <c r="C9942" s="6" t="s">
        <v>175</v>
      </c>
      <c r="D9942" s="8" t="str">
        <f t="shared" si="155"/>
        <v>536Red wine grapes - Petit Verdot - Bearing area (ha)</v>
      </c>
      <c r="E9942" s="7">
        <v>0.23</v>
      </c>
    </row>
    <row r="9943" spans="1:5" x14ac:dyDescent="0.25">
      <c r="A9943" s="6">
        <v>536</v>
      </c>
      <c r="B9943" s="6" t="s">
        <v>103</v>
      </c>
      <c r="C9943" s="6" t="s">
        <v>176</v>
      </c>
      <c r="D9943" s="8" t="str">
        <f t="shared" si="155"/>
        <v>536Red wine grapes - Petit Verdot - Total area (ha)</v>
      </c>
      <c r="E9943" s="7">
        <v>0.23</v>
      </c>
    </row>
    <row r="9944" spans="1:5" x14ac:dyDescent="0.25">
      <c r="A9944" s="6">
        <v>536</v>
      </c>
      <c r="B9944" s="6" t="s">
        <v>103</v>
      </c>
      <c r="C9944" s="6" t="s">
        <v>177</v>
      </c>
      <c r="D9944" s="8" t="str">
        <f t="shared" si="155"/>
        <v>536Red wine grapes - Petit Verdot - Yield (t/ha)</v>
      </c>
      <c r="E9944" s="7">
        <v>0</v>
      </c>
    </row>
    <row r="9945" spans="1:5" x14ac:dyDescent="0.25">
      <c r="A9945" s="6">
        <v>536</v>
      </c>
      <c r="B9945" s="6" t="s">
        <v>103</v>
      </c>
      <c r="C9945" s="6" t="s">
        <v>178</v>
      </c>
      <c r="D9945" s="8" t="str">
        <f t="shared" si="155"/>
        <v>536Red wine grapes - Pinot Noir - Production for winemaking or distillation (t)</v>
      </c>
      <c r="E9945" s="7">
        <v>139.19</v>
      </c>
    </row>
    <row r="9946" spans="1:5" x14ac:dyDescent="0.25">
      <c r="A9946" s="6">
        <v>536</v>
      </c>
      <c r="B9946" s="6" t="s">
        <v>103</v>
      </c>
      <c r="C9946" s="6" t="s">
        <v>179</v>
      </c>
      <c r="D9946" s="8" t="str">
        <f t="shared" si="155"/>
        <v>536Red wine grapes - Pinot Noir - Bearing area (ha)</v>
      </c>
      <c r="E9946" s="7">
        <v>31.74</v>
      </c>
    </row>
    <row r="9947" spans="1:5" x14ac:dyDescent="0.25">
      <c r="A9947" s="6">
        <v>536</v>
      </c>
      <c r="B9947" s="6" t="s">
        <v>103</v>
      </c>
      <c r="C9947" s="6" t="s">
        <v>326</v>
      </c>
      <c r="D9947" s="8" t="str">
        <f t="shared" si="155"/>
        <v>536Red wine grapes - Pinot Noir - Area not yet bearing - Planted or grafted before the 2014 harvest (ha)</v>
      </c>
      <c r="E9947" s="7">
        <v>1.75</v>
      </c>
    </row>
    <row r="9948" spans="1:5" x14ac:dyDescent="0.25">
      <c r="A9948" s="6">
        <v>536</v>
      </c>
      <c r="B9948" s="6" t="s">
        <v>103</v>
      </c>
      <c r="C9948" s="6" t="s">
        <v>383</v>
      </c>
      <c r="D9948" s="8" t="str">
        <f t="shared" si="155"/>
        <v>536Red wine grapes - Pinot Noir - Area not yet bearing - Planted or grafted after the 2014 harvest (ha)</v>
      </c>
      <c r="E9948" s="7">
        <v>3.86</v>
      </c>
    </row>
    <row r="9949" spans="1:5" x14ac:dyDescent="0.25">
      <c r="A9949" s="6">
        <v>536</v>
      </c>
      <c r="B9949" s="6" t="s">
        <v>103</v>
      </c>
      <c r="C9949" s="6" t="s">
        <v>180</v>
      </c>
      <c r="D9949" s="8" t="str">
        <f t="shared" si="155"/>
        <v>536Red wine grapes - Pinot Noir - Total area (ha)</v>
      </c>
      <c r="E9949" s="7">
        <v>37.340000000000003</v>
      </c>
    </row>
    <row r="9950" spans="1:5" x14ac:dyDescent="0.25">
      <c r="A9950" s="6">
        <v>536</v>
      </c>
      <c r="B9950" s="6" t="s">
        <v>103</v>
      </c>
      <c r="C9950" s="6" t="s">
        <v>181</v>
      </c>
      <c r="D9950" s="8" t="str">
        <f t="shared" si="155"/>
        <v>536Red wine grapes - Pinot Noir - Yield (t/ha)</v>
      </c>
      <c r="E9950" s="7">
        <v>4.3899999999999997</v>
      </c>
    </row>
    <row r="9951" spans="1:5" x14ac:dyDescent="0.25">
      <c r="A9951" s="6">
        <v>536</v>
      </c>
      <c r="B9951" s="6" t="s">
        <v>103</v>
      </c>
      <c r="C9951" s="6" t="s">
        <v>191</v>
      </c>
      <c r="D9951" s="8" t="str">
        <f t="shared" si="155"/>
        <v>536Red wine grapes - Shiraz - Production for winemaking or distillation (t)</v>
      </c>
      <c r="E9951" s="7">
        <v>88.63</v>
      </c>
    </row>
    <row r="9952" spans="1:5" x14ac:dyDescent="0.25">
      <c r="A9952" s="6">
        <v>536</v>
      </c>
      <c r="B9952" s="6" t="s">
        <v>103</v>
      </c>
      <c r="C9952" s="6" t="s">
        <v>192</v>
      </c>
      <c r="D9952" s="8" t="str">
        <f t="shared" si="155"/>
        <v>536Red wine grapes - Shiraz - Bearing area (ha)</v>
      </c>
      <c r="E9952" s="7">
        <v>17.05</v>
      </c>
    </row>
    <row r="9953" spans="1:5" x14ac:dyDescent="0.25">
      <c r="A9953" s="6">
        <v>536</v>
      </c>
      <c r="B9953" s="6" t="s">
        <v>103</v>
      </c>
      <c r="C9953" s="6" t="s">
        <v>195</v>
      </c>
      <c r="D9953" s="8" t="str">
        <f t="shared" si="155"/>
        <v>536Red wine grapes - Shiraz - Total area (ha)</v>
      </c>
      <c r="E9953" s="7">
        <v>17.05</v>
      </c>
    </row>
    <row r="9954" spans="1:5" x14ac:dyDescent="0.25">
      <c r="A9954" s="6">
        <v>536</v>
      </c>
      <c r="B9954" s="6" t="s">
        <v>103</v>
      </c>
      <c r="C9954" s="6" t="s">
        <v>197</v>
      </c>
      <c r="D9954" s="8" t="str">
        <f t="shared" si="155"/>
        <v>536Red wine grapes - Shiraz - Yield (t/ha)</v>
      </c>
      <c r="E9954" s="7">
        <v>5.2</v>
      </c>
    </row>
    <row r="9955" spans="1:5" x14ac:dyDescent="0.25">
      <c r="A9955" s="6">
        <v>536</v>
      </c>
      <c r="B9955" s="6" t="s">
        <v>103</v>
      </c>
      <c r="C9955" s="6" t="s">
        <v>330</v>
      </c>
      <c r="D9955" s="8" t="str">
        <f t="shared" si="155"/>
        <v>536Red wine grapes - Zinfandel - Production for winemaking or distillation (t)</v>
      </c>
      <c r="E9955" s="7">
        <v>3.9</v>
      </c>
    </row>
    <row r="9956" spans="1:5" x14ac:dyDescent="0.25">
      <c r="A9956" s="6">
        <v>536</v>
      </c>
      <c r="B9956" s="6" t="s">
        <v>103</v>
      </c>
      <c r="C9956" s="6" t="s">
        <v>331</v>
      </c>
      <c r="D9956" s="8" t="str">
        <f t="shared" si="155"/>
        <v>536Red wine grapes - Zinfandel - Bearing area (ha)</v>
      </c>
      <c r="E9956" s="7">
        <v>1</v>
      </c>
    </row>
    <row r="9957" spans="1:5" x14ac:dyDescent="0.25">
      <c r="A9957" s="6">
        <v>536</v>
      </c>
      <c r="B9957" s="6" t="s">
        <v>103</v>
      </c>
      <c r="C9957" s="6" t="s">
        <v>332</v>
      </c>
      <c r="D9957" s="8" t="str">
        <f t="shared" si="155"/>
        <v>536Red wine grapes - Zinfandel - Total area (ha)</v>
      </c>
      <c r="E9957" s="7">
        <v>1</v>
      </c>
    </row>
    <row r="9958" spans="1:5" x14ac:dyDescent="0.25">
      <c r="A9958" s="6">
        <v>536</v>
      </c>
      <c r="B9958" s="6" t="s">
        <v>103</v>
      </c>
      <c r="C9958" s="6" t="s">
        <v>333</v>
      </c>
      <c r="D9958" s="8" t="str">
        <f t="shared" si="155"/>
        <v>536Red wine grapes - Zinfandel - Yield (t/ha)</v>
      </c>
      <c r="E9958" s="7">
        <v>3.9</v>
      </c>
    </row>
    <row r="9959" spans="1:5" x14ac:dyDescent="0.25">
      <c r="A9959" s="6">
        <v>536</v>
      </c>
      <c r="B9959" s="6" t="s">
        <v>103</v>
      </c>
      <c r="C9959" s="6" t="s">
        <v>207</v>
      </c>
      <c r="D9959" s="8" t="str">
        <f t="shared" si="155"/>
        <v>536Red wine grapes - Total - Production for winemaking or distillation (t)</v>
      </c>
      <c r="E9959" s="7">
        <v>319.25</v>
      </c>
    </row>
    <row r="9960" spans="1:5" x14ac:dyDescent="0.25">
      <c r="A9960" s="6">
        <v>536</v>
      </c>
      <c r="B9960" s="6" t="s">
        <v>103</v>
      </c>
      <c r="C9960" s="6" t="s">
        <v>208</v>
      </c>
      <c r="D9960" s="8" t="str">
        <f t="shared" si="155"/>
        <v>536Red wine grapes - Total - Bearing area (ha)</v>
      </c>
      <c r="E9960" s="7">
        <v>86.1</v>
      </c>
    </row>
    <row r="9961" spans="1:5" x14ac:dyDescent="0.25">
      <c r="A9961" s="6">
        <v>536</v>
      </c>
      <c r="B9961" s="6" t="s">
        <v>103</v>
      </c>
      <c r="C9961" s="6" t="s">
        <v>209</v>
      </c>
      <c r="D9961" s="8" t="str">
        <f t="shared" si="155"/>
        <v>536Red wine grapes - Total - Area not yet bearing - Planted or grafted before the 2014 harvest (ha)</v>
      </c>
      <c r="E9961" s="7">
        <v>2.15</v>
      </c>
    </row>
    <row r="9962" spans="1:5" x14ac:dyDescent="0.25">
      <c r="A9962" s="6">
        <v>536</v>
      </c>
      <c r="B9962" s="6" t="s">
        <v>103</v>
      </c>
      <c r="C9962" s="6" t="s">
        <v>210</v>
      </c>
      <c r="D9962" s="8" t="str">
        <f t="shared" si="155"/>
        <v>536Red wine grapes - Total - Area not yet bearing - Planted or grafted after the 2014 harvest (ha)</v>
      </c>
      <c r="E9962" s="7">
        <v>3.86</v>
      </c>
    </row>
    <row r="9963" spans="1:5" x14ac:dyDescent="0.25">
      <c r="A9963" s="6">
        <v>536</v>
      </c>
      <c r="B9963" s="6" t="s">
        <v>103</v>
      </c>
      <c r="C9963" s="6" t="s">
        <v>211</v>
      </c>
      <c r="D9963" s="8" t="str">
        <f t="shared" si="155"/>
        <v>536Red wine grapes - Total - Total area (ha)</v>
      </c>
      <c r="E9963" s="7">
        <v>92.1</v>
      </c>
    </row>
    <row r="9964" spans="1:5" x14ac:dyDescent="0.25">
      <c r="A9964" s="6">
        <v>536</v>
      </c>
      <c r="B9964" s="6" t="s">
        <v>103</v>
      </c>
      <c r="C9964" s="6" t="s">
        <v>212</v>
      </c>
      <c r="D9964" s="8" t="str">
        <f t="shared" si="155"/>
        <v>536Red wine grapes - Total - Area of varieties removed (ha)</v>
      </c>
      <c r="E9964" s="7">
        <v>6.45</v>
      </c>
    </row>
    <row r="9965" spans="1:5" x14ac:dyDescent="0.25">
      <c r="A9965" s="6">
        <v>536</v>
      </c>
      <c r="B9965" s="6" t="s">
        <v>103</v>
      </c>
      <c r="C9965" s="6" t="s">
        <v>213</v>
      </c>
      <c r="D9965" s="8" t="str">
        <f t="shared" si="155"/>
        <v>536Red wine grapes - Total - Total area of grapes left on the vine or dropped on the ground (ha)</v>
      </c>
      <c r="E9965" s="7">
        <v>37.4</v>
      </c>
    </row>
    <row r="9966" spans="1:5" x14ac:dyDescent="0.25">
      <c r="A9966" s="6">
        <v>536</v>
      </c>
      <c r="B9966" s="6" t="s">
        <v>103</v>
      </c>
      <c r="C9966" s="6" t="s">
        <v>214</v>
      </c>
      <c r="D9966" s="8" t="str">
        <f t="shared" si="155"/>
        <v>536Red wine grapes - Total - Yield (t/ha)</v>
      </c>
      <c r="E9966" s="7">
        <v>3.71</v>
      </c>
    </row>
    <row r="9967" spans="1:5" x14ac:dyDescent="0.25">
      <c r="A9967" s="6">
        <v>536</v>
      </c>
      <c r="B9967" s="6" t="s">
        <v>103</v>
      </c>
      <c r="C9967" s="6" t="s">
        <v>215</v>
      </c>
      <c r="D9967" s="8" t="str">
        <f t="shared" si="155"/>
        <v>536White wine grapes - Chardonnay - Production for winemaking or distillation (t)</v>
      </c>
      <c r="E9967" s="7">
        <v>704.07</v>
      </c>
    </row>
    <row r="9968" spans="1:5" x14ac:dyDescent="0.25">
      <c r="A9968" s="6">
        <v>536</v>
      </c>
      <c r="B9968" s="6" t="s">
        <v>103</v>
      </c>
      <c r="C9968" s="6" t="s">
        <v>216</v>
      </c>
      <c r="D9968" s="8" t="str">
        <f t="shared" si="155"/>
        <v>536White wine grapes - Chardonnay - Bearing area (ha)</v>
      </c>
      <c r="E9968" s="7">
        <v>108.15</v>
      </c>
    </row>
    <row r="9969" spans="1:5" x14ac:dyDescent="0.25">
      <c r="A9969" s="6">
        <v>536</v>
      </c>
      <c r="B9969" s="6" t="s">
        <v>103</v>
      </c>
      <c r="C9969" s="6" t="s">
        <v>340</v>
      </c>
      <c r="D9969" s="8" t="str">
        <f t="shared" si="155"/>
        <v>536White wine grapes - Chardonnay - Area not yet bearing - Planted or grafted before the 2014 harvest (ha)</v>
      </c>
      <c r="E9969" s="7">
        <v>0.3</v>
      </c>
    </row>
    <row r="9970" spans="1:5" x14ac:dyDescent="0.25">
      <c r="A9970" s="6">
        <v>536</v>
      </c>
      <c r="B9970" s="6" t="s">
        <v>103</v>
      </c>
      <c r="C9970" s="6" t="s">
        <v>217</v>
      </c>
      <c r="D9970" s="8" t="str">
        <f t="shared" si="155"/>
        <v>536White wine grapes - Chardonnay - Area not yet bearing - Planted or grafted after the 2014 harvest (ha)</v>
      </c>
      <c r="E9970" s="7">
        <v>2.54</v>
      </c>
    </row>
    <row r="9971" spans="1:5" x14ac:dyDescent="0.25">
      <c r="A9971" s="6">
        <v>536</v>
      </c>
      <c r="B9971" s="6" t="s">
        <v>103</v>
      </c>
      <c r="C9971" s="6" t="s">
        <v>218</v>
      </c>
      <c r="D9971" s="8" t="str">
        <f t="shared" si="155"/>
        <v>536White wine grapes - Chardonnay - Total area (ha)</v>
      </c>
      <c r="E9971" s="7">
        <v>110.99</v>
      </c>
    </row>
    <row r="9972" spans="1:5" x14ac:dyDescent="0.25">
      <c r="A9972" s="6">
        <v>536</v>
      </c>
      <c r="B9972" s="6" t="s">
        <v>103</v>
      </c>
      <c r="C9972" s="6" t="s">
        <v>220</v>
      </c>
      <c r="D9972" s="8" t="str">
        <f t="shared" si="155"/>
        <v>536White wine grapes - Chardonnay - Yield (t/ha)</v>
      </c>
      <c r="E9972" s="7">
        <v>6.51</v>
      </c>
    </row>
    <row r="9973" spans="1:5" x14ac:dyDescent="0.25">
      <c r="A9973" s="6">
        <v>536</v>
      </c>
      <c r="B9973" s="6" t="s">
        <v>103</v>
      </c>
      <c r="C9973" s="6" t="s">
        <v>239</v>
      </c>
      <c r="D9973" s="8" t="str">
        <f t="shared" si="155"/>
        <v>536White wine grapes - Pinot Gris - Production for winemaking or distillation (t)</v>
      </c>
      <c r="E9973" s="7">
        <v>22.21</v>
      </c>
    </row>
    <row r="9974" spans="1:5" x14ac:dyDescent="0.25">
      <c r="A9974" s="6">
        <v>536</v>
      </c>
      <c r="B9974" s="6" t="s">
        <v>103</v>
      </c>
      <c r="C9974" s="6" t="s">
        <v>240</v>
      </c>
      <c r="D9974" s="8" t="str">
        <f t="shared" si="155"/>
        <v>536White wine grapes - Pinot Gris - Bearing area (ha)</v>
      </c>
      <c r="E9974" s="7">
        <v>3.97</v>
      </c>
    </row>
    <row r="9975" spans="1:5" x14ac:dyDescent="0.25">
      <c r="A9975" s="6">
        <v>536</v>
      </c>
      <c r="B9975" s="6" t="s">
        <v>103</v>
      </c>
      <c r="C9975" s="6" t="s">
        <v>398</v>
      </c>
      <c r="D9975" s="8" t="str">
        <f t="shared" si="155"/>
        <v>536White wine grapes - Pinot Gris - Area not yet bearing - Planted or grafted after the 2014 harvest (ha)</v>
      </c>
      <c r="E9975" s="7">
        <v>1.4</v>
      </c>
    </row>
    <row r="9976" spans="1:5" x14ac:dyDescent="0.25">
      <c r="A9976" s="6">
        <v>536</v>
      </c>
      <c r="B9976" s="6" t="s">
        <v>103</v>
      </c>
      <c r="C9976" s="6" t="s">
        <v>242</v>
      </c>
      <c r="D9976" s="8" t="str">
        <f t="shared" si="155"/>
        <v>536White wine grapes - Pinot Gris - Total area (ha)</v>
      </c>
      <c r="E9976" s="7">
        <v>5.37</v>
      </c>
    </row>
    <row r="9977" spans="1:5" x14ac:dyDescent="0.25">
      <c r="A9977" s="6">
        <v>536</v>
      </c>
      <c r="B9977" s="6" t="s">
        <v>103</v>
      </c>
      <c r="C9977" s="6" t="s">
        <v>243</v>
      </c>
      <c r="D9977" s="8" t="str">
        <f t="shared" si="155"/>
        <v>536White wine grapes - Pinot Gris - Yield (t/ha)</v>
      </c>
      <c r="E9977" s="7">
        <v>5.59</v>
      </c>
    </row>
    <row r="9978" spans="1:5" x14ac:dyDescent="0.25">
      <c r="A9978" s="6">
        <v>536</v>
      </c>
      <c r="B9978" s="6" t="s">
        <v>103</v>
      </c>
      <c r="C9978" s="6" t="s">
        <v>248</v>
      </c>
      <c r="D9978" s="8" t="str">
        <f t="shared" si="155"/>
        <v>536White wine grapes - Riesling - Production for winemaking or distillation (t)</v>
      </c>
      <c r="E9978" s="7">
        <v>11.48</v>
      </c>
    </row>
    <row r="9979" spans="1:5" x14ac:dyDescent="0.25">
      <c r="A9979" s="6">
        <v>536</v>
      </c>
      <c r="B9979" s="6" t="s">
        <v>103</v>
      </c>
      <c r="C9979" s="6" t="s">
        <v>249</v>
      </c>
      <c r="D9979" s="8" t="str">
        <f t="shared" si="155"/>
        <v>536White wine grapes - Riesling - Bearing area (ha)</v>
      </c>
      <c r="E9979" s="7">
        <v>3.47</v>
      </c>
    </row>
    <row r="9980" spans="1:5" x14ac:dyDescent="0.25">
      <c r="A9980" s="6">
        <v>536</v>
      </c>
      <c r="B9980" s="6" t="s">
        <v>103</v>
      </c>
      <c r="C9980" s="6" t="s">
        <v>250</v>
      </c>
      <c r="D9980" s="8" t="str">
        <f t="shared" si="155"/>
        <v>536White wine grapes - Riesling - Total area (ha)</v>
      </c>
      <c r="E9980" s="7">
        <v>3.47</v>
      </c>
    </row>
    <row r="9981" spans="1:5" x14ac:dyDescent="0.25">
      <c r="A9981" s="6">
        <v>536</v>
      </c>
      <c r="B9981" s="6" t="s">
        <v>103</v>
      </c>
      <c r="C9981" s="6" t="s">
        <v>356</v>
      </c>
      <c r="D9981" s="8" t="str">
        <f t="shared" si="155"/>
        <v>536White wine grapes - Riesling - Area of varieties removed (ha)</v>
      </c>
      <c r="E9981" s="7">
        <v>0.7</v>
      </c>
    </row>
    <row r="9982" spans="1:5" x14ac:dyDescent="0.25">
      <c r="A9982" s="6">
        <v>536</v>
      </c>
      <c r="B9982" s="6" t="s">
        <v>103</v>
      </c>
      <c r="C9982" s="6" t="s">
        <v>251</v>
      </c>
      <c r="D9982" s="8" t="str">
        <f t="shared" si="155"/>
        <v>536White wine grapes - Riesling - Yield (t/ha)</v>
      </c>
      <c r="E9982" s="7">
        <v>3.3</v>
      </c>
    </row>
    <row r="9983" spans="1:5" x14ac:dyDescent="0.25">
      <c r="A9983" s="6">
        <v>536</v>
      </c>
      <c r="B9983" s="6" t="s">
        <v>103</v>
      </c>
      <c r="C9983" s="6" t="s">
        <v>252</v>
      </c>
      <c r="D9983" s="8" t="str">
        <f t="shared" si="155"/>
        <v>536White wine grapes - Sauvignon Blanc - Production for winemaking or distillation (t)</v>
      </c>
      <c r="E9983" s="7">
        <v>805.55</v>
      </c>
    </row>
    <row r="9984" spans="1:5" x14ac:dyDescent="0.25">
      <c r="A9984" s="6">
        <v>536</v>
      </c>
      <c r="B9984" s="6" t="s">
        <v>103</v>
      </c>
      <c r="C9984" s="6" t="s">
        <v>253</v>
      </c>
      <c r="D9984" s="8" t="str">
        <f t="shared" si="155"/>
        <v>536White wine grapes - Sauvignon Blanc - Bearing area (ha)</v>
      </c>
      <c r="E9984" s="7">
        <v>102.35</v>
      </c>
    </row>
    <row r="9985" spans="1:5" x14ac:dyDescent="0.25">
      <c r="A9985" s="6">
        <v>536</v>
      </c>
      <c r="B9985" s="6" t="s">
        <v>103</v>
      </c>
      <c r="C9985" s="6" t="s">
        <v>254</v>
      </c>
      <c r="D9985" s="8" t="str">
        <f t="shared" si="155"/>
        <v>536White wine grapes - Sauvignon Blanc - Total area (ha)</v>
      </c>
      <c r="E9985" s="7">
        <v>102.35</v>
      </c>
    </row>
    <row r="9986" spans="1:5" x14ac:dyDescent="0.25">
      <c r="A9986" s="6">
        <v>536</v>
      </c>
      <c r="B9986" s="6" t="s">
        <v>103</v>
      </c>
      <c r="C9986" s="6" t="s">
        <v>256</v>
      </c>
      <c r="D9986" s="8" t="str">
        <f t="shared" ref="D9986:D10049" si="156">_xlfn.CONCAT(A9986,C9986)</f>
        <v>536White wine grapes - Sauvignon Blanc - Yield (t/ha)</v>
      </c>
      <c r="E9986" s="7">
        <v>7.87</v>
      </c>
    </row>
    <row r="9987" spans="1:5" x14ac:dyDescent="0.25">
      <c r="A9987" s="6">
        <v>536</v>
      </c>
      <c r="B9987" s="6" t="s">
        <v>103</v>
      </c>
      <c r="C9987" s="6" t="s">
        <v>257</v>
      </c>
      <c r="D9987" s="8" t="str">
        <f t="shared" si="156"/>
        <v>536White wine grapes - Semillon - Production for winemaking or distillation (t)</v>
      </c>
      <c r="E9987" s="7">
        <v>87.97</v>
      </c>
    </row>
    <row r="9988" spans="1:5" x14ac:dyDescent="0.25">
      <c r="A9988" s="6">
        <v>536</v>
      </c>
      <c r="B9988" s="6" t="s">
        <v>103</v>
      </c>
      <c r="C9988" s="6" t="s">
        <v>258</v>
      </c>
      <c r="D9988" s="8" t="str">
        <f t="shared" si="156"/>
        <v>536White wine grapes - Semillon - Bearing area (ha)</v>
      </c>
      <c r="E9988" s="7">
        <v>15.73</v>
      </c>
    </row>
    <row r="9989" spans="1:5" x14ac:dyDescent="0.25">
      <c r="A9989" s="6">
        <v>536</v>
      </c>
      <c r="B9989" s="6" t="s">
        <v>103</v>
      </c>
      <c r="C9989" s="6" t="s">
        <v>387</v>
      </c>
      <c r="D9989" s="8" t="str">
        <f t="shared" si="156"/>
        <v>536White wine grapes - Semillon - Area not yet bearing - Planted or grafted before the 2014 harvest (ha)</v>
      </c>
      <c r="E9989" s="7">
        <v>0.3</v>
      </c>
    </row>
    <row r="9990" spans="1:5" x14ac:dyDescent="0.25">
      <c r="A9990" s="6">
        <v>536</v>
      </c>
      <c r="B9990" s="6" t="s">
        <v>103</v>
      </c>
      <c r="C9990" s="6" t="s">
        <v>259</v>
      </c>
      <c r="D9990" s="8" t="str">
        <f t="shared" si="156"/>
        <v>536White wine grapes - Semillon - Total area (ha)</v>
      </c>
      <c r="E9990" s="7">
        <v>16.03</v>
      </c>
    </row>
    <row r="9991" spans="1:5" x14ac:dyDescent="0.25">
      <c r="A9991" s="6">
        <v>536</v>
      </c>
      <c r="B9991" s="6" t="s">
        <v>103</v>
      </c>
      <c r="C9991" s="6" t="s">
        <v>261</v>
      </c>
      <c r="D9991" s="8" t="str">
        <f t="shared" si="156"/>
        <v>536White wine grapes - Semillon - Yield (t/ha)</v>
      </c>
      <c r="E9991" s="7">
        <v>5.59</v>
      </c>
    </row>
    <row r="9992" spans="1:5" x14ac:dyDescent="0.25">
      <c r="A9992" s="6">
        <v>536</v>
      </c>
      <c r="B9992" s="6" t="s">
        <v>103</v>
      </c>
      <c r="C9992" s="6" t="s">
        <v>359</v>
      </c>
      <c r="D9992" s="8" t="str">
        <f t="shared" si="156"/>
        <v>536White wine grapes - Traminer - Production for winemaking or distillation (t)</v>
      </c>
      <c r="E9992" s="7">
        <v>1</v>
      </c>
    </row>
    <row r="9993" spans="1:5" x14ac:dyDescent="0.25">
      <c r="A9993" s="6">
        <v>536</v>
      </c>
      <c r="B9993" s="6" t="s">
        <v>103</v>
      </c>
      <c r="C9993" s="6" t="s">
        <v>360</v>
      </c>
      <c r="D9993" s="8" t="str">
        <f t="shared" si="156"/>
        <v>536White wine grapes - Traminer - Bearing area (ha)</v>
      </c>
      <c r="E9993" s="7">
        <v>1.8</v>
      </c>
    </row>
    <row r="9994" spans="1:5" x14ac:dyDescent="0.25">
      <c r="A9994" s="6">
        <v>536</v>
      </c>
      <c r="B9994" s="6" t="s">
        <v>103</v>
      </c>
      <c r="C9994" s="6" t="s">
        <v>361</v>
      </c>
      <c r="D9994" s="8" t="str">
        <f t="shared" si="156"/>
        <v>536White wine grapes - Traminer - Total area (ha)</v>
      </c>
      <c r="E9994" s="7">
        <v>1.8</v>
      </c>
    </row>
    <row r="9995" spans="1:5" x14ac:dyDescent="0.25">
      <c r="A9995" s="6">
        <v>536</v>
      </c>
      <c r="B9995" s="6" t="s">
        <v>103</v>
      </c>
      <c r="C9995" s="6" t="s">
        <v>363</v>
      </c>
      <c r="D9995" s="8" t="str">
        <f t="shared" si="156"/>
        <v>536White wine grapes - Traminer - Yield (t/ha)</v>
      </c>
      <c r="E9995" s="7">
        <v>0.56000000000000005</v>
      </c>
    </row>
    <row r="9996" spans="1:5" x14ac:dyDescent="0.25">
      <c r="A9996" s="6">
        <v>536</v>
      </c>
      <c r="B9996" s="6" t="s">
        <v>103</v>
      </c>
      <c r="C9996" s="6" t="s">
        <v>267</v>
      </c>
      <c r="D9996" s="8" t="str">
        <f t="shared" si="156"/>
        <v>536White wine grapes - Verdelho - Production for winemaking or distillation (t)</v>
      </c>
      <c r="E9996" s="7">
        <v>2.6</v>
      </c>
    </row>
    <row r="9997" spans="1:5" x14ac:dyDescent="0.25">
      <c r="A9997" s="6">
        <v>536</v>
      </c>
      <c r="B9997" s="6" t="s">
        <v>103</v>
      </c>
      <c r="C9997" s="6" t="s">
        <v>268</v>
      </c>
      <c r="D9997" s="8" t="str">
        <f t="shared" si="156"/>
        <v>536White wine grapes - Verdelho - Bearing area (ha)</v>
      </c>
      <c r="E9997" s="7">
        <v>6.86</v>
      </c>
    </row>
    <row r="9998" spans="1:5" x14ac:dyDescent="0.25">
      <c r="A9998" s="6">
        <v>536</v>
      </c>
      <c r="B9998" s="6" t="s">
        <v>103</v>
      </c>
      <c r="C9998" s="6" t="s">
        <v>269</v>
      </c>
      <c r="D9998" s="8" t="str">
        <f t="shared" si="156"/>
        <v>536White wine grapes - Verdelho - Total area (ha)</v>
      </c>
      <c r="E9998" s="7">
        <v>6.86</v>
      </c>
    </row>
    <row r="9999" spans="1:5" x14ac:dyDescent="0.25">
      <c r="A9999" s="6">
        <v>536</v>
      </c>
      <c r="B9999" s="6" t="s">
        <v>103</v>
      </c>
      <c r="C9999" s="6" t="s">
        <v>270</v>
      </c>
      <c r="D9999" s="8" t="str">
        <f t="shared" si="156"/>
        <v>536White wine grapes - Verdelho - Yield (t/ha)</v>
      </c>
      <c r="E9999" s="7">
        <v>0.38</v>
      </c>
    </row>
    <row r="10000" spans="1:5" x14ac:dyDescent="0.25">
      <c r="A10000" s="6">
        <v>536</v>
      </c>
      <c r="B10000" s="6" t="s">
        <v>103</v>
      </c>
      <c r="C10000" s="6" t="s">
        <v>275</v>
      </c>
      <c r="D10000" s="8" t="str">
        <f t="shared" si="156"/>
        <v>536White wine grapes - Viognier - Production for winemaking or distillation (t)</v>
      </c>
      <c r="E10000" s="7">
        <v>7.75</v>
      </c>
    </row>
    <row r="10001" spans="1:5" x14ac:dyDescent="0.25">
      <c r="A10001" s="6">
        <v>536</v>
      </c>
      <c r="B10001" s="6" t="s">
        <v>103</v>
      </c>
      <c r="C10001" s="6" t="s">
        <v>276</v>
      </c>
      <c r="D10001" s="8" t="str">
        <f t="shared" si="156"/>
        <v>536White wine grapes - Viognier - Bearing area (ha)</v>
      </c>
      <c r="E10001" s="7">
        <v>1.47</v>
      </c>
    </row>
    <row r="10002" spans="1:5" x14ac:dyDescent="0.25">
      <c r="A10002" s="6">
        <v>536</v>
      </c>
      <c r="B10002" s="6" t="s">
        <v>103</v>
      </c>
      <c r="C10002" s="6" t="s">
        <v>277</v>
      </c>
      <c r="D10002" s="8" t="str">
        <f t="shared" si="156"/>
        <v>536White wine grapes - Viognier - Total area (ha)</v>
      </c>
      <c r="E10002" s="7">
        <v>1.47</v>
      </c>
    </row>
    <row r="10003" spans="1:5" x14ac:dyDescent="0.25">
      <c r="A10003" s="6">
        <v>536</v>
      </c>
      <c r="B10003" s="6" t="s">
        <v>103</v>
      </c>
      <c r="C10003" s="6" t="s">
        <v>279</v>
      </c>
      <c r="D10003" s="8" t="str">
        <f t="shared" si="156"/>
        <v>536White wine grapes - Viognier - Yield (t/ha)</v>
      </c>
      <c r="E10003" s="7">
        <v>5.28</v>
      </c>
    </row>
    <row r="10004" spans="1:5" x14ac:dyDescent="0.25">
      <c r="A10004" s="6">
        <v>536</v>
      </c>
      <c r="B10004" s="6" t="s">
        <v>103</v>
      </c>
      <c r="C10004" s="6" t="s">
        <v>280</v>
      </c>
      <c r="D10004" s="8" t="str">
        <f t="shared" si="156"/>
        <v>536White wine grapes - All other - Production for winemaking or distillation (t)</v>
      </c>
      <c r="E10004" s="7">
        <v>4.6900000000000004</v>
      </c>
    </row>
    <row r="10005" spans="1:5" x14ac:dyDescent="0.25">
      <c r="A10005" s="6">
        <v>536</v>
      </c>
      <c r="B10005" s="6" t="s">
        <v>103</v>
      </c>
      <c r="C10005" s="6" t="s">
        <v>281</v>
      </c>
      <c r="D10005" s="8" t="str">
        <f t="shared" si="156"/>
        <v>536White wine grapes - All other - Bearing area (ha)</v>
      </c>
      <c r="E10005" s="7">
        <v>1.64</v>
      </c>
    </row>
    <row r="10006" spans="1:5" x14ac:dyDescent="0.25">
      <c r="A10006" s="6">
        <v>536</v>
      </c>
      <c r="B10006" s="6" t="s">
        <v>103</v>
      </c>
      <c r="C10006" s="6" t="s">
        <v>282</v>
      </c>
      <c r="D10006" s="8" t="str">
        <f t="shared" si="156"/>
        <v>536White wine grapes - All other - Total area (ha)</v>
      </c>
      <c r="E10006" s="7">
        <v>1.64</v>
      </c>
    </row>
    <row r="10007" spans="1:5" x14ac:dyDescent="0.25">
      <c r="A10007" s="6">
        <v>536</v>
      </c>
      <c r="B10007" s="6" t="s">
        <v>103</v>
      </c>
      <c r="C10007" s="6" t="s">
        <v>283</v>
      </c>
      <c r="D10007" s="8" t="str">
        <f t="shared" si="156"/>
        <v>536White wine grapes - All other - Yield (t/ha)</v>
      </c>
      <c r="E10007" s="7">
        <v>2.86</v>
      </c>
    </row>
    <row r="10008" spans="1:5" x14ac:dyDescent="0.25">
      <c r="A10008" s="6">
        <v>536</v>
      </c>
      <c r="B10008" s="6" t="s">
        <v>103</v>
      </c>
      <c r="C10008" s="6" t="s">
        <v>284</v>
      </c>
      <c r="D10008" s="8" t="str">
        <f t="shared" si="156"/>
        <v>536White wine grapes - Total - Production for winemaking or distillation (t)</v>
      </c>
      <c r="E10008" s="7">
        <v>1647.32</v>
      </c>
    </row>
    <row r="10009" spans="1:5" x14ac:dyDescent="0.25">
      <c r="A10009" s="6">
        <v>536</v>
      </c>
      <c r="B10009" s="6" t="s">
        <v>103</v>
      </c>
      <c r="C10009" s="6" t="s">
        <v>285</v>
      </c>
      <c r="D10009" s="8" t="str">
        <f t="shared" si="156"/>
        <v>536White wine grapes - Total - Bearing area (ha)</v>
      </c>
      <c r="E10009" s="7">
        <v>245.45</v>
      </c>
    </row>
    <row r="10010" spans="1:5" x14ac:dyDescent="0.25">
      <c r="A10010" s="6">
        <v>536</v>
      </c>
      <c r="B10010" s="6" t="s">
        <v>103</v>
      </c>
      <c r="C10010" s="6" t="s">
        <v>286</v>
      </c>
      <c r="D10010" s="8" t="str">
        <f t="shared" si="156"/>
        <v>536White wine grapes - Total - Area not yet bearing - Planted or grafted before the 2014 harvest (ha)</v>
      </c>
      <c r="E10010" s="7">
        <v>0.6</v>
      </c>
    </row>
    <row r="10011" spans="1:5" x14ac:dyDescent="0.25">
      <c r="A10011" s="6">
        <v>536</v>
      </c>
      <c r="B10011" s="6" t="s">
        <v>103</v>
      </c>
      <c r="C10011" s="6" t="s">
        <v>287</v>
      </c>
      <c r="D10011" s="8" t="str">
        <f t="shared" si="156"/>
        <v>536White wine grapes - Total - Area not yet bearing - Planted or grafted after the 2014 harvest (ha)</v>
      </c>
      <c r="E10011" s="7">
        <v>3.94</v>
      </c>
    </row>
    <row r="10012" spans="1:5" x14ac:dyDescent="0.25">
      <c r="A10012" s="6">
        <v>536</v>
      </c>
      <c r="B10012" s="6" t="s">
        <v>103</v>
      </c>
      <c r="C10012" s="6" t="s">
        <v>288</v>
      </c>
      <c r="D10012" s="8" t="str">
        <f t="shared" si="156"/>
        <v>536White wine grapes - Total - Total area (ha)</v>
      </c>
      <c r="E10012" s="7">
        <v>249.99</v>
      </c>
    </row>
    <row r="10013" spans="1:5" x14ac:dyDescent="0.25">
      <c r="A10013" s="6">
        <v>536</v>
      </c>
      <c r="B10013" s="6" t="s">
        <v>103</v>
      </c>
      <c r="C10013" s="6" t="s">
        <v>289</v>
      </c>
      <c r="D10013" s="8" t="str">
        <f t="shared" si="156"/>
        <v>536White wine grapes - Total - Area of varieties removed (ha)</v>
      </c>
      <c r="E10013" s="7">
        <v>0.7</v>
      </c>
    </row>
    <row r="10014" spans="1:5" x14ac:dyDescent="0.25">
      <c r="A10014" s="6">
        <v>536</v>
      </c>
      <c r="B10014" s="6" t="s">
        <v>103</v>
      </c>
      <c r="C10014" s="6" t="s">
        <v>290</v>
      </c>
      <c r="D10014" s="8" t="str">
        <f t="shared" si="156"/>
        <v>536White wine grapes - Total - Total area of grapes left on the vine or dropped on the ground (ha)</v>
      </c>
      <c r="E10014" s="7">
        <v>41.84</v>
      </c>
    </row>
    <row r="10015" spans="1:5" x14ac:dyDescent="0.25">
      <c r="A10015" s="6">
        <v>536</v>
      </c>
      <c r="B10015" s="6" t="s">
        <v>103</v>
      </c>
      <c r="C10015" s="6" t="s">
        <v>291</v>
      </c>
      <c r="D10015" s="8" t="str">
        <f t="shared" si="156"/>
        <v>536White wine grapes - Total - Yield (t/ha)</v>
      </c>
      <c r="E10015" s="7">
        <v>6.71</v>
      </c>
    </row>
    <row r="10016" spans="1:5" x14ac:dyDescent="0.25">
      <c r="A10016" s="6">
        <v>536</v>
      </c>
      <c r="B10016" s="6" t="s">
        <v>103</v>
      </c>
      <c r="C10016" s="6" t="s">
        <v>292</v>
      </c>
      <c r="D10016" s="8" t="str">
        <f t="shared" si="156"/>
        <v>536Wine grapes - Total - Production for winemaking or distillation (t)</v>
      </c>
      <c r="E10016" s="7">
        <v>1966.57</v>
      </c>
    </row>
    <row r="10017" spans="1:5" x14ac:dyDescent="0.25">
      <c r="A10017" s="6">
        <v>536</v>
      </c>
      <c r="B10017" s="6" t="s">
        <v>103</v>
      </c>
      <c r="C10017" s="6" t="s">
        <v>293</v>
      </c>
      <c r="D10017" s="8" t="str">
        <f t="shared" si="156"/>
        <v>536Wine grapes - Total - Bearing area (ha)</v>
      </c>
      <c r="E10017" s="7">
        <v>331.54</v>
      </c>
    </row>
    <row r="10018" spans="1:5" x14ac:dyDescent="0.25">
      <c r="A10018" s="6">
        <v>536</v>
      </c>
      <c r="B10018" s="6" t="s">
        <v>103</v>
      </c>
      <c r="C10018" s="6" t="s">
        <v>294</v>
      </c>
      <c r="D10018" s="8" t="str">
        <f t="shared" si="156"/>
        <v>536Wine grapes - Total - Area not yet bearing - Planted or grafted before the 2014 harvest (ha)</v>
      </c>
      <c r="E10018" s="7">
        <v>2.75</v>
      </c>
    </row>
    <row r="10019" spans="1:5" x14ac:dyDescent="0.25">
      <c r="A10019" s="6">
        <v>536</v>
      </c>
      <c r="B10019" s="6" t="s">
        <v>103</v>
      </c>
      <c r="C10019" s="6" t="s">
        <v>295</v>
      </c>
      <c r="D10019" s="8" t="str">
        <f t="shared" si="156"/>
        <v>536Wine grapes - Total - Area not yet bearing - Planted or grafted after the 2014 harvest (ha)</v>
      </c>
      <c r="E10019" s="7">
        <v>7.8</v>
      </c>
    </row>
    <row r="10020" spans="1:5" x14ac:dyDescent="0.25">
      <c r="A10020" s="6">
        <v>536</v>
      </c>
      <c r="B10020" s="6" t="s">
        <v>103</v>
      </c>
      <c r="C10020" s="6" t="s">
        <v>296</v>
      </c>
      <c r="D10020" s="8" t="str">
        <f t="shared" si="156"/>
        <v>536Wine grapes - Total - Total area (ha)</v>
      </c>
      <c r="E10020" s="7">
        <v>342.09</v>
      </c>
    </row>
    <row r="10021" spans="1:5" x14ac:dyDescent="0.25">
      <c r="A10021" s="6">
        <v>536</v>
      </c>
      <c r="B10021" s="6" t="s">
        <v>103</v>
      </c>
      <c r="C10021" s="6" t="s">
        <v>297</v>
      </c>
      <c r="D10021" s="8" t="str">
        <f t="shared" si="156"/>
        <v>536Wine grapes - Total - Area of varieties removed (ha)</v>
      </c>
      <c r="E10021" s="7">
        <v>7.15</v>
      </c>
    </row>
    <row r="10022" spans="1:5" x14ac:dyDescent="0.25">
      <c r="A10022" s="6">
        <v>536</v>
      </c>
      <c r="B10022" s="6" t="s">
        <v>103</v>
      </c>
      <c r="C10022" s="6" t="s">
        <v>298</v>
      </c>
      <c r="D10022" s="8" t="str">
        <f t="shared" si="156"/>
        <v>536Wine grapes - Total - Total area of grapes left on the vine or dropped on the ground (ha)</v>
      </c>
      <c r="E10022" s="7">
        <v>79.239999999999995</v>
      </c>
    </row>
    <row r="10023" spans="1:5" x14ac:dyDescent="0.25">
      <c r="A10023" s="6">
        <v>536</v>
      </c>
      <c r="B10023" s="6" t="s">
        <v>103</v>
      </c>
      <c r="C10023" s="6" t="s">
        <v>299</v>
      </c>
      <c r="D10023" s="8" t="str">
        <f t="shared" si="156"/>
        <v>536Wine grapes - Total - Yield (t/ha)</v>
      </c>
      <c r="E10023" s="7">
        <v>5.93</v>
      </c>
    </row>
    <row r="10024" spans="1:5" x14ac:dyDescent="0.25">
      <c r="A10024" s="6">
        <v>539</v>
      </c>
      <c r="B10024" s="6" t="s">
        <v>104</v>
      </c>
      <c r="C10024" s="6" t="s">
        <v>133</v>
      </c>
      <c r="D10024" s="8" t="str">
        <f t="shared" si="156"/>
        <v>539Red wine grapes - Cabernet Sauvignon - Production for winemaking or distillation (t)</v>
      </c>
      <c r="E10024" s="7">
        <v>28.35</v>
      </c>
    </row>
    <row r="10025" spans="1:5" x14ac:dyDescent="0.25">
      <c r="A10025" s="6">
        <v>539</v>
      </c>
      <c r="B10025" s="6" t="s">
        <v>104</v>
      </c>
      <c r="C10025" s="6" t="s">
        <v>134</v>
      </c>
      <c r="D10025" s="8" t="str">
        <f t="shared" si="156"/>
        <v>539Red wine grapes - Cabernet Sauvignon - Bearing area (ha)</v>
      </c>
      <c r="E10025" s="7">
        <v>8.4700000000000006</v>
      </c>
    </row>
    <row r="10026" spans="1:5" x14ac:dyDescent="0.25">
      <c r="A10026" s="6">
        <v>539</v>
      </c>
      <c r="B10026" s="6" t="s">
        <v>104</v>
      </c>
      <c r="C10026" s="6" t="s">
        <v>137</v>
      </c>
      <c r="D10026" s="8" t="str">
        <f t="shared" si="156"/>
        <v>539Red wine grapes - Cabernet Sauvignon - Total area (ha)</v>
      </c>
      <c r="E10026" s="7">
        <v>8.4700000000000006</v>
      </c>
    </row>
    <row r="10027" spans="1:5" x14ac:dyDescent="0.25">
      <c r="A10027" s="6">
        <v>539</v>
      </c>
      <c r="B10027" s="6" t="s">
        <v>104</v>
      </c>
      <c r="C10027" s="6" t="s">
        <v>139</v>
      </c>
      <c r="D10027" s="8" t="str">
        <f t="shared" si="156"/>
        <v>539Red wine grapes - Cabernet Sauvignon - Yield (t/ha)</v>
      </c>
      <c r="E10027" s="7">
        <v>3.35</v>
      </c>
    </row>
    <row r="10028" spans="1:5" x14ac:dyDescent="0.25">
      <c r="A10028" s="6">
        <v>539</v>
      </c>
      <c r="B10028" s="6" t="s">
        <v>104</v>
      </c>
      <c r="C10028" s="6" t="s">
        <v>148</v>
      </c>
      <c r="D10028" s="8" t="str">
        <f t="shared" si="156"/>
        <v>539Red wine grapes - Malbec - Production for winemaking or distillation (t)</v>
      </c>
      <c r="E10028" s="7">
        <v>0</v>
      </c>
    </row>
    <row r="10029" spans="1:5" x14ac:dyDescent="0.25">
      <c r="A10029" s="6">
        <v>539</v>
      </c>
      <c r="B10029" s="6" t="s">
        <v>104</v>
      </c>
      <c r="C10029" s="6" t="s">
        <v>149</v>
      </c>
      <c r="D10029" s="8" t="str">
        <f t="shared" si="156"/>
        <v>539Red wine grapes - Malbec - Bearing area (ha)</v>
      </c>
      <c r="E10029" s="7">
        <v>0.95</v>
      </c>
    </row>
    <row r="10030" spans="1:5" x14ac:dyDescent="0.25">
      <c r="A10030" s="6">
        <v>539</v>
      </c>
      <c r="B10030" s="6" t="s">
        <v>104</v>
      </c>
      <c r="C10030" s="6" t="s">
        <v>150</v>
      </c>
      <c r="D10030" s="8" t="str">
        <f t="shared" si="156"/>
        <v>539Red wine grapes - Malbec - Total area (ha)</v>
      </c>
      <c r="E10030" s="7">
        <v>0.95</v>
      </c>
    </row>
    <row r="10031" spans="1:5" x14ac:dyDescent="0.25">
      <c r="A10031" s="6">
        <v>539</v>
      </c>
      <c r="B10031" s="6" t="s">
        <v>104</v>
      </c>
      <c r="C10031" s="6" t="s">
        <v>151</v>
      </c>
      <c r="D10031" s="8" t="str">
        <f t="shared" si="156"/>
        <v>539Red wine grapes - Malbec - Yield (t/ha)</v>
      </c>
      <c r="E10031" s="7">
        <v>0</v>
      </c>
    </row>
    <row r="10032" spans="1:5" x14ac:dyDescent="0.25">
      <c r="A10032" s="6">
        <v>539</v>
      </c>
      <c r="B10032" s="6" t="s">
        <v>104</v>
      </c>
      <c r="C10032" s="6" t="s">
        <v>152</v>
      </c>
      <c r="D10032" s="8" t="str">
        <f t="shared" si="156"/>
        <v>539Red wine grapes - Merlot - Production for winemaking or distillation (t)</v>
      </c>
      <c r="E10032" s="7">
        <v>41.31</v>
      </c>
    </row>
    <row r="10033" spans="1:5" x14ac:dyDescent="0.25">
      <c r="A10033" s="6">
        <v>539</v>
      </c>
      <c r="B10033" s="6" t="s">
        <v>104</v>
      </c>
      <c r="C10033" s="6" t="s">
        <v>153</v>
      </c>
      <c r="D10033" s="8" t="str">
        <f t="shared" si="156"/>
        <v>539Red wine grapes - Merlot - Bearing area (ha)</v>
      </c>
      <c r="E10033" s="7">
        <v>9.3000000000000007</v>
      </c>
    </row>
    <row r="10034" spans="1:5" x14ac:dyDescent="0.25">
      <c r="A10034" s="6">
        <v>539</v>
      </c>
      <c r="B10034" s="6" t="s">
        <v>104</v>
      </c>
      <c r="C10034" s="6" t="s">
        <v>155</v>
      </c>
      <c r="D10034" s="8" t="str">
        <f t="shared" si="156"/>
        <v>539Red wine grapes - Merlot - Total area (ha)</v>
      </c>
      <c r="E10034" s="7">
        <v>9.3000000000000007</v>
      </c>
    </row>
    <row r="10035" spans="1:5" x14ac:dyDescent="0.25">
      <c r="A10035" s="6">
        <v>539</v>
      </c>
      <c r="B10035" s="6" t="s">
        <v>104</v>
      </c>
      <c r="C10035" s="6" t="s">
        <v>157</v>
      </c>
      <c r="D10035" s="8" t="str">
        <f t="shared" si="156"/>
        <v>539Red wine grapes - Merlot - Yield (t/ha)</v>
      </c>
      <c r="E10035" s="7">
        <v>4.4400000000000004</v>
      </c>
    </row>
    <row r="10036" spans="1:5" x14ac:dyDescent="0.25">
      <c r="A10036" s="6">
        <v>539</v>
      </c>
      <c r="B10036" s="6" t="s">
        <v>104</v>
      </c>
      <c r="C10036" s="6" t="s">
        <v>191</v>
      </c>
      <c r="D10036" s="8" t="str">
        <f t="shared" si="156"/>
        <v>539Red wine grapes - Shiraz - Production for winemaking or distillation (t)</v>
      </c>
      <c r="E10036" s="7">
        <v>24.88</v>
      </c>
    </row>
    <row r="10037" spans="1:5" x14ac:dyDescent="0.25">
      <c r="A10037" s="6">
        <v>539</v>
      </c>
      <c r="B10037" s="6" t="s">
        <v>104</v>
      </c>
      <c r="C10037" s="6" t="s">
        <v>192</v>
      </c>
      <c r="D10037" s="8" t="str">
        <f t="shared" si="156"/>
        <v>539Red wine grapes - Shiraz - Bearing area (ha)</v>
      </c>
      <c r="E10037" s="7">
        <v>4.04</v>
      </c>
    </row>
    <row r="10038" spans="1:5" x14ac:dyDescent="0.25">
      <c r="A10038" s="6">
        <v>539</v>
      </c>
      <c r="B10038" s="6" t="s">
        <v>104</v>
      </c>
      <c r="C10038" s="6" t="s">
        <v>195</v>
      </c>
      <c r="D10038" s="8" t="str">
        <f t="shared" si="156"/>
        <v>539Red wine grapes - Shiraz - Total area (ha)</v>
      </c>
      <c r="E10038" s="7">
        <v>4.04</v>
      </c>
    </row>
    <row r="10039" spans="1:5" x14ac:dyDescent="0.25">
      <c r="A10039" s="6">
        <v>539</v>
      </c>
      <c r="B10039" s="6" t="s">
        <v>104</v>
      </c>
      <c r="C10039" s="6" t="s">
        <v>197</v>
      </c>
      <c r="D10039" s="8" t="str">
        <f t="shared" si="156"/>
        <v>539Red wine grapes - Shiraz - Yield (t/ha)</v>
      </c>
      <c r="E10039" s="7">
        <v>6.16</v>
      </c>
    </row>
    <row r="10040" spans="1:5" x14ac:dyDescent="0.25">
      <c r="A10040" s="6">
        <v>539</v>
      </c>
      <c r="B10040" s="6" t="s">
        <v>104</v>
      </c>
      <c r="C10040" s="6" t="s">
        <v>207</v>
      </c>
      <c r="D10040" s="8" t="str">
        <f t="shared" si="156"/>
        <v>539Red wine grapes - Total - Production for winemaking or distillation (t)</v>
      </c>
      <c r="E10040" s="7">
        <v>94.54</v>
      </c>
    </row>
    <row r="10041" spans="1:5" x14ac:dyDescent="0.25">
      <c r="A10041" s="6">
        <v>539</v>
      </c>
      <c r="B10041" s="6" t="s">
        <v>104</v>
      </c>
      <c r="C10041" s="6" t="s">
        <v>208</v>
      </c>
      <c r="D10041" s="8" t="str">
        <f t="shared" si="156"/>
        <v>539Red wine grapes - Total - Bearing area (ha)</v>
      </c>
      <c r="E10041" s="7">
        <v>22.75</v>
      </c>
    </row>
    <row r="10042" spans="1:5" x14ac:dyDescent="0.25">
      <c r="A10042" s="6">
        <v>539</v>
      </c>
      <c r="B10042" s="6" t="s">
        <v>104</v>
      </c>
      <c r="C10042" s="6" t="s">
        <v>211</v>
      </c>
      <c r="D10042" s="8" t="str">
        <f t="shared" si="156"/>
        <v>539Red wine grapes - Total - Total area (ha)</v>
      </c>
      <c r="E10042" s="7">
        <v>22.75</v>
      </c>
    </row>
    <row r="10043" spans="1:5" x14ac:dyDescent="0.25">
      <c r="A10043" s="6">
        <v>539</v>
      </c>
      <c r="B10043" s="6" t="s">
        <v>104</v>
      </c>
      <c r="C10043" s="6" t="s">
        <v>213</v>
      </c>
      <c r="D10043" s="8" t="str">
        <f t="shared" si="156"/>
        <v>539Red wine grapes - Total - Total area of grapes left on the vine or dropped on the ground (ha)</v>
      </c>
      <c r="E10043" s="7">
        <v>1.18</v>
      </c>
    </row>
    <row r="10044" spans="1:5" x14ac:dyDescent="0.25">
      <c r="A10044" s="6">
        <v>539</v>
      </c>
      <c r="B10044" s="6" t="s">
        <v>104</v>
      </c>
      <c r="C10044" s="6" t="s">
        <v>214</v>
      </c>
      <c r="D10044" s="8" t="str">
        <f t="shared" si="156"/>
        <v>539Red wine grapes - Total - Yield (t/ha)</v>
      </c>
      <c r="E10044" s="7">
        <v>4.1500000000000004</v>
      </c>
    </row>
    <row r="10045" spans="1:5" x14ac:dyDescent="0.25">
      <c r="A10045" s="6">
        <v>539</v>
      </c>
      <c r="B10045" s="6" t="s">
        <v>104</v>
      </c>
      <c r="C10045" s="6" t="s">
        <v>215</v>
      </c>
      <c r="D10045" s="8" t="str">
        <f t="shared" si="156"/>
        <v>539White wine grapes - Chardonnay - Production for winemaking or distillation (t)</v>
      </c>
      <c r="E10045" s="7">
        <v>25.15</v>
      </c>
    </row>
    <row r="10046" spans="1:5" x14ac:dyDescent="0.25">
      <c r="A10046" s="6">
        <v>539</v>
      </c>
      <c r="B10046" s="6" t="s">
        <v>104</v>
      </c>
      <c r="C10046" s="6" t="s">
        <v>216</v>
      </c>
      <c r="D10046" s="8" t="str">
        <f t="shared" si="156"/>
        <v>539White wine grapes - Chardonnay - Bearing area (ha)</v>
      </c>
      <c r="E10046" s="7">
        <v>7.35</v>
      </c>
    </row>
    <row r="10047" spans="1:5" x14ac:dyDescent="0.25">
      <c r="A10047" s="6">
        <v>539</v>
      </c>
      <c r="B10047" s="6" t="s">
        <v>104</v>
      </c>
      <c r="C10047" s="6" t="s">
        <v>218</v>
      </c>
      <c r="D10047" s="8" t="str">
        <f t="shared" si="156"/>
        <v>539White wine grapes - Chardonnay - Total area (ha)</v>
      </c>
      <c r="E10047" s="7">
        <v>7.35</v>
      </c>
    </row>
    <row r="10048" spans="1:5" x14ac:dyDescent="0.25">
      <c r="A10048" s="6">
        <v>539</v>
      </c>
      <c r="B10048" s="6" t="s">
        <v>104</v>
      </c>
      <c r="C10048" s="6" t="s">
        <v>220</v>
      </c>
      <c r="D10048" s="8" t="str">
        <f t="shared" si="156"/>
        <v>539White wine grapes - Chardonnay - Yield (t/ha)</v>
      </c>
      <c r="E10048" s="7">
        <v>3.42</v>
      </c>
    </row>
    <row r="10049" spans="1:5" x14ac:dyDescent="0.25">
      <c r="A10049" s="6">
        <v>539</v>
      </c>
      <c r="B10049" s="6" t="s">
        <v>104</v>
      </c>
      <c r="C10049" s="6" t="s">
        <v>252</v>
      </c>
      <c r="D10049" s="8" t="str">
        <f t="shared" si="156"/>
        <v>539White wine grapes - Sauvignon Blanc - Production for winemaking or distillation (t)</v>
      </c>
      <c r="E10049" s="7">
        <v>36.99</v>
      </c>
    </row>
    <row r="10050" spans="1:5" x14ac:dyDescent="0.25">
      <c r="A10050" s="6">
        <v>539</v>
      </c>
      <c r="B10050" s="6" t="s">
        <v>104</v>
      </c>
      <c r="C10050" s="6" t="s">
        <v>253</v>
      </c>
      <c r="D10050" s="8" t="str">
        <f t="shared" ref="D10050:D10113" si="157">_xlfn.CONCAT(A10050,C10050)</f>
        <v>539White wine grapes - Sauvignon Blanc - Bearing area (ha)</v>
      </c>
      <c r="E10050" s="7">
        <v>3.78</v>
      </c>
    </row>
    <row r="10051" spans="1:5" x14ac:dyDescent="0.25">
      <c r="A10051" s="6">
        <v>539</v>
      </c>
      <c r="B10051" s="6" t="s">
        <v>104</v>
      </c>
      <c r="C10051" s="6" t="s">
        <v>254</v>
      </c>
      <c r="D10051" s="8" t="str">
        <f t="shared" si="157"/>
        <v>539White wine grapes - Sauvignon Blanc - Total area (ha)</v>
      </c>
      <c r="E10051" s="7">
        <v>3.78</v>
      </c>
    </row>
    <row r="10052" spans="1:5" x14ac:dyDescent="0.25">
      <c r="A10052" s="6">
        <v>539</v>
      </c>
      <c r="B10052" s="6" t="s">
        <v>104</v>
      </c>
      <c r="C10052" s="6" t="s">
        <v>256</v>
      </c>
      <c r="D10052" s="8" t="str">
        <f t="shared" si="157"/>
        <v>539White wine grapes - Sauvignon Blanc - Yield (t/ha)</v>
      </c>
      <c r="E10052" s="7">
        <v>9.7799999999999994</v>
      </c>
    </row>
    <row r="10053" spans="1:5" x14ac:dyDescent="0.25">
      <c r="A10053" s="6">
        <v>539</v>
      </c>
      <c r="B10053" s="6" t="s">
        <v>104</v>
      </c>
      <c r="C10053" s="6" t="s">
        <v>257</v>
      </c>
      <c r="D10053" s="8" t="str">
        <f t="shared" si="157"/>
        <v>539White wine grapes - Semillon - Production for winemaking or distillation (t)</v>
      </c>
      <c r="E10053" s="7">
        <v>0</v>
      </c>
    </row>
    <row r="10054" spans="1:5" x14ac:dyDescent="0.25">
      <c r="A10054" s="6">
        <v>539</v>
      </c>
      <c r="B10054" s="6" t="s">
        <v>104</v>
      </c>
      <c r="C10054" s="6" t="s">
        <v>258</v>
      </c>
      <c r="D10054" s="8" t="str">
        <f t="shared" si="157"/>
        <v>539White wine grapes - Semillon - Bearing area (ha)</v>
      </c>
      <c r="E10054" s="7">
        <v>2.48</v>
      </c>
    </row>
    <row r="10055" spans="1:5" x14ac:dyDescent="0.25">
      <c r="A10055" s="6">
        <v>539</v>
      </c>
      <c r="B10055" s="6" t="s">
        <v>104</v>
      </c>
      <c r="C10055" s="6" t="s">
        <v>259</v>
      </c>
      <c r="D10055" s="8" t="str">
        <f t="shared" si="157"/>
        <v>539White wine grapes - Semillon - Total area (ha)</v>
      </c>
      <c r="E10055" s="7">
        <v>2.48</v>
      </c>
    </row>
    <row r="10056" spans="1:5" x14ac:dyDescent="0.25">
      <c r="A10056" s="6">
        <v>539</v>
      </c>
      <c r="B10056" s="6" t="s">
        <v>104</v>
      </c>
      <c r="C10056" s="6" t="s">
        <v>261</v>
      </c>
      <c r="D10056" s="8" t="str">
        <f t="shared" si="157"/>
        <v>539White wine grapes - Semillon - Yield (t/ha)</v>
      </c>
      <c r="E10056" s="7">
        <v>0</v>
      </c>
    </row>
    <row r="10057" spans="1:5" x14ac:dyDescent="0.25">
      <c r="A10057" s="6">
        <v>539</v>
      </c>
      <c r="B10057" s="6" t="s">
        <v>104</v>
      </c>
      <c r="C10057" s="6" t="s">
        <v>267</v>
      </c>
      <c r="D10057" s="8" t="str">
        <f t="shared" si="157"/>
        <v>539White wine grapes - Verdelho - Production for winemaking or distillation (t)</v>
      </c>
      <c r="E10057" s="7">
        <v>17.23</v>
      </c>
    </row>
    <row r="10058" spans="1:5" x14ac:dyDescent="0.25">
      <c r="A10058" s="6">
        <v>539</v>
      </c>
      <c r="B10058" s="6" t="s">
        <v>104</v>
      </c>
      <c r="C10058" s="6" t="s">
        <v>268</v>
      </c>
      <c r="D10058" s="8" t="str">
        <f t="shared" si="157"/>
        <v>539White wine grapes - Verdelho - Bearing area (ha)</v>
      </c>
      <c r="E10058" s="7">
        <v>2.5</v>
      </c>
    </row>
    <row r="10059" spans="1:5" x14ac:dyDescent="0.25">
      <c r="A10059" s="6">
        <v>539</v>
      </c>
      <c r="B10059" s="6" t="s">
        <v>104</v>
      </c>
      <c r="C10059" s="6" t="s">
        <v>269</v>
      </c>
      <c r="D10059" s="8" t="str">
        <f t="shared" si="157"/>
        <v>539White wine grapes - Verdelho - Total area (ha)</v>
      </c>
      <c r="E10059" s="7">
        <v>2.5</v>
      </c>
    </row>
    <row r="10060" spans="1:5" x14ac:dyDescent="0.25">
      <c r="A10060" s="6">
        <v>539</v>
      </c>
      <c r="B10060" s="6" t="s">
        <v>104</v>
      </c>
      <c r="C10060" s="6" t="s">
        <v>270</v>
      </c>
      <c r="D10060" s="8" t="str">
        <f t="shared" si="157"/>
        <v>539White wine grapes - Verdelho - Yield (t/ha)</v>
      </c>
      <c r="E10060" s="7">
        <v>6.89</v>
      </c>
    </row>
    <row r="10061" spans="1:5" x14ac:dyDescent="0.25">
      <c r="A10061" s="6">
        <v>539</v>
      </c>
      <c r="B10061" s="6" t="s">
        <v>104</v>
      </c>
      <c r="C10061" s="6" t="s">
        <v>275</v>
      </c>
      <c r="D10061" s="8" t="str">
        <f t="shared" si="157"/>
        <v>539White wine grapes - Viognier - Production for winemaking or distillation (t)</v>
      </c>
      <c r="E10061" s="7">
        <v>5</v>
      </c>
    </row>
    <row r="10062" spans="1:5" x14ac:dyDescent="0.25">
      <c r="A10062" s="6">
        <v>539</v>
      </c>
      <c r="B10062" s="6" t="s">
        <v>104</v>
      </c>
      <c r="C10062" s="6" t="s">
        <v>276</v>
      </c>
      <c r="D10062" s="8" t="str">
        <f t="shared" si="157"/>
        <v>539White wine grapes - Viognier - Bearing area (ha)</v>
      </c>
      <c r="E10062" s="7">
        <v>2.5</v>
      </c>
    </row>
    <row r="10063" spans="1:5" x14ac:dyDescent="0.25">
      <c r="A10063" s="6">
        <v>539</v>
      </c>
      <c r="B10063" s="6" t="s">
        <v>104</v>
      </c>
      <c r="C10063" s="6" t="s">
        <v>277</v>
      </c>
      <c r="D10063" s="8" t="str">
        <f t="shared" si="157"/>
        <v>539White wine grapes - Viognier - Total area (ha)</v>
      </c>
      <c r="E10063" s="7">
        <v>2.5</v>
      </c>
    </row>
    <row r="10064" spans="1:5" x14ac:dyDescent="0.25">
      <c r="A10064" s="6">
        <v>539</v>
      </c>
      <c r="B10064" s="6" t="s">
        <v>104</v>
      </c>
      <c r="C10064" s="6" t="s">
        <v>279</v>
      </c>
      <c r="D10064" s="8" t="str">
        <f t="shared" si="157"/>
        <v>539White wine grapes - Viognier - Yield (t/ha)</v>
      </c>
      <c r="E10064" s="7">
        <v>2</v>
      </c>
    </row>
    <row r="10065" spans="1:5" x14ac:dyDescent="0.25">
      <c r="A10065" s="6">
        <v>539</v>
      </c>
      <c r="B10065" s="6" t="s">
        <v>104</v>
      </c>
      <c r="C10065" s="6" t="s">
        <v>284</v>
      </c>
      <c r="D10065" s="8" t="str">
        <f t="shared" si="157"/>
        <v>539White wine grapes - Total - Production for winemaking or distillation (t)</v>
      </c>
      <c r="E10065" s="7">
        <v>84.37</v>
      </c>
    </row>
    <row r="10066" spans="1:5" x14ac:dyDescent="0.25">
      <c r="A10066" s="6">
        <v>539</v>
      </c>
      <c r="B10066" s="6" t="s">
        <v>104</v>
      </c>
      <c r="C10066" s="6" t="s">
        <v>285</v>
      </c>
      <c r="D10066" s="8" t="str">
        <f t="shared" si="157"/>
        <v>539White wine grapes - Total - Bearing area (ha)</v>
      </c>
      <c r="E10066" s="7">
        <v>18.62</v>
      </c>
    </row>
    <row r="10067" spans="1:5" x14ac:dyDescent="0.25">
      <c r="A10067" s="6">
        <v>539</v>
      </c>
      <c r="B10067" s="6" t="s">
        <v>104</v>
      </c>
      <c r="C10067" s="6" t="s">
        <v>288</v>
      </c>
      <c r="D10067" s="8" t="str">
        <f t="shared" si="157"/>
        <v>539White wine grapes - Total - Total area (ha)</v>
      </c>
      <c r="E10067" s="7">
        <v>18.62</v>
      </c>
    </row>
    <row r="10068" spans="1:5" x14ac:dyDescent="0.25">
      <c r="A10068" s="6">
        <v>539</v>
      </c>
      <c r="B10068" s="6" t="s">
        <v>104</v>
      </c>
      <c r="C10068" s="6" t="s">
        <v>290</v>
      </c>
      <c r="D10068" s="8" t="str">
        <f t="shared" si="157"/>
        <v>539White wine grapes - Total - Total area of grapes left on the vine or dropped on the ground (ha)</v>
      </c>
      <c r="E10068" s="7">
        <v>2.48</v>
      </c>
    </row>
    <row r="10069" spans="1:5" x14ac:dyDescent="0.25">
      <c r="A10069" s="6">
        <v>539</v>
      </c>
      <c r="B10069" s="6" t="s">
        <v>104</v>
      </c>
      <c r="C10069" s="6" t="s">
        <v>291</v>
      </c>
      <c r="D10069" s="8" t="str">
        <f t="shared" si="157"/>
        <v>539White wine grapes - Total - Yield (t/ha)</v>
      </c>
      <c r="E10069" s="7">
        <v>4.53</v>
      </c>
    </row>
    <row r="10070" spans="1:5" x14ac:dyDescent="0.25">
      <c r="A10070" s="6">
        <v>539</v>
      </c>
      <c r="B10070" s="6" t="s">
        <v>104</v>
      </c>
      <c r="C10070" s="6" t="s">
        <v>292</v>
      </c>
      <c r="D10070" s="8" t="str">
        <f t="shared" si="157"/>
        <v>539Wine grapes - Total - Production for winemaking or distillation (t)</v>
      </c>
      <c r="E10070" s="7">
        <v>178.91</v>
      </c>
    </row>
    <row r="10071" spans="1:5" x14ac:dyDescent="0.25">
      <c r="A10071" s="6">
        <v>539</v>
      </c>
      <c r="B10071" s="6" t="s">
        <v>104</v>
      </c>
      <c r="C10071" s="6" t="s">
        <v>293</v>
      </c>
      <c r="D10071" s="8" t="str">
        <f t="shared" si="157"/>
        <v>539Wine grapes - Total - Bearing area (ha)</v>
      </c>
      <c r="E10071" s="7">
        <v>41.37</v>
      </c>
    </row>
    <row r="10072" spans="1:5" x14ac:dyDescent="0.25">
      <c r="A10072" s="6">
        <v>539</v>
      </c>
      <c r="B10072" s="6" t="s">
        <v>104</v>
      </c>
      <c r="C10072" s="6" t="s">
        <v>296</v>
      </c>
      <c r="D10072" s="8" t="str">
        <f t="shared" si="157"/>
        <v>539Wine grapes - Total - Total area (ha)</v>
      </c>
      <c r="E10072" s="7">
        <v>41.37</v>
      </c>
    </row>
    <row r="10073" spans="1:5" x14ac:dyDescent="0.25">
      <c r="A10073" s="6">
        <v>539</v>
      </c>
      <c r="B10073" s="6" t="s">
        <v>104</v>
      </c>
      <c r="C10073" s="6" t="s">
        <v>298</v>
      </c>
      <c r="D10073" s="8" t="str">
        <f t="shared" si="157"/>
        <v>539Wine grapes - Total - Total area of grapes left on the vine or dropped on the ground (ha)</v>
      </c>
      <c r="E10073" s="7">
        <v>3.66</v>
      </c>
    </row>
    <row r="10074" spans="1:5" x14ac:dyDescent="0.25">
      <c r="A10074" s="6">
        <v>539</v>
      </c>
      <c r="B10074" s="6" t="s">
        <v>104</v>
      </c>
      <c r="C10074" s="6" t="s">
        <v>299</v>
      </c>
      <c r="D10074" s="8" t="str">
        <f t="shared" si="157"/>
        <v>539Wine grapes - Total - Yield (t/ha)</v>
      </c>
      <c r="E10074" s="7">
        <v>4.32</v>
      </c>
    </row>
    <row r="10075" spans="1:5" x14ac:dyDescent="0.25">
      <c r="A10075" s="6">
        <v>549</v>
      </c>
      <c r="B10075" s="6" t="s">
        <v>105</v>
      </c>
      <c r="C10075" s="6" t="s">
        <v>138</v>
      </c>
      <c r="D10075" s="8" t="str">
        <f t="shared" si="157"/>
        <v>549Red wine grapes - Cabernet Sauvignon - Area of varieties removed (ha)</v>
      </c>
      <c r="E10075" s="7">
        <v>0.4</v>
      </c>
    </row>
    <row r="10076" spans="1:5" x14ac:dyDescent="0.25">
      <c r="A10076" s="6">
        <v>549</v>
      </c>
      <c r="B10076" s="6" t="s">
        <v>105</v>
      </c>
      <c r="C10076" s="6" t="s">
        <v>152</v>
      </c>
      <c r="D10076" s="8" t="str">
        <f t="shared" si="157"/>
        <v>549Red wine grapes - Merlot - Production for winemaking or distillation (t)</v>
      </c>
      <c r="E10076" s="7">
        <v>4</v>
      </c>
    </row>
    <row r="10077" spans="1:5" x14ac:dyDescent="0.25">
      <c r="A10077" s="6">
        <v>549</v>
      </c>
      <c r="B10077" s="6" t="s">
        <v>105</v>
      </c>
      <c r="C10077" s="6" t="s">
        <v>153</v>
      </c>
      <c r="D10077" s="8" t="str">
        <f t="shared" si="157"/>
        <v>549Red wine grapes - Merlot - Bearing area (ha)</v>
      </c>
      <c r="E10077" s="7">
        <v>1</v>
      </c>
    </row>
    <row r="10078" spans="1:5" x14ac:dyDescent="0.25">
      <c r="A10078" s="6">
        <v>549</v>
      </c>
      <c r="B10078" s="6" t="s">
        <v>105</v>
      </c>
      <c r="C10078" s="6" t="s">
        <v>155</v>
      </c>
      <c r="D10078" s="8" t="str">
        <f t="shared" si="157"/>
        <v>549Red wine grapes - Merlot - Total area (ha)</v>
      </c>
      <c r="E10078" s="7">
        <v>1</v>
      </c>
    </row>
    <row r="10079" spans="1:5" x14ac:dyDescent="0.25">
      <c r="A10079" s="6">
        <v>549</v>
      </c>
      <c r="B10079" s="6" t="s">
        <v>105</v>
      </c>
      <c r="C10079" s="6" t="s">
        <v>156</v>
      </c>
      <c r="D10079" s="8" t="str">
        <f t="shared" si="157"/>
        <v>549Red wine grapes - Merlot - Area of varieties removed (ha)</v>
      </c>
      <c r="E10079" s="7">
        <v>0.2</v>
      </c>
    </row>
    <row r="10080" spans="1:5" x14ac:dyDescent="0.25">
      <c r="A10080" s="6">
        <v>549</v>
      </c>
      <c r="B10080" s="6" t="s">
        <v>105</v>
      </c>
      <c r="C10080" s="6" t="s">
        <v>157</v>
      </c>
      <c r="D10080" s="8" t="str">
        <f t="shared" si="157"/>
        <v>549Red wine grapes - Merlot - Yield (t/ha)</v>
      </c>
      <c r="E10080" s="7">
        <v>4</v>
      </c>
    </row>
    <row r="10081" spans="1:5" x14ac:dyDescent="0.25">
      <c r="A10081" s="6">
        <v>549</v>
      </c>
      <c r="B10081" s="6" t="s">
        <v>105</v>
      </c>
      <c r="C10081" s="6" t="s">
        <v>406</v>
      </c>
      <c r="D10081" s="8" t="str">
        <f t="shared" si="157"/>
        <v>549Red wine grapes - Muscat a Petit Grains Rouge/Rose (Frontignac) - Area of varieties removed (ha)</v>
      </c>
      <c r="E10081" s="7">
        <v>0.1</v>
      </c>
    </row>
    <row r="10082" spans="1:5" x14ac:dyDescent="0.25">
      <c r="A10082" s="6">
        <v>549</v>
      </c>
      <c r="B10082" s="6" t="s">
        <v>105</v>
      </c>
      <c r="C10082" s="6" t="s">
        <v>178</v>
      </c>
      <c r="D10082" s="8" t="str">
        <f t="shared" si="157"/>
        <v>549Red wine grapes - Pinot Noir - Production for winemaking or distillation (t)</v>
      </c>
      <c r="E10082" s="7">
        <v>10</v>
      </c>
    </row>
    <row r="10083" spans="1:5" x14ac:dyDescent="0.25">
      <c r="A10083" s="6">
        <v>549</v>
      </c>
      <c r="B10083" s="6" t="s">
        <v>105</v>
      </c>
      <c r="C10083" s="6" t="s">
        <v>179</v>
      </c>
      <c r="D10083" s="8" t="str">
        <f t="shared" si="157"/>
        <v>549Red wine grapes - Pinot Noir - Bearing area (ha)</v>
      </c>
      <c r="E10083" s="7">
        <v>2.5</v>
      </c>
    </row>
    <row r="10084" spans="1:5" x14ac:dyDescent="0.25">
      <c r="A10084" s="6">
        <v>549</v>
      </c>
      <c r="B10084" s="6" t="s">
        <v>105</v>
      </c>
      <c r="C10084" s="6" t="s">
        <v>326</v>
      </c>
      <c r="D10084" s="8" t="str">
        <f t="shared" si="157"/>
        <v>549Red wine grapes - Pinot Noir - Area not yet bearing - Planted or grafted before the 2014 harvest (ha)</v>
      </c>
      <c r="E10084" s="7">
        <v>1</v>
      </c>
    </row>
    <row r="10085" spans="1:5" x14ac:dyDescent="0.25">
      <c r="A10085" s="6">
        <v>549</v>
      </c>
      <c r="B10085" s="6" t="s">
        <v>105</v>
      </c>
      <c r="C10085" s="6" t="s">
        <v>180</v>
      </c>
      <c r="D10085" s="8" t="str">
        <f t="shared" si="157"/>
        <v>549Red wine grapes - Pinot Noir - Total area (ha)</v>
      </c>
      <c r="E10085" s="7">
        <v>3.5</v>
      </c>
    </row>
    <row r="10086" spans="1:5" x14ac:dyDescent="0.25">
      <c r="A10086" s="6">
        <v>549</v>
      </c>
      <c r="B10086" s="6" t="s">
        <v>105</v>
      </c>
      <c r="C10086" s="6" t="s">
        <v>181</v>
      </c>
      <c r="D10086" s="8" t="str">
        <f t="shared" si="157"/>
        <v>549Red wine grapes - Pinot Noir - Yield (t/ha)</v>
      </c>
      <c r="E10086" s="7">
        <v>4</v>
      </c>
    </row>
    <row r="10087" spans="1:5" x14ac:dyDescent="0.25">
      <c r="A10087" s="6">
        <v>549</v>
      </c>
      <c r="B10087" s="6" t="s">
        <v>105</v>
      </c>
      <c r="C10087" s="6" t="s">
        <v>191</v>
      </c>
      <c r="D10087" s="8" t="str">
        <f t="shared" si="157"/>
        <v>549Red wine grapes - Shiraz - Production for winemaking or distillation (t)</v>
      </c>
      <c r="E10087" s="7">
        <v>35</v>
      </c>
    </row>
    <row r="10088" spans="1:5" x14ac:dyDescent="0.25">
      <c r="A10088" s="6">
        <v>549</v>
      </c>
      <c r="B10088" s="6" t="s">
        <v>105</v>
      </c>
      <c r="C10088" s="6" t="s">
        <v>192</v>
      </c>
      <c r="D10088" s="8" t="str">
        <f t="shared" si="157"/>
        <v>549Red wine grapes - Shiraz - Bearing area (ha)</v>
      </c>
      <c r="E10088" s="7">
        <v>5.5</v>
      </c>
    </row>
    <row r="10089" spans="1:5" x14ac:dyDescent="0.25">
      <c r="A10089" s="6">
        <v>549</v>
      </c>
      <c r="B10089" s="6" t="s">
        <v>105</v>
      </c>
      <c r="C10089" s="6" t="s">
        <v>195</v>
      </c>
      <c r="D10089" s="8" t="str">
        <f t="shared" si="157"/>
        <v>549Red wine grapes - Shiraz - Total area (ha)</v>
      </c>
      <c r="E10089" s="7">
        <v>5.5</v>
      </c>
    </row>
    <row r="10090" spans="1:5" x14ac:dyDescent="0.25">
      <c r="A10090" s="6">
        <v>549</v>
      </c>
      <c r="B10090" s="6" t="s">
        <v>105</v>
      </c>
      <c r="C10090" s="6" t="s">
        <v>196</v>
      </c>
      <c r="D10090" s="8" t="str">
        <f t="shared" si="157"/>
        <v>549Red wine grapes - Shiraz - Area of varieties removed (ha)</v>
      </c>
      <c r="E10090" s="7">
        <v>0.8</v>
      </c>
    </row>
    <row r="10091" spans="1:5" x14ac:dyDescent="0.25">
      <c r="A10091" s="6">
        <v>549</v>
      </c>
      <c r="B10091" s="6" t="s">
        <v>105</v>
      </c>
      <c r="C10091" s="6" t="s">
        <v>197</v>
      </c>
      <c r="D10091" s="8" t="str">
        <f t="shared" si="157"/>
        <v>549Red wine grapes - Shiraz - Yield (t/ha)</v>
      </c>
      <c r="E10091" s="7">
        <v>6.36</v>
      </c>
    </row>
    <row r="10092" spans="1:5" x14ac:dyDescent="0.25">
      <c r="A10092" s="6">
        <v>549</v>
      </c>
      <c r="B10092" s="6" t="s">
        <v>105</v>
      </c>
      <c r="C10092" s="6" t="s">
        <v>334</v>
      </c>
      <c r="D10092" s="8" t="str">
        <f t="shared" si="157"/>
        <v>549Red wine grapes - All other - Area not yet bearing - Planted or grafted before the 2014 harvest (ha)</v>
      </c>
      <c r="E10092" s="7">
        <v>1</v>
      </c>
    </row>
    <row r="10093" spans="1:5" x14ac:dyDescent="0.25">
      <c r="A10093" s="6">
        <v>549</v>
      </c>
      <c r="B10093" s="6" t="s">
        <v>105</v>
      </c>
      <c r="C10093" s="6" t="s">
        <v>205</v>
      </c>
      <c r="D10093" s="8" t="str">
        <f t="shared" si="157"/>
        <v>549Red wine grapes - All other - Total area (ha)</v>
      </c>
      <c r="E10093" s="7">
        <v>1</v>
      </c>
    </row>
    <row r="10094" spans="1:5" x14ac:dyDescent="0.25">
      <c r="A10094" s="6">
        <v>549</v>
      </c>
      <c r="B10094" s="6" t="s">
        <v>105</v>
      </c>
      <c r="C10094" s="6" t="s">
        <v>207</v>
      </c>
      <c r="D10094" s="8" t="str">
        <f t="shared" si="157"/>
        <v>549Red wine grapes - Total - Production for winemaking or distillation (t)</v>
      </c>
      <c r="E10094" s="7">
        <v>49</v>
      </c>
    </row>
    <row r="10095" spans="1:5" x14ac:dyDescent="0.25">
      <c r="A10095" s="6">
        <v>549</v>
      </c>
      <c r="B10095" s="6" t="s">
        <v>105</v>
      </c>
      <c r="C10095" s="6" t="s">
        <v>208</v>
      </c>
      <c r="D10095" s="8" t="str">
        <f t="shared" si="157"/>
        <v>549Red wine grapes - Total - Bearing area (ha)</v>
      </c>
      <c r="E10095" s="7">
        <v>9</v>
      </c>
    </row>
    <row r="10096" spans="1:5" x14ac:dyDescent="0.25">
      <c r="A10096" s="6">
        <v>549</v>
      </c>
      <c r="B10096" s="6" t="s">
        <v>105</v>
      </c>
      <c r="C10096" s="6" t="s">
        <v>209</v>
      </c>
      <c r="D10096" s="8" t="str">
        <f t="shared" si="157"/>
        <v>549Red wine grapes - Total - Area not yet bearing - Planted or grafted before the 2014 harvest (ha)</v>
      </c>
      <c r="E10096" s="7">
        <v>2</v>
      </c>
    </row>
    <row r="10097" spans="1:5" x14ac:dyDescent="0.25">
      <c r="A10097" s="6">
        <v>549</v>
      </c>
      <c r="B10097" s="6" t="s">
        <v>105</v>
      </c>
      <c r="C10097" s="6" t="s">
        <v>211</v>
      </c>
      <c r="D10097" s="8" t="str">
        <f t="shared" si="157"/>
        <v>549Red wine grapes - Total - Total area (ha)</v>
      </c>
      <c r="E10097" s="7">
        <v>11</v>
      </c>
    </row>
    <row r="10098" spans="1:5" x14ac:dyDescent="0.25">
      <c r="A10098" s="6">
        <v>549</v>
      </c>
      <c r="B10098" s="6" t="s">
        <v>105</v>
      </c>
      <c r="C10098" s="6" t="s">
        <v>212</v>
      </c>
      <c r="D10098" s="8" t="str">
        <f t="shared" si="157"/>
        <v>549Red wine grapes - Total - Area of varieties removed (ha)</v>
      </c>
      <c r="E10098" s="7">
        <v>1.5</v>
      </c>
    </row>
    <row r="10099" spans="1:5" x14ac:dyDescent="0.25">
      <c r="A10099" s="6">
        <v>549</v>
      </c>
      <c r="B10099" s="6" t="s">
        <v>105</v>
      </c>
      <c r="C10099" s="6" t="s">
        <v>213</v>
      </c>
      <c r="D10099" s="8" t="str">
        <f t="shared" si="157"/>
        <v>549Red wine grapes - Total - Total area of grapes left on the vine or dropped on the ground (ha)</v>
      </c>
      <c r="E10099" s="7">
        <v>2.5</v>
      </c>
    </row>
    <row r="10100" spans="1:5" x14ac:dyDescent="0.25">
      <c r="A10100" s="6">
        <v>549</v>
      </c>
      <c r="B10100" s="6" t="s">
        <v>105</v>
      </c>
      <c r="C10100" s="6" t="s">
        <v>214</v>
      </c>
      <c r="D10100" s="8" t="str">
        <f t="shared" si="157"/>
        <v>549Red wine grapes - Total - Yield (t/ha)</v>
      </c>
      <c r="E10100" s="7">
        <v>5.44</v>
      </c>
    </row>
    <row r="10101" spans="1:5" x14ac:dyDescent="0.25">
      <c r="A10101" s="6">
        <v>549</v>
      </c>
      <c r="B10101" s="6" t="s">
        <v>105</v>
      </c>
      <c r="C10101" s="6" t="s">
        <v>215</v>
      </c>
      <c r="D10101" s="8" t="str">
        <f t="shared" si="157"/>
        <v>549White wine grapes - Chardonnay - Production for winemaking or distillation (t)</v>
      </c>
      <c r="E10101" s="7">
        <v>26</v>
      </c>
    </row>
    <row r="10102" spans="1:5" x14ac:dyDescent="0.25">
      <c r="A10102" s="6">
        <v>549</v>
      </c>
      <c r="B10102" s="6" t="s">
        <v>105</v>
      </c>
      <c r="C10102" s="6" t="s">
        <v>216</v>
      </c>
      <c r="D10102" s="8" t="str">
        <f t="shared" si="157"/>
        <v>549White wine grapes - Chardonnay - Bearing area (ha)</v>
      </c>
      <c r="E10102" s="7">
        <v>4.5</v>
      </c>
    </row>
    <row r="10103" spans="1:5" x14ac:dyDescent="0.25">
      <c r="A10103" s="6">
        <v>549</v>
      </c>
      <c r="B10103" s="6" t="s">
        <v>105</v>
      </c>
      <c r="C10103" s="6" t="s">
        <v>218</v>
      </c>
      <c r="D10103" s="8" t="str">
        <f t="shared" si="157"/>
        <v>549White wine grapes - Chardonnay - Total area (ha)</v>
      </c>
      <c r="E10103" s="7">
        <v>4.5</v>
      </c>
    </row>
    <row r="10104" spans="1:5" x14ac:dyDescent="0.25">
      <c r="A10104" s="6">
        <v>549</v>
      </c>
      <c r="B10104" s="6" t="s">
        <v>105</v>
      </c>
      <c r="C10104" s="6" t="s">
        <v>219</v>
      </c>
      <c r="D10104" s="8" t="str">
        <f t="shared" si="157"/>
        <v>549White wine grapes - Chardonnay - Area of varieties removed (ha)</v>
      </c>
      <c r="E10104" s="7">
        <v>0.4</v>
      </c>
    </row>
    <row r="10105" spans="1:5" x14ac:dyDescent="0.25">
      <c r="A10105" s="6">
        <v>549</v>
      </c>
      <c r="B10105" s="6" t="s">
        <v>105</v>
      </c>
      <c r="C10105" s="6" t="s">
        <v>220</v>
      </c>
      <c r="D10105" s="8" t="str">
        <f t="shared" si="157"/>
        <v>549White wine grapes - Chardonnay - Yield (t/ha)</v>
      </c>
      <c r="E10105" s="7">
        <v>5.78</v>
      </c>
    </row>
    <row r="10106" spans="1:5" x14ac:dyDescent="0.25">
      <c r="A10106" s="6">
        <v>549</v>
      </c>
      <c r="B10106" s="6" t="s">
        <v>105</v>
      </c>
      <c r="C10106" s="6" t="s">
        <v>241</v>
      </c>
      <c r="D10106" s="8" t="str">
        <f t="shared" si="157"/>
        <v>549White wine grapes - Pinot Gris - Area not yet bearing - Planted or grafted before the 2014 harvest (ha)</v>
      </c>
      <c r="E10106" s="7">
        <v>1</v>
      </c>
    </row>
    <row r="10107" spans="1:5" x14ac:dyDescent="0.25">
      <c r="A10107" s="6">
        <v>549</v>
      </c>
      <c r="B10107" s="6" t="s">
        <v>105</v>
      </c>
      <c r="C10107" s="6" t="s">
        <v>242</v>
      </c>
      <c r="D10107" s="8" t="str">
        <f t="shared" si="157"/>
        <v>549White wine grapes - Pinot Gris - Total area (ha)</v>
      </c>
      <c r="E10107" s="7">
        <v>1</v>
      </c>
    </row>
    <row r="10108" spans="1:5" x14ac:dyDescent="0.25">
      <c r="A10108" s="6">
        <v>549</v>
      </c>
      <c r="B10108" s="6" t="s">
        <v>105</v>
      </c>
      <c r="C10108" s="6" t="s">
        <v>248</v>
      </c>
      <c r="D10108" s="8" t="str">
        <f t="shared" si="157"/>
        <v>549White wine grapes - Riesling - Production for winemaking or distillation (t)</v>
      </c>
      <c r="E10108" s="7">
        <v>8.48</v>
      </c>
    </row>
    <row r="10109" spans="1:5" x14ac:dyDescent="0.25">
      <c r="A10109" s="6">
        <v>549</v>
      </c>
      <c r="B10109" s="6" t="s">
        <v>105</v>
      </c>
      <c r="C10109" s="6" t="s">
        <v>249</v>
      </c>
      <c r="D10109" s="8" t="str">
        <f t="shared" si="157"/>
        <v>549White wine grapes - Riesling - Bearing area (ha)</v>
      </c>
      <c r="E10109" s="7">
        <v>1.8</v>
      </c>
    </row>
    <row r="10110" spans="1:5" x14ac:dyDescent="0.25">
      <c r="A10110" s="6">
        <v>549</v>
      </c>
      <c r="B10110" s="6" t="s">
        <v>105</v>
      </c>
      <c r="C10110" s="6" t="s">
        <v>250</v>
      </c>
      <c r="D10110" s="8" t="str">
        <f t="shared" si="157"/>
        <v>549White wine grapes - Riesling - Total area (ha)</v>
      </c>
      <c r="E10110" s="7">
        <v>1.8</v>
      </c>
    </row>
    <row r="10111" spans="1:5" x14ac:dyDescent="0.25">
      <c r="A10111" s="6">
        <v>549</v>
      </c>
      <c r="B10111" s="6" t="s">
        <v>105</v>
      </c>
      <c r="C10111" s="6" t="s">
        <v>356</v>
      </c>
      <c r="D10111" s="8" t="str">
        <f t="shared" si="157"/>
        <v>549White wine grapes - Riesling - Area of varieties removed (ha)</v>
      </c>
      <c r="E10111" s="7">
        <v>0.4</v>
      </c>
    </row>
    <row r="10112" spans="1:5" x14ac:dyDescent="0.25">
      <c r="A10112" s="6">
        <v>549</v>
      </c>
      <c r="B10112" s="6" t="s">
        <v>105</v>
      </c>
      <c r="C10112" s="6" t="s">
        <v>251</v>
      </c>
      <c r="D10112" s="8" t="str">
        <f t="shared" si="157"/>
        <v>549White wine grapes - Riesling - Yield (t/ha)</v>
      </c>
      <c r="E10112" s="7">
        <v>4.71</v>
      </c>
    </row>
    <row r="10113" spans="1:5" x14ac:dyDescent="0.25">
      <c r="A10113" s="6">
        <v>549</v>
      </c>
      <c r="B10113" s="6" t="s">
        <v>105</v>
      </c>
      <c r="C10113" s="6" t="s">
        <v>252</v>
      </c>
      <c r="D10113" s="8" t="str">
        <f t="shared" si="157"/>
        <v>549White wine grapes - Sauvignon Blanc - Production for winemaking or distillation (t)</v>
      </c>
      <c r="E10113" s="7">
        <v>31</v>
      </c>
    </row>
    <row r="10114" spans="1:5" x14ac:dyDescent="0.25">
      <c r="A10114" s="6">
        <v>549</v>
      </c>
      <c r="B10114" s="6" t="s">
        <v>105</v>
      </c>
      <c r="C10114" s="6" t="s">
        <v>253</v>
      </c>
      <c r="D10114" s="8" t="str">
        <f t="shared" ref="D10114:D10177" si="158">_xlfn.CONCAT(A10114,C10114)</f>
        <v>549White wine grapes - Sauvignon Blanc - Bearing area (ha)</v>
      </c>
      <c r="E10114" s="7">
        <v>3.5</v>
      </c>
    </row>
    <row r="10115" spans="1:5" x14ac:dyDescent="0.25">
      <c r="A10115" s="6">
        <v>549</v>
      </c>
      <c r="B10115" s="6" t="s">
        <v>105</v>
      </c>
      <c r="C10115" s="6" t="s">
        <v>254</v>
      </c>
      <c r="D10115" s="8" t="str">
        <f t="shared" si="158"/>
        <v>549White wine grapes - Sauvignon Blanc - Total area (ha)</v>
      </c>
      <c r="E10115" s="7">
        <v>3.5</v>
      </c>
    </row>
    <row r="10116" spans="1:5" x14ac:dyDescent="0.25">
      <c r="A10116" s="6">
        <v>549</v>
      </c>
      <c r="B10116" s="6" t="s">
        <v>105</v>
      </c>
      <c r="C10116" s="6" t="s">
        <v>255</v>
      </c>
      <c r="D10116" s="8" t="str">
        <f t="shared" si="158"/>
        <v>549White wine grapes - Sauvignon Blanc - Area of varieties removed (ha)</v>
      </c>
      <c r="E10116" s="7">
        <v>0.3</v>
      </c>
    </row>
    <row r="10117" spans="1:5" x14ac:dyDescent="0.25">
      <c r="A10117" s="6">
        <v>549</v>
      </c>
      <c r="B10117" s="6" t="s">
        <v>105</v>
      </c>
      <c r="C10117" s="6" t="s">
        <v>256</v>
      </c>
      <c r="D10117" s="8" t="str">
        <f t="shared" si="158"/>
        <v>549White wine grapes - Sauvignon Blanc - Yield (t/ha)</v>
      </c>
      <c r="E10117" s="7">
        <v>8.86</v>
      </c>
    </row>
    <row r="10118" spans="1:5" x14ac:dyDescent="0.25">
      <c r="A10118" s="6">
        <v>549</v>
      </c>
      <c r="B10118" s="6" t="s">
        <v>105</v>
      </c>
      <c r="C10118" s="6" t="s">
        <v>359</v>
      </c>
      <c r="D10118" s="8" t="str">
        <f t="shared" si="158"/>
        <v>549White wine grapes - Traminer - Production for winemaking or distillation (t)</v>
      </c>
      <c r="E10118" s="7">
        <v>1</v>
      </c>
    </row>
    <row r="10119" spans="1:5" x14ac:dyDescent="0.25">
      <c r="A10119" s="6">
        <v>549</v>
      </c>
      <c r="B10119" s="6" t="s">
        <v>105</v>
      </c>
      <c r="C10119" s="6" t="s">
        <v>360</v>
      </c>
      <c r="D10119" s="8" t="str">
        <f t="shared" si="158"/>
        <v>549White wine grapes - Traminer - Bearing area (ha)</v>
      </c>
      <c r="E10119" s="7">
        <v>1.5</v>
      </c>
    </row>
    <row r="10120" spans="1:5" x14ac:dyDescent="0.25">
      <c r="A10120" s="6">
        <v>549</v>
      </c>
      <c r="B10120" s="6" t="s">
        <v>105</v>
      </c>
      <c r="C10120" s="6" t="s">
        <v>361</v>
      </c>
      <c r="D10120" s="8" t="str">
        <f t="shared" si="158"/>
        <v>549White wine grapes - Traminer - Total area (ha)</v>
      </c>
      <c r="E10120" s="7">
        <v>1.5</v>
      </c>
    </row>
    <row r="10121" spans="1:5" x14ac:dyDescent="0.25">
      <c r="A10121" s="6">
        <v>549</v>
      </c>
      <c r="B10121" s="6" t="s">
        <v>105</v>
      </c>
      <c r="C10121" s="6" t="s">
        <v>363</v>
      </c>
      <c r="D10121" s="8" t="str">
        <f t="shared" si="158"/>
        <v>549White wine grapes - Traminer - Yield (t/ha)</v>
      </c>
      <c r="E10121" s="7">
        <v>0.67</v>
      </c>
    </row>
    <row r="10122" spans="1:5" x14ac:dyDescent="0.25">
      <c r="A10122" s="6">
        <v>549</v>
      </c>
      <c r="B10122" s="6" t="s">
        <v>105</v>
      </c>
      <c r="C10122" s="6" t="s">
        <v>284</v>
      </c>
      <c r="D10122" s="8" t="str">
        <f t="shared" si="158"/>
        <v>549White wine grapes - Total - Production for winemaking or distillation (t)</v>
      </c>
      <c r="E10122" s="7">
        <v>66.48</v>
      </c>
    </row>
    <row r="10123" spans="1:5" x14ac:dyDescent="0.25">
      <c r="A10123" s="6">
        <v>549</v>
      </c>
      <c r="B10123" s="6" t="s">
        <v>105</v>
      </c>
      <c r="C10123" s="6" t="s">
        <v>285</v>
      </c>
      <c r="D10123" s="8" t="str">
        <f t="shared" si="158"/>
        <v>549White wine grapes - Total - Bearing area (ha)</v>
      </c>
      <c r="E10123" s="7">
        <v>11.3</v>
      </c>
    </row>
    <row r="10124" spans="1:5" x14ac:dyDescent="0.25">
      <c r="A10124" s="6">
        <v>549</v>
      </c>
      <c r="B10124" s="6" t="s">
        <v>105</v>
      </c>
      <c r="C10124" s="6" t="s">
        <v>286</v>
      </c>
      <c r="D10124" s="8" t="str">
        <f t="shared" si="158"/>
        <v>549White wine grapes - Total - Area not yet bearing - Planted or grafted before the 2014 harvest (ha)</v>
      </c>
      <c r="E10124" s="7">
        <v>1</v>
      </c>
    </row>
    <row r="10125" spans="1:5" x14ac:dyDescent="0.25">
      <c r="A10125" s="6">
        <v>549</v>
      </c>
      <c r="B10125" s="6" t="s">
        <v>105</v>
      </c>
      <c r="C10125" s="6" t="s">
        <v>288</v>
      </c>
      <c r="D10125" s="8" t="str">
        <f t="shared" si="158"/>
        <v>549White wine grapes - Total - Total area (ha)</v>
      </c>
      <c r="E10125" s="7">
        <v>12.3</v>
      </c>
    </row>
    <row r="10126" spans="1:5" x14ac:dyDescent="0.25">
      <c r="A10126" s="6">
        <v>549</v>
      </c>
      <c r="B10126" s="6" t="s">
        <v>105</v>
      </c>
      <c r="C10126" s="6" t="s">
        <v>289</v>
      </c>
      <c r="D10126" s="8" t="str">
        <f t="shared" si="158"/>
        <v>549White wine grapes - Total - Area of varieties removed (ha)</v>
      </c>
      <c r="E10126" s="7">
        <v>1.1000000000000001</v>
      </c>
    </row>
    <row r="10127" spans="1:5" x14ac:dyDescent="0.25">
      <c r="A10127" s="6">
        <v>549</v>
      </c>
      <c r="B10127" s="6" t="s">
        <v>105</v>
      </c>
      <c r="C10127" s="6" t="s">
        <v>290</v>
      </c>
      <c r="D10127" s="8" t="str">
        <f t="shared" si="158"/>
        <v>549White wine grapes - Total - Total area of grapes left on the vine or dropped on the ground (ha)</v>
      </c>
      <c r="E10127" s="7">
        <v>1</v>
      </c>
    </row>
    <row r="10128" spans="1:5" x14ac:dyDescent="0.25">
      <c r="A10128" s="6">
        <v>549</v>
      </c>
      <c r="B10128" s="6" t="s">
        <v>105</v>
      </c>
      <c r="C10128" s="6" t="s">
        <v>291</v>
      </c>
      <c r="D10128" s="8" t="str">
        <f t="shared" si="158"/>
        <v>549White wine grapes - Total - Yield (t/ha)</v>
      </c>
      <c r="E10128" s="7">
        <v>5.88</v>
      </c>
    </row>
    <row r="10129" spans="1:5" x14ac:dyDescent="0.25">
      <c r="A10129" s="6">
        <v>549</v>
      </c>
      <c r="B10129" s="6" t="s">
        <v>105</v>
      </c>
      <c r="C10129" s="6" t="s">
        <v>292</v>
      </c>
      <c r="D10129" s="8" t="str">
        <f t="shared" si="158"/>
        <v>549Wine grapes - Total - Production for winemaking or distillation (t)</v>
      </c>
      <c r="E10129" s="7">
        <v>115.48</v>
      </c>
    </row>
    <row r="10130" spans="1:5" x14ac:dyDescent="0.25">
      <c r="A10130" s="6">
        <v>549</v>
      </c>
      <c r="B10130" s="6" t="s">
        <v>105</v>
      </c>
      <c r="C10130" s="6" t="s">
        <v>293</v>
      </c>
      <c r="D10130" s="8" t="str">
        <f t="shared" si="158"/>
        <v>549Wine grapes - Total - Bearing area (ha)</v>
      </c>
      <c r="E10130" s="7">
        <v>20.3</v>
      </c>
    </row>
    <row r="10131" spans="1:5" x14ac:dyDescent="0.25">
      <c r="A10131" s="6">
        <v>549</v>
      </c>
      <c r="B10131" s="6" t="s">
        <v>105</v>
      </c>
      <c r="C10131" s="6" t="s">
        <v>294</v>
      </c>
      <c r="D10131" s="8" t="str">
        <f t="shared" si="158"/>
        <v>549Wine grapes - Total - Area not yet bearing - Planted or grafted before the 2014 harvest (ha)</v>
      </c>
      <c r="E10131" s="7">
        <v>3</v>
      </c>
    </row>
    <row r="10132" spans="1:5" x14ac:dyDescent="0.25">
      <c r="A10132" s="6">
        <v>549</v>
      </c>
      <c r="B10132" s="6" t="s">
        <v>105</v>
      </c>
      <c r="C10132" s="6" t="s">
        <v>296</v>
      </c>
      <c r="D10132" s="8" t="str">
        <f t="shared" si="158"/>
        <v>549Wine grapes - Total - Total area (ha)</v>
      </c>
      <c r="E10132" s="7">
        <v>23.3</v>
      </c>
    </row>
    <row r="10133" spans="1:5" x14ac:dyDescent="0.25">
      <c r="A10133" s="6">
        <v>549</v>
      </c>
      <c r="B10133" s="6" t="s">
        <v>105</v>
      </c>
      <c r="C10133" s="6" t="s">
        <v>297</v>
      </c>
      <c r="D10133" s="8" t="str">
        <f t="shared" si="158"/>
        <v>549Wine grapes - Total - Area of varieties removed (ha)</v>
      </c>
      <c r="E10133" s="7">
        <v>2.6</v>
      </c>
    </row>
    <row r="10134" spans="1:5" x14ac:dyDescent="0.25">
      <c r="A10134" s="6">
        <v>549</v>
      </c>
      <c r="B10134" s="6" t="s">
        <v>105</v>
      </c>
      <c r="C10134" s="6" t="s">
        <v>298</v>
      </c>
      <c r="D10134" s="8" t="str">
        <f t="shared" si="158"/>
        <v>549Wine grapes - Total - Total area of grapes left on the vine or dropped on the ground (ha)</v>
      </c>
      <c r="E10134" s="7">
        <v>3.5</v>
      </c>
    </row>
    <row r="10135" spans="1:5" x14ac:dyDescent="0.25">
      <c r="A10135" s="6">
        <v>549</v>
      </c>
      <c r="B10135" s="6" t="s">
        <v>105</v>
      </c>
      <c r="C10135" s="6" t="s">
        <v>299</v>
      </c>
      <c r="D10135" s="8" t="str">
        <f t="shared" si="158"/>
        <v>549Wine grapes - Total - Yield (t/ha)</v>
      </c>
      <c r="E10135" s="7">
        <v>5.69</v>
      </c>
    </row>
    <row r="10136" spans="1:5" x14ac:dyDescent="0.25">
      <c r="A10136" s="6">
        <v>559</v>
      </c>
      <c r="B10136" s="6" t="s">
        <v>106</v>
      </c>
      <c r="C10136" s="6" t="s">
        <v>191</v>
      </c>
      <c r="D10136" s="8" t="str">
        <f t="shared" si="158"/>
        <v>559Red wine grapes - Shiraz - Production for winemaking or distillation (t)</v>
      </c>
      <c r="E10136" s="7">
        <v>4.8499999999999996</v>
      </c>
    </row>
    <row r="10137" spans="1:5" x14ac:dyDescent="0.25">
      <c r="A10137" s="6">
        <v>559</v>
      </c>
      <c r="B10137" s="6" t="s">
        <v>106</v>
      </c>
      <c r="C10137" s="6" t="s">
        <v>192</v>
      </c>
      <c r="D10137" s="8" t="str">
        <f t="shared" si="158"/>
        <v>559Red wine grapes - Shiraz - Bearing area (ha)</v>
      </c>
      <c r="E10137" s="7">
        <v>2.15</v>
      </c>
    </row>
    <row r="10138" spans="1:5" x14ac:dyDescent="0.25">
      <c r="A10138" s="6">
        <v>559</v>
      </c>
      <c r="B10138" s="6" t="s">
        <v>106</v>
      </c>
      <c r="C10138" s="6" t="s">
        <v>195</v>
      </c>
      <c r="D10138" s="8" t="str">
        <f t="shared" si="158"/>
        <v>559Red wine grapes - Shiraz - Total area (ha)</v>
      </c>
      <c r="E10138" s="7">
        <v>2.15</v>
      </c>
    </row>
    <row r="10139" spans="1:5" x14ac:dyDescent="0.25">
      <c r="A10139" s="6">
        <v>559</v>
      </c>
      <c r="B10139" s="6" t="s">
        <v>106</v>
      </c>
      <c r="C10139" s="6" t="s">
        <v>197</v>
      </c>
      <c r="D10139" s="8" t="str">
        <f t="shared" si="158"/>
        <v>559Red wine grapes - Shiraz - Yield (t/ha)</v>
      </c>
      <c r="E10139" s="7">
        <v>2.25</v>
      </c>
    </row>
    <row r="10140" spans="1:5" x14ac:dyDescent="0.25">
      <c r="A10140" s="6">
        <v>559</v>
      </c>
      <c r="B10140" s="6" t="s">
        <v>106</v>
      </c>
      <c r="C10140" s="6" t="s">
        <v>207</v>
      </c>
      <c r="D10140" s="8" t="str">
        <f t="shared" si="158"/>
        <v>559Red wine grapes - Total - Production for winemaking or distillation (t)</v>
      </c>
      <c r="E10140" s="7">
        <v>4.8499999999999996</v>
      </c>
    </row>
    <row r="10141" spans="1:5" x14ac:dyDescent="0.25">
      <c r="A10141" s="6">
        <v>559</v>
      </c>
      <c r="B10141" s="6" t="s">
        <v>106</v>
      </c>
      <c r="C10141" s="6" t="s">
        <v>208</v>
      </c>
      <c r="D10141" s="8" t="str">
        <f t="shared" si="158"/>
        <v>559Red wine grapes - Total - Bearing area (ha)</v>
      </c>
      <c r="E10141" s="7">
        <v>2.15</v>
      </c>
    </row>
    <row r="10142" spans="1:5" x14ac:dyDescent="0.25">
      <c r="A10142" s="6">
        <v>559</v>
      </c>
      <c r="B10142" s="6" t="s">
        <v>106</v>
      </c>
      <c r="C10142" s="6" t="s">
        <v>211</v>
      </c>
      <c r="D10142" s="8" t="str">
        <f t="shared" si="158"/>
        <v>559Red wine grapes - Total - Total area (ha)</v>
      </c>
      <c r="E10142" s="7">
        <v>2.15</v>
      </c>
    </row>
    <row r="10143" spans="1:5" x14ac:dyDescent="0.25">
      <c r="A10143" s="6">
        <v>559</v>
      </c>
      <c r="B10143" s="6" t="s">
        <v>106</v>
      </c>
      <c r="C10143" s="6" t="s">
        <v>214</v>
      </c>
      <c r="D10143" s="8" t="str">
        <f t="shared" si="158"/>
        <v>559Red wine grapes - Total - Yield (t/ha)</v>
      </c>
      <c r="E10143" s="7">
        <v>2.25</v>
      </c>
    </row>
    <row r="10144" spans="1:5" x14ac:dyDescent="0.25">
      <c r="A10144" s="6">
        <v>559</v>
      </c>
      <c r="B10144" s="6" t="s">
        <v>106</v>
      </c>
      <c r="C10144" s="6" t="s">
        <v>292</v>
      </c>
      <c r="D10144" s="8" t="str">
        <f t="shared" si="158"/>
        <v>559Wine grapes - Total - Production for winemaking or distillation (t)</v>
      </c>
      <c r="E10144" s="7">
        <v>4.8499999999999996</v>
      </c>
    </row>
    <row r="10145" spans="1:5" x14ac:dyDescent="0.25">
      <c r="A10145" s="6">
        <v>559</v>
      </c>
      <c r="B10145" s="6" t="s">
        <v>106</v>
      </c>
      <c r="C10145" s="6" t="s">
        <v>293</v>
      </c>
      <c r="D10145" s="8" t="str">
        <f t="shared" si="158"/>
        <v>559Wine grapes - Total - Bearing area (ha)</v>
      </c>
      <c r="E10145" s="7">
        <v>2.15</v>
      </c>
    </row>
    <row r="10146" spans="1:5" x14ac:dyDescent="0.25">
      <c r="A10146" s="6">
        <v>559</v>
      </c>
      <c r="B10146" s="6" t="s">
        <v>106</v>
      </c>
      <c r="C10146" s="6" t="s">
        <v>296</v>
      </c>
      <c r="D10146" s="8" t="str">
        <f t="shared" si="158"/>
        <v>559Wine grapes - Total - Total area (ha)</v>
      </c>
      <c r="E10146" s="7">
        <v>2.15</v>
      </c>
    </row>
    <row r="10147" spans="1:5" x14ac:dyDescent="0.25">
      <c r="A10147" s="6">
        <v>559</v>
      </c>
      <c r="B10147" s="6" t="s">
        <v>106</v>
      </c>
      <c r="C10147" s="6" t="s">
        <v>299</v>
      </c>
      <c r="D10147" s="8" t="str">
        <f t="shared" si="158"/>
        <v>559Wine grapes - Total - Yield (t/ha)</v>
      </c>
      <c r="E10147" s="7">
        <v>2.25</v>
      </c>
    </row>
    <row r="10148" spans="1:5" x14ac:dyDescent="0.25">
      <c r="A10148" s="6">
        <v>699</v>
      </c>
      <c r="B10148" s="6" t="s">
        <v>107</v>
      </c>
      <c r="C10148" s="6" t="s">
        <v>304</v>
      </c>
      <c r="D10148" s="8" t="str">
        <f t="shared" si="158"/>
        <v>699Red wine grapes - Cabernet Franc - Production for winemaking or distillation (t)</v>
      </c>
      <c r="E10148" s="7">
        <v>13.35</v>
      </c>
    </row>
    <row r="10149" spans="1:5" x14ac:dyDescent="0.25">
      <c r="A10149" s="6">
        <v>699</v>
      </c>
      <c r="B10149" s="6" t="s">
        <v>107</v>
      </c>
      <c r="C10149" s="6" t="s">
        <v>305</v>
      </c>
      <c r="D10149" s="8" t="str">
        <f t="shared" si="158"/>
        <v>699Red wine grapes - Cabernet Franc - Bearing area (ha)</v>
      </c>
      <c r="E10149" s="7">
        <v>3.69</v>
      </c>
    </row>
    <row r="10150" spans="1:5" x14ac:dyDescent="0.25">
      <c r="A10150" s="6">
        <v>699</v>
      </c>
      <c r="B10150" s="6" t="s">
        <v>107</v>
      </c>
      <c r="C10150" s="6" t="s">
        <v>306</v>
      </c>
      <c r="D10150" s="8" t="str">
        <f t="shared" si="158"/>
        <v>699Red wine grapes - Cabernet Franc - Total area (ha)</v>
      </c>
      <c r="E10150" s="7">
        <v>3.69</v>
      </c>
    </row>
    <row r="10151" spans="1:5" x14ac:dyDescent="0.25">
      <c r="A10151" s="6">
        <v>699</v>
      </c>
      <c r="B10151" s="6" t="s">
        <v>107</v>
      </c>
      <c r="C10151" s="6" t="s">
        <v>307</v>
      </c>
      <c r="D10151" s="8" t="str">
        <f t="shared" si="158"/>
        <v>699Red wine grapes - Cabernet Franc - Yield (t/ha)</v>
      </c>
      <c r="E10151" s="7">
        <v>3.62</v>
      </c>
    </row>
    <row r="10152" spans="1:5" x14ac:dyDescent="0.25">
      <c r="A10152" s="6">
        <v>699</v>
      </c>
      <c r="B10152" s="6" t="s">
        <v>107</v>
      </c>
      <c r="C10152" s="6" t="s">
        <v>133</v>
      </c>
      <c r="D10152" s="8" t="str">
        <f t="shared" si="158"/>
        <v>699Red wine grapes - Cabernet Sauvignon - Production for winemaking or distillation (t)</v>
      </c>
      <c r="E10152" s="7">
        <v>96.87</v>
      </c>
    </row>
    <row r="10153" spans="1:5" x14ac:dyDescent="0.25">
      <c r="A10153" s="6">
        <v>699</v>
      </c>
      <c r="B10153" s="6" t="s">
        <v>107</v>
      </c>
      <c r="C10153" s="6" t="s">
        <v>134</v>
      </c>
      <c r="D10153" s="8" t="str">
        <f t="shared" si="158"/>
        <v>699Red wine grapes - Cabernet Sauvignon - Bearing area (ha)</v>
      </c>
      <c r="E10153" s="7">
        <v>30.01</v>
      </c>
    </row>
    <row r="10154" spans="1:5" x14ac:dyDescent="0.25">
      <c r="A10154" s="6">
        <v>699</v>
      </c>
      <c r="B10154" s="6" t="s">
        <v>107</v>
      </c>
      <c r="C10154" s="6" t="s">
        <v>137</v>
      </c>
      <c r="D10154" s="8" t="str">
        <f t="shared" si="158"/>
        <v>699Red wine grapes - Cabernet Sauvignon - Total area (ha)</v>
      </c>
      <c r="E10154" s="7">
        <v>30.01</v>
      </c>
    </row>
    <row r="10155" spans="1:5" x14ac:dyDescent="0.25">
      <c r="A10155" s="6">
        <v>699</v>
      </c>
      <c r="B10155" s="6" t="s">
        <v>107</v>
      </c>
      <c r="C10155" s="6" t="s">
        <v>139</v>
      </c>
      <c r="D10155" s="8" t="str">
        <f t="shared" si="158"/>
        <v>699Red wine grapes - Cabernet Sauvignon - Yield (t/ha)</v>
      </c>
      <c r="E10155" s="7">
        <v>3.23</v>
      </c>
    </row>
    <row r="10156" spans="1:5" x14ac:dyDescent="0.25">
      <c r="A10156" s="6">
        <v>699</v>
      </c>
      <c r="B10156" s="6" t="s">
        <v>107</v>
      </c>
      <c r="C10156" s="6" t="s">
        <v>148</v>
      </c>
      <c r="D10156" s="8" t="str">
        <f t="shared" si="158"/>
        <v>699Red wine grapes - Malbec - Production for winemaking or distillation (t)</v>
      </c>
      <c r="E10156" s="7">
        <v>2.73</v>
      </c>
    </row>
    <row r="10157" spans="1:5" x14ac:dyDescent="0.25">
      <c r="A10157" s="6">
        <v>699</v>
      </c>
      <c r="B10157" s="6" t="s">
        <v>107</v>
      </c>
      <c r="C10157" s="6" t="s">
        <v>149</v>
      </c>
      <c r="D10157" s="8" t="str">
        <f t="shared" si="158"/>
        <v>699Red wine grapes - Malbec - Bearing area (ha)</v>
      </c>
      <c r="E10157" s="7">
        <v>0.9</v>
      </c>
    </row>
    <row r="10158" spans="1:5" x14ac:dyDescent="0.25">
      <c r="A10158" s="6">
        <v>699</v>
      </c>
      <c r="B10158" s="6" t="s">
        <v>107</v>
      </c>
      <c r="C10158" s="6" t="s">
        <v>150</v>
      </c>
      <c r="D10158" s="8" t="str">
        <f t="shared" si="158"/>
        <v>699Red wine grapes - Malbec - Total area (ha)</v>
      </c>
      <c r="E10158" s="7">
        <v>0.9</v>
      </c>
    </row>
    <row r="10159" spans="1:5" x14ac:dyDescent="0.25">
      <c r="A10159" s="6">
        <v>699</v>
      </c>
      <c r="B10159" s="6" t="s">
        <v>107</v>
      </c>
      <c r="C10159" s="6" t="s">
        <v>151</v>
      </c>
      <c r="D10159" s="8" t="str">
        <f t="shared" si="158"/>
        <v>699Red wine grapes - Malbec - Yield (t/ha)</v>
      </c>
      <c r="E10159" s="7">
        <v>3.04</v>
      </c>
    </row>
    <row r="10160" spans="1:5" x14ac:dyDescent="0.25">
      <c r="A10160" s="6">
        <v>699</v>
      </c>
      <c r="B10160" s="6" t="s">
        <v>107</v>
      </c>
      <c r="C10160" s="6" t="s">
        <v>152</v>
      </c>
      <c r="D10160" s="8" t="str">
        <f t="shared" si="158"/>
        <v>699Red wine grapes - Merlot - Production for winemaking or distillation (t)</v>
      </c>
      <c r="E10160" s="7">
        <v>37.19</v>
      </c>
    </row>
    <row r="10161" spans="1:5" x14ac:dyDescent="0.25">
      <c r="A10161" s="6">
        <v>699</v>
      </c>
      <c r="B10161" s="6" t="s">
        <v>107</v>
      </c>
      <c r="C10161" s="6" t="s">
        <v>153</v>
      </c>
      <c r="D10161" s="8" t="str">
        <f t="shared" si="158"/>
        <v>699Red wine grapes - Merlot - Bearing area (ha)</v>
      </c>
      <c r="E10161" s="7">
        <v>11.72</v>
      </c>
    </row>
    <row r="10162" spans="1:5" x14ac:dyDescent="0.25">
      <c r="A10162" s="6">
        <v>699</v>
      </c>
      <c r="B10162" s="6" t="s">
        <v>107</v>
      </c>
      <c r="C10162" s="6" t="s">
        <v>322</v>
      </c>
      <c r="D10162" s="8" t="str">
        <f t="shared" si="158"/>
        <v>699Red wine grapes - Merlot - Area not yet bearing - Planted or grafted before the 2014 harvest (ha)</v>
      </c>
      <c r="E10162" s="7">
        <v>0.11</v>
      </c>
    </row>
    <row r="10163" spans="1:5" x14ac:dyDescent="0.25">
      <c r="A10163" s="6">
        <v>699</v>
      </c>
      <c r="B10163" s="6" t="s">
        <v>107</v>
      </c>
      <c r="C10163" s="6" t="s">
        <v>155</v>
      </c>
      <c r="D10163" s="8" t="str">
        <f t="shared" si="158"/>
        <v>699Red wine grapes - Merlot - Total area (ha)</v>
      </c>
      <c r="E10163" s="7">
        <v>11.84</v>
      </c>
    </row>
    <row r="10164" spans="1:5" x14ac:dyDescent="0.25">
      <c r="A10164" s="6">
        <v>699</v>
      </c>
      <c r="B10164" s="6" t="s">
        <v>107</v>
      </c>
      <c r="C10164" s="6" t="s">
        <v>157</v>
      </c>
      <c r="D10164" s="8" t="str">
        <f t="shared" si="158"/>
        <v>699Red wine grapes - Merlot - Yield (t/ha)</v>
      </c>
      <c r="E10164" s="7">
        <v>3.17</v>
      </c>
    </row>
    <row r="10165" spans="1:5" x14ac:dyDescent="0.25">
      <c r="A10165" s="6">
        <v>699</v>
      </c>
      <c r="B10165" s="6" t="s">
        <v>107</v>
      </c>
      <c r="C10165" s="6" t="s">
        <v>166</v>
      </c>
      <c r="D10165" s="8" t="str">
        <f t="shared" si="158"/>
        <v>699Red wine grapes - Nebbiolo - Production for winemaking or distillation (t)</v>
      </c>
      <c r="E10165" s="7">
        <v>0.65</v>
      </c>
    </row>
    <row r="10166" spans="1:5" x14ac:dyDescent="0.25">
      <c r="A10166" s="6">
        <v>699</v>
      </c>
      <c r="B10166" s="6" t="s">
        <v>107</v>
      </c>
      <c r="C10166" s="6" t="s">
        <v>167</v>
      </c>
      <c r="D10166" s="8" t="str">
        <f t="shared" si="158"/>
        <v>699Red wine grapes - Nebbiolo - Bearing area (ha)</v>
      </c>
      <c r="E10166" s="7">
        <v>0.44</v>
      </c>
    </row>
    <row r="10167" spans="1:5" x14ac:dyDescent="0.25">
      <c r="A10167" s="6">
        <v>699</v>
      </c>
      <c r="B10167" s="6" t="s">
        <v>107</v>
      </c>
      <c r="C10167" s="6" t="s">
        <v>168</v>
      </c>
      <c r="D10167" s="8" t="str">
        <f t="shared" si="158"/>
        <v>699Red wine grapes - Nebbiolo - Total area (ha)</v>
      </c>
      <c r="E10167" s="7">
        <v>0.44</v>
      </c>
    </row>
    <row r="10168" spans="1:5" x14ac:dyDescent="0.25">
      <c r="A10168" s="6">
        <v>699</v>
      </c>
      <c r="B10168" s="6" t="s">
        <v>107</v>
      </c>
      <c r="C10168" s="6" t="s">
        <v>169</v>
      </c>
      <c r="D10168" s="8" t="str">
        <f t="shared" si="158"/>
        <v>699Red wine grapes - Nebbiolo - Yield (t/ha)</v>
      </c>
      <c r="E10168" s="7">
        <v>1.47</v>
      </c>
    </row>
    <row r="10169" spans="1:5" x14ac:dyDescent="0.25">
      <c r="A10169" s="6">
        <v>699</v>
      </c>
      <c r="B10169" s="6" t="s">
        <v>107</v>
      </c>
      <c r="C10169" s="6" t="s">
        <v>174</v>
      </c>
      <c r="D10169" s="8" t="str">
        <f t="shared" si="158"/>
        <v>699Red wine grapes - Petit Verdot - Production for winemaking or distillation (t)</v>
      </c>
      <c r="E10169" s="7">
        <v>2.81</v>
      </c>
    </row>
    <row r="10170" spans="1:5" x14ac:dyDescent="0.25">
      <c r="A10170" s="6">
        <v>699</v>
      </c>
      <c r="B10170" s="6" t="s">
        <v>107</v>
      </c>
      <c r="C10170" s="6" t="s">
        <v>175</v>
      </c>
      <c r="D10170" s="8" t="str">
        <f t="shared" si="158"/>
        <v>699Red wine grapes - Petit Verdot - Bearing area (ha)</v>
      </c>
      <c r="E10170" s="7">
        <v>1.95</v>
      </c>
    </row>
    <row r="10171" spans="1:5" x14ac:dyDescent="0.25">
      <c r="A10171" s="6">
        <v>699</v>
      </c>
      <c r="B10171" s="6" t="s">
        <v>107</v>
      </c>
      <c r="C10171" s="6" t="s">
        <v>176</v>
      </c>
      <c r="D10171" s="8" t="str">
        <f t="shared" si="158"/>
        <v>699Red wine grapes - Petit Verdot - Total area (ha)</v>
      </c>
      <c r="E10171" s="7">
        <v>1.95</v>
      </c>
    </row>
    <row r="10172" spans="1:5" x14ac:dyDescent="0.25">
      <c r="A10172" s="6">
        <v>699</v>
      </c>
      <c r="B10172" s="6" t="s">
        <v>107</v>
      </c>
      <c r="C10172" s="6" t="s">
        <v>177</v>
      </c>
      <c r="D10172" s="8" t="str">
        <f t="shared" si="158"/>
        <v>699Red wine grapes - Petit Verdot - Yield (t/ha)</v>
      </c>
      <c r="E10172" s="7">
        <v>1.44</v>
      </c>
    </row>
    <row r="10173" spans="1:5" x14ac:dyDescent="0.25">
      <c r="A10173" s="6">
        <v>699</v>
      </c>
      <c r="B10173" s="6" t="s">
        <v>107</v>
      </c>
      <c r="C10173" s="6" t="s">
        <v>178</v>
      </c>
      <c r="D10173" s="8" t="str">
        <f t="shared" si="158"/>
        <v>699Red wine grapes - Pinot Noir - Production for winemaking or distillation (t)</v>
      </c>
      <c r="E10173" s="7">
        <v>3430.46</v>
      </c>
    </row>
    <row r="10174" spans="1:5" x14ac:dyDescent="0.25">
      <c r="A10174" s="6">
        <v>699</v>
      </c>
      <c r="B10174" s="6" t="s">
        <v>107</v>
      </c>
      <c r="C10174" s="6" t="s">
        <v>179</v>
      </c>
      <c r="D10174" s="8" t="str">
        <f t="shared" si="158"/>
        <v>699Red wine grapes - Pinot Noir - Bearing area (ha)</v>
      </c>
      <c r="E10174" s="7">
        <v>611.17999999999995</v>
      </c>
    </row>
    <row r="10175" spans="1:5" x14ac:dyDescent="0.25">
      <c r="A10175" s="6">
        <v>699</v>
      </c>
      <c r="B10175" s="6" t="s">
        <v>107</v>
      </c>
      <c r="C10175" s="6" t="s">
        <v>326</v>
      </c>
      <c r="D10175" s="8" t="str">
        <f t="shared" si="158"/>
        <v>699Red wine grapes - Pinot Noir - Area not yet bearing - Planted or grafted before the 2014 harvest (ha)</v>
      </c>
      <c r="E10175" s="7">
        <v>29.04</v>
      </c>
    </row>
    <row r="10176" spans="1:5" x14ac:dyDescent="0.25">
      <c r="A10176" s="6">
        <v>699</v>
      </c>
      <c r="B10176" s="6" t="s">
        <v>107</v>
      </c>
      <c r="C10176" s="6" t="s">
        <v>383</v>
      </c>
      <c r="D10176" s="8" t="str">
        <f t="shared" si="158"/>
        <v>699Red wine grapes - Pinot Noir - Area not yet bearing - Planted or grafted after the 2014 harvest (ha)</v>
      </c>
      <c r="E10176" s="7">
        <v>13.27</v>
      </c>
    </row>
    <row r="10177" spans="1:5" x14ac:dyDescent="0.25">
      <c r="A10177" s="6">
        <v>699</v>
      </c>
      <c r="B10177" s="6" t="s">
        <v>107</v>
      </c>
      <c r="C10177" s="6" t="s">
        <v>180</v>
      </c>
      <c r="D10177" s="8" t="str">
        <f t="shared" si="158"/>
        <v>699Red wine grapes - Pinot Noir - Total area (ha)</v>
      </c>
      <c r="E10177" s="7">
        <v>653.5</v>
      </c>
    </row>
    <row r="10178" spans="1:5" x14ac:dyDescent="0.25">
      <c r="A10178" s="6">
        <v>699</v>
      </c>
      <c r="B10178" s="6" t="s">
        <v>107</v>
      </c>
      <c r="C10178" s="6" t="s">
        <v>327</v>
      </c>
      <c r="D10178" s="8" t="str">
        <f t="shared" ref="D10178:D10241" si="159">_xlfn.CONCAT(A10178,C10178)</f>
        <v>699Red wine grapes - Pinot Noir - Area of varieties removed (ha)</v>
      </c>
      <c r="E10178" s="7">
        <v>4.45</v>
      </c>
    </row>
    <row r="10179" spans="1:5" x14ac:dyDescent="0.25">
      <c r="A10179" s="6">
        <v>699</v>
      </c>
      <c r="B10179" s="6" t="s">
        <v>107</v>
      </c>
      <c r="C10179" s="6" t="s">
        <v>181</v>
      </c>
      <c r="D10179" s="8" t="str">
        <f t="shared" si="159"/>
        <v>699Red wine grapes - Pinot Noir - Yield (t/ha)</v>
      </c>
      <c r="E10179" s="7">
        <v>5.61</v>
      </c>
    </row>
    <row r="10180" spans="1:5" x14ac:dyDescent="0.25">
      <c r="A10180" s="6">
        <v>699</v>
      </c>
      <c r="B10180" s="6" t="s">
        <v>107</v>
      </c>
      <c r="C10180" s="6" t="s">
        <v>191</v>
      </c>
      <c r="D10180" s="8" t="str">
        <f t="shared" si="159"/>
        <v>699Red wine grapes - Shiraz - Production for winemaking or distillation (t)</v>
      </c>
      <c r="E10180" s="7">
        <v>35.78</v>
      </c>
    </row>
    <row r="10181" spans="1:5" x14ac:dyDescent="0.25">
      <c r="A10181" s="6">
        <v>699</v>
      </c>
      <c r="B10181" s="6" t="s">
        <v>107</v>
      </c>
      <c r="C10181" s="6" t="s">
        <v>192</v>
      </c>
      <c r="D10181" s="8" t="str">
        <f t="shared" si="159"/>
        <v>699Red wine grapes - Shiraz - Bearing area (ha)</v>
      </c>
      <c r="E10181" s="7">
        <v>6.3</v>
      </c>
    </row>
    <row r="10182" spans="1:5" x14ac:dyDescent="0.25">
      <c r="A10182" s="6">
        <v>699</v>
      </c>
      <c r="B10182" s="6" t="s">
        <v>107</v>
      </c>
      <c r="C10182" s="6" t="s">
        <v>193</v>
      </c>
      <c r="D10182" s="8" t="str">
        <f t="shared" si="159"/>
        <v>699Red wine grapes - Shiraz - Area not yet bearing - Planted or grafted before the 2014 harvest (ha)</v>
      </c>
      <c r="E10182" s="7">
        <v>1.65</v>
      </c>
    </row>
    <row r="10183" spans="1:5" x14ac:dyDescent="0.25">
      <c r="A10183" s="6">
        <v>699</v>
      </c>
      <c r="B10183" s="6" t="s">
        <v>107</v>
      </c>
      <c r="C10183" s="6" t="s">
        <v>194</v>
      </c>
      <c r="D10183" s="8" t="str">
        <f t="shared" si="159"/>
        <v>699Red wine grapes - Shiraz - Area not yet bearing - Planted or grafted after the 2014 harvest (ha)</v>
      </c>
      <c r="E10183" s="7">
        <v>0.52</v>
      </c>
    </row>
    <row r="10184" spans="1:5" x14ac:dyDescent="0.25">
      <c r="A10184" s="6">
        <v>699</v>
      </c>
      <c r="B10184" s="6" t="s">
        <v>107</v>
      </c>
      <c r="C10184" s="6" t="s">
        <v>195</v>
      </c>
      <c r="D10184" s="8" t="str">
        <f t="shared" si="159"/>
        <v>699Red wine grapes - Shiraz - Total area (ha)</v>
      </c>
      <c r="E10184" s="7">
        <v>8.4700000000000006</v>
      </c>
    </row>
    <row r="10185" spans="1:5" x14ac:dyDescent="0.25">
      <c r="A10185" s="6">
        <v>699</v>
      </c>
      <c r="B10185" s="6" t="s">
        <v>107</v>
      </c>
      <c r="C10185" s="6" t="s">
        <v>197</v>
      </c>
      <c r="D10185" s="8" t="str">
        <f t="shared" si="159"/>
        <v>699Red wine grapes - Shiraz - Yield (t/ha)</v>
      </c>
      <c r="E10185" s="7">
        <v>5.68</v>
      </c>
    </row>
    <row r="10186" spans="1:5" x14ac:dyDescent="0.25">
      <c r="A10186" s="6">
        <v>699</v>
      </c>
      <c r="B10186" s="6" t="s">
        <v>107</v>
      </c>
      <c r="C10186" s="6" t="s">
        <v>198</v>
      </c>
      <c r="D10186" s="8" t="str">
        <f t="shared" si="159"/>
        <v>699Red wine grapes - Tempranillo - Production for winemaking or distillation (t)</v>
      </c>
      <c r="E10186" s="7">
        <v>3.83</v>
      </c>
    </row>
    <row r="10187" spans="1:5" x14ac:dyDescent="0.25">
      <c r="A10187" s="6">
        <v>699</v>
      </c>
      <c r="B10187" s="6" t="s">
        <v>107</v>
      </c>
      <c r="C10187" s="6" t="s">
        <v>199</v>
      </c>
      <c r="D10187" s="8" t="str">
        <f t="shared" si="159"/>
        <v>699Red wine grapes - Tempranillo - Bearing area (ha)</v>
      </c>
      <c r="E10187" s="7">
        <v>1.81</v>
      </c>
    </row>
    <row r="10188" spans="1:5" x14ac:dyDescent="0.25">
      <c r="A10188" s="6">
        <v>699</v>
      </c>
      <c r="B10188" s="6" t="s">
        <v>107</v>
      </c>
      <c r="C10188" s="6" t="s">
        <v>329</v>
      </c>
      <c r="D10188" s="8" t="str">
        <f t="shared" si="159"/>
        <v>699Red wine grapes - Tempranillo - Area not yet bearing - Planted or grafted before the 2014 harvest (ha)</v>
      </c>
      <c r="E10188" s="7">
        <v>0.31</v>
      </c>
    </row>
    <row r="10189" spans="1:5" x14ac:dyDescent="0.25">
      <c r="A10189" s="6">
        <v>699</v>
      </c>
      <c r="B10189" s="6" t="s">
        <v>107</v>
      </c>
      <c r="C10189" s="6" t="s">
        <v>200</v>
      </c>
      <c r="D10189" s="8" t="str">
        <f t="shared" si="159"/>
        <v>699Red wine grapes - Tempranillo - Total area (ha)</v>
      </c>
      <c r="E10189" s="7">
        <v>2.12</v>
      </c>
    </row>
    <row r="10190" spans="1:5" x14ac:dyDescent="0.25">
      <c r="A10190" s="6">
        <v>699</v>
      </c>
      <c r="B10190" s="6" t="s">
        <v>107</v>
      </c>
      <c r="C10190" s="6" t="s">
        <v>201</v>
      </c>
      <c r="D10190" s="8" t="str">
        <f t="shared" si="159"/>
        <v>699Red wine grapes - Tempranillo - Yield (t/ha)</v>
      </c>
      <c r="E10190" s="7">
        <v>2.12</v>
      </c>
    </row>
    <row r="10191" spans="1:5" x14ac:dyDescent="0.25">
      <c r="A10191" s="6">
        <v>699</v>
      </c>
      <c r="B10191" s="6" t="s">
        <v>107</v>
      </c>
      <c r="C10191" s="6" t="s">
        <v>330</v>
      </c>
      <c r="D10191" s="8" t="str">
        <f t="shared" si="159"/>
        <v>699Red wine grapes - Zinfandel - Production for winemaking or distillation (t)</v>
      </c>
      <c r="E10191" s="7">
        <v>0</v>
      </c>
    </row>
    <row r="10192" spans="1:5" x14ac:dyDescent="0.25">
      <c r="A10192" s="6">
        <v>699</v>
      </c>
      <c r="B10192" s="6" t="s">
        <v>107</v>
      </c>
      <c r="C10192" s="6" t="s">
        <v>331</v>
      </c>
      <c r="D10192" s="8" t="str">
        <f t="shared" si="159"/>
        <v>699Red wine grapes - Zinfandel - Bearing area (ha)</v>
      </c>
      <c r="E10192" s="7">
        <v>0.11</v>
      </c>
    </row>
    <row r="10193" spans="1:5" x14ac:dyDescent="0.25">
      <c r="A10193" s="6">
        <v>699</v>
      </c>
      <c r="B10193" s="6" t="s">
        <v>107</v>
      </c>
      <c r="C10193" s="6" t="s">
        <v>332</v>
      </c>
      <c r="D10193" s="8" t="str">
        <f t="shared" si="159"/>
        <v>699Red wine grapes - Zinfandel - Total area (ha)</v>
      </c>
      <c r="E10193" s="7">
        <v>0.11</v>
      </c>
    </row>
    <row r="10194" spans="1:5" x14ac:dyDescent="0.25">
      <c r="A10194" s="6">
        <v>699</v>
      </c>
      <c r="B10194" s="6" t="s">
        <v>107</v>
      </c>
      <c r="C10194" s="6" t="s">
        <v>333</v>
      </c>
      <c r="D10194" s="8" t="str">
        <f t="shared" si="159"/>
        <v>699Red wine grapes - Zinfandel - Yield (t/ha)</v>
      </c>
      <c r="E10194" s="7">
        <v>0</v>
      </c>
    </row>
    <row r="10195" spans="1:5" x14ac:dyDescent="0.25">
      <c r="A10195" s="6">
        <v>699</v>
      </c>
      <c r="B10195" s="6" t="s">
        <v>107</v>
      </c>
      <c r="C10195" s="6" t="s">
        <v>202</v>
      </c>
      <c r="D10195" s="8" t="str">
        <f t="shared" si="159"/>
        <v>699Red wine grapes - All other - Production for winemaking or distillation (t)</v>
      </c>
      <c r="E10195" s="7">
        <v>108.74</v>
      </c>
    </row>
    <row r="10196" spans="1:5" x14ac:dyDescent="0.25">
      <c r="A10196" s="6">
        <v>699</v>
      </c>
      <c r="B10196" s="6" t="s">
        <v>107</v>
      </c>
      <c r="C10196" s="6" t="s">
        <v>203</v>
      </c>
      <c r="D10196" s="8" t="str">
        <f t="shared" si="159"/>
        <v>699Red wine grapes - All other - Bearing area (ha)</v>
      </c>
      <c r="E10196" s="7">
        <v>15.38</v>
      </c>
    </row>
    <row r="10197" spans="1:5" x14ac:dyDescent="0.25">
      <c r="A10197" s="6">
        <v>699</v>
      </c>
      <c r="B10197" s="6" t="s">
        <v>107</v>
      </c>
      <c r="C10197" s="6" t="s">
        <v>334</v>
      </c>
      <c r="D10197" s="8" t="str">
        <f t="shared" si="159"/>
        <v>699Red wine grapes - All other - Area not yet bearing - Planted or grafted before the 2014 harvest (ha)</v>
      </c>
      <c r="E10197" s="7">
        <v>0.34</v>
      </c>
    </row>
    <row r="10198" spans="1:5" x14ac:dyDescent="0.25">
      <c r="A10198" s="6">
        <v>699</v>
      </c>
      <c r="B10198" s="6" t="s">
        <v>107</v>
      </c>
      <c r="C10198" s="6" t="s">
        <v>204</v>
      </c>
      <c r="D10198" s="8" t="str">
        <f t="shared" si="159"/>
        <v>699Red wine grapes - All other - Area not yet bearing - Planted or grafted after the 2014 harvest (ha)</v>
      </c>
      <c r="E10198" s="7">
        <v>0.31</v>
      </c>
    </row>
    <row r="10199" spans="1:5" x14ac:dyDescent="0.25">
      <c r="A10199" s="6">
        <v>699</v>
      </c>
      <c r="B10199" s="6" t="s">
        <v>107</v>
      </c>
      <c r="C10199" s="6" t="s">
        <v>205</v>
      </c>
      <c r="D10199" s="8" t="str">
        <f t="shared" si="159"/>
        <v>699Red wine grapes - All other - Total area (ha)</v>
      </c>
      <c r="E10199" s="7">
        <v>16.03</v>
      </c>
    </row>
    <row r="10200" spans="1:5" x14ac:dyDescent="0.25">
      <c r="A10200" s="6">
        <v>699</v>
      </c>
      <c r="B10200" s="6" t="s">
        <v>107</v>
      </c>
      <c r="C10200" s="6" t="s">
        <v>206</v>
      </c>
      <c r="D10200" s="8" t="str">
        <f t="shared" si="159"/>
        <v>699Red wine grapes - All other - Yield (t/ha)</v>
      </c>
      <c r="E10200" s="7">
        <v>7.07</v>
      </c>
    </row>
    <row r="10201" spans="1:5" x14ac:dyDescent="0.25">
      <c r="A10201" s="6">
        <v>699</v>
      </c>
      <c r="B10201" s="6" t="s">
        <v>107</v>
      </c>
      <c r="C10201" s="6" t="s">
        <v>207</v>
      </c>
      <c r="D10201" s="8" t="str">
        <f t="shared" si="159"/>
        <v>699Red wine grapes - Total - Production for winemaking or distillation (t)</v>
      </c>
      <c r="E10201" s="7">
        <v>3732.42</v>
      </c>
    </row>
    <row r="10202" spans="1:5" x14ac:dyDescent="0.25">
      <c r="A10202" s="6">
        <v>699</v>
      </c>
      <c r="B10202" s="6" t="s">
        <v>107</v>
      </c>
      <c r="C10202" s="6" t="s">
        <v>208</v>
      </c>
      <c r="D10202" s="8" t="str">
        <f t="shared" si="159"/>
        <v>699Red wine grapes - Total - Bearing area (ha)</v>
      </c>
      <c r="E10202" s="7">
        <v>683.5</v>
      </c>
    </row>
    <row r="10203" spans="1:5" x14ac:dyDescent="0.25">
      <c r="A10203" s="6">
        <v>699</v>
      </c>
      <c r="B10203" s="6" t="s">
        <v>107</v>
      </c>
      <c r="C10203" s="6" t="s">
        <v>209</v>
      </c>
      <c r="D10203" s="8" t="str">
        <f t="shared" si="159"/>
        <v>699Red wine grapes - Total - Area not yet bearing - Planted or grafted before the 2014 harvest (ha)</v>
      </c>
      <c r="E10203" s="7">
        <v>31.46</v>
      </c>
    </row>
    <row r="10204" spans="1:5" x14ac:dyDescent="0.25">
      <c r="A10204" s="6">
        <v>699</v>
      </c>
      <c r="B10204" s="6" t="s">
        <v>107</v>
      </c>
      <c r="C10204" s="6" t="s">
        <v>210</v>
      </c>
      <c r="D10204" s="8" t="str">
        <f t="shared" si="159"/>
        <v>699Red wine grapes - Total - Area not yet bearing - Planted or grafted after the 2014 harvest (ha)</v>
      </c>
      <c r="E10204" s="7">
        <v>14.1</v>
      </c>
    </row>
    <row r="10205" spans="1:5" x14ac:dyDescent="0.25">
      <c r="A10205" s="6">
        <v>699</v>
      </c>
      <c r="B10205" s="6" t="s">
        <v>107</v>
      </c>
      <c r="C10205" s="6" t="s">
        <v>211</v>
      </c>
      <c r="D10205" s="8" t="str">
        <f t="shared" si="159"/>
        <v>699Red wine grapes - Total - Total area (ha)</v>
      </c>
      <c r="E10205" s="7">
        <v>729.07</v>
      </c>
    </row>
    <row r="10206" spans="1:5" x14ac:dyDescent="0.25">
      <c r="A10206" s="6">
        <v>699</v>
      </c>
      <c r="B10206" s="6" t="s">
        <v>107</v>
      </c>
      <c r="C10206" s="6" t="s">
        <v>212</v>
      </c>
      <c r="D10206" s="8" t="str">
        <f t="shared" si="159"/>
        <v>699Red wine grapes - Total - Area of varieties removed (ha)</v>
      </c>
      <c r="E10206" s="7">
        <v>4.45</v>
      </c>
    </row>
    <row r="10207" spans="1:5" x14ac:dyDescent="0.25">
      <c r="A10207" s="6">
        <v>699</v>
      </c>
      <c r="B10207" s="6" t="s">
        <v>107</v>
      </c>
      <c r="C10207" s="6" t="s">
        <v>213</v>
      </c>
      <c r="D10207" s="8" t="str">
        <f t="shared" si="159"/>
        <v>699Red wine grapes - Total - Total area of grapes left on the vine or dropped on the ground (ha)</v>
      </c>
      <c r="E10207" s="7">
        <v>19.88</v>
      </c>
    </row>
    <row r="10208" spans="1:5" x14ac:dyDescent="0.25">
      <c r="A10208" s="6">
        <v>699</v>
      </c>
      <c r="B10208" s="6" t="s">
        <v>107</v>
      </c>
      <c r="C10208" s="6" t="s">
        <v>214</v>
      </c>
      <c r="D10208" s="8" t="str">
        <f t="shared" si="159"/>
        <v>699Red wine grapes - Total - Yield (t/ha)</v>
      </c>
      <c r="E10208" s="7">
        <v>5.46</v>
      </c>
    </row>
    <row r="10209" spans="1:5" x14ac:dyDescent="0.25">
      <c r="A10209" s="6">
        <v>699</v>
      </c>
      <c r="B10209" s="6" t="s">
        <v>107</v>
      </c>
      <c r="C10209" s="6" t="s">
        <v>336</v>
      </c>
      <c r="D10209" s="8" t="str">
        <f t="shared" si="159"/>
        <v>699White wine grapes - Arneis - Production for winemaking or distillation (t)</v>
      </c>
      <c r="E10209" s="7">
        <v>0.42</v>
      </c>
    </row>
    <row r="10210" spans="1:5" x14ac:dyDescent="0.25">
      <c r="A10210" s="6">
        <v>699</v>
      </c>
      <c r="B10210" s="6" t="s">
        <v>107</v>
      </c>
      <c r="C10210" s="6" t="s">
        <v>337</v>
      </c>
      <c r="D10210" s="8" t="str">
        <f t="shared" si="159"/>
        <v>699White wine grapes - Arneis - Bearing area (ha)</v>
      </c>
      <c r="E10210" s="7">
        <v>0.21</v>
      </c>
    </row>
    <row r="10211" spans="1:5" x14ac:dyDescent="0.25">
      <c r="A10211" s="6">
        <v>699</v>
      </c>
      <c r="B10211" s="6" t="s">
        <v>107</v>
      </c>
      <c r="C10211" s="6" t="s">
        <v>338</v>
      </c>
      <c r="D10211" s="8" t="str">
        <f t="shared" si="159"/>
        <v>699White wine grapes - Arneis - Total area (ha)</v>
      </c>
      <c r="E10211" s="7">
        <v>0.21</v>
      </c>
    </row>
    <row r="10212" spans="1:5" x14ac:dyDescent="0.25">
      <c r="A10212" s="6">
        <v>699</v>
      </c>
      <c r="B10212" s="6" t="s">
        <v>107</v>
      </c>
      <c r="C10212" s="6" t="s">
        <v>339</v>
      </c>
      <c r="D10212" s="8" t="str">
        <f t="shared" si="159"/>
        <v>699White wine grapes - Arneis - Yield (t/ha)</v>
      </c>
      <c r="E10212" s="7">
        <v>2</v>
      </c>
    </row>
    <row r="10213" spans="1:5" x14ac:dyDescent="0.25">
      <c r="A10213" s="6">
        <v>699</v>
      </c>
      <c r="B10213" s="6" t="s">
        <v>107</v>
      </c>
      <c r="C10213" s="6" t="s">
        <v>215</v>
      </c>
      <c r="D10213" s="8" t="str">
        <f t="shared" si="159"/>
        <v>699White wine grapes - Chardonnay - Production for winemaking or distillation (t)</v>
      </c>
      <c r="E10213" s="7">
        <v>2047.22</v>
      </c>
    </row>
    <row r="10214" spans="1:5" x14ac:dyDescent="0.25">
      <c r="A10214" s="6">
        <v>699</v>
      </c>
      <c r="B10214" s="6" t="s">
        <v>107</v>
      </c>
      <c r="C10214" s="6" t="s">
        <v>216</v>
      </c>
      <c r="D10214" s="8" t="str">
        <f t="shared" si="159"/>
        <v>699White wine grapes - Chardonnay - Bearing area (ha)</v>
      </c>
      <c r="E10214" s="7">
        <v>350.4</v>
      </c>
    </row>
    <row r="10215" spans="1:5" x14ac:dyDescent="0.25">
      <c r="A10215" s="6">
        <v>699</v>
      </c>
      <c r="B10215" s="6" t="s">
        <v>107</v>
      </c>
      <c r="C10215" s="6" t="s">
        <v>340</v>
      </c>
      <c r="D10215" s="8" t="str">
        <f t="shared" si="159"/>
        <v>699White wine grapes - Chardonnay - Area not yet bearing - Planted or grafted before the 2014 harvest (ha)</v>
      </c>
      <c r="E10215" s="7">
        <v>3.88</v>
      </c>
    </row>
    <row r="10216" spans="1:5" x14ac:dyDescent="0.25">
      <c r="A10216" s="6">
        <v>699</v>
      </c>
      <c r="B10216" s="6" t="s">
        <v>107</v>
      </c>
      <c r="C10216" s="6" t="s">
        <v>217</v>
      </c>
      <c r="D10216" s="8" t="str">
        <f t="shared" si="159"/>
        <v>699White wine grapes - Chardonnay - Area not yet bearing - Planted or grafted after the 2014 harvest (ha)</v>
      </c>
      <c r="E10216" s="7">
        <v>8.4499999999999993</v>
      </c>
    </row>
    <row r="10217" spans="1:5" x14ac:dyDescent="0.25">
      <c r="A10217" s="6">
        <v>699</v>
      </c>
      <c r="B10217" s="6" t="s">
        <v>107</v>
      </c>
      <c r="C10217" s="6" t="s">
        <v>218</v>
      </c>
      <c r="D10217" s="8" t="str">
        <f t="shared" si="159"/>
        <v>699White wine grapes - Chardonnay - Total area (ha)</v>
      </c>
      <c r="E10217" s="7">
        <v>362.72</v>
      </c>
    </row>
    <row r="10218" spans="1:5" x14ac:dyDescent="0.25">
      <c r="A10218" s="6">
        <v>699</v>
      </c>
      <c r="B10218" s="6" t="s">
        <v>107</v>
      </c>
      <c r="C10218" s="6" t="s">
        <v>219</v>
      </c>
      <c r="D10218" s="8" t="str">
        <f t="shared" si="159"/>
        <v>699White wine grapes - Chardonnay - Area of varieties removed (ha)</v>
      </c>
      <c r="E10218" s="7">
        <v>1.25</v>
      </c>
    </row>
    <row r="10219" spans="1:5" x14ac:dyDescent="0.25">
      <c r="A10219" s="6">
        <v>699</v>
      </c>
      <c r="B10219" s="6" t="s">
        <v>107</v>
      </c>
      <c r="C10219" s="6" t="s">
        <v>220</v>
      </c>
      <c r="D10219" s="8" t="str">
        <f t="shared" si="159"/>
        <v>699White wine grapes - Chardonnay - Yield (t/ha)</v>
      </c>
      <c r="E10219" s="7">
        <v>5.84</v>
      </c>
    </row>
    <row r="10220" spans="1:5" x14ac:dyDescent="0.25">
      <c r="A10220" s="6">
        <v>699</v>
      </c>
      <c r="B10220" s="6" t="s">
        <v>107</v>
      </c>
      <c r="C10220" s="6" t="s">
        <v>239</v>
      </c>
      <c r="D10220" s="8" t="str">
        <f t="shared" si="159"/>
        <v>699White wine grapes - Pinot Gris - Production for winemaking or distillation (t)</v>
      </c>
      <c r="E10220" s="7">
        <v>610.85</v>
      </c>
    </row>
    <row r="10221" spans="1:5" x14ac:dyDescent="0.25">
      <c r="A10221" s="6">
        <v>699</v>
      </c>
      <c r="B10221" s="6" t="s">
        <v>107</v>
      </c>
      <c r="C10221" s="6" t="s">
        <v>240</v>
      </c>
      <c r="D10221" s="8" t="str">
        <f t="shared" si="159"/>
        <v>699White wine grapes - Pinot Gris - Bearing area (ha)</v>
      </c>
      <c r="E10221" s="7">
        <v>100.53</v>
      </c>
    </row>
    <row r="10222" spans="1:5" x14ac:dyDescent="0.25">
      <c r="A10222" s="6">
        <v>699</v>
      </c>
      <c r="B10222" s="6" t="s">
        <v>107</v>
      </c>
      <c r="C10222" s="6" t="s">
        <v>241</v>
      </c>
      <c r="D10222" s="8" t="str">
        <f t="shared" si="159"/>
        <v>699White wine grapes - Pinot Gris - Area not yet bearing - Planted or grafted before the 2014 harvest (ha)</v>
      </c>
      <c r="E10222" s="7">
        <v>1.76</v>
      </c>
    </row>
    <row r="10223" spans="1:5" x14ac:dyDescent="0.25">
      <c r="A10223" s="6">
        <v>699</v>
      </c>
      <c r="B10223" s="6" t="s">
        <v>107</v>
      </c>
      <c r="C10223" s="6" t="s">
        <v>398</v>
      </c>
      <c r="D10223" s="8" t="str">
        <f t="shared" si="159"/>
        <v>699White wine grapes - Pinot Gris - Area not yet bearing - Planted or grafted after the 2014 harvest (ha)</v>
      </c>
      <c r="E10223" s="7">
        <v>0.56999999999999995</v>
      </c>
    </row>
    <row r="10224" spans="1:5" x14ac:dyDescent="0.25">
      <c r="A10224" s="6">
        <v>699</v>
      </c>
      <c r="B10224" s="6" t="s">
        <v>107</v>
      </c>
      <c r="C10224" s="6" t="s">
        <v>242</v>
      </c>
      <c r="D10224" s="8" t="str">
        <f t="shared" si="159"/>
        <v>699White wine grapes - Pinot Gris - Total area (ha)</v>
      </c>
      <c r="E10224" s="7">
        <v>102.87</v>
      </c>
    </row>
    <row r="10225" spans="1:5" x14ac:dyDescent="0.25">
      <c r="A10225" s="6">
        <v>699</v>
      </c>
      <c r="B10225" s="6" t="s">
        <v>107</v>
      </c>
      <c r="C10225" s="6" t="s">
        <v>243</v>
      </c>
      <c r="D10225" s="8" t="str">
        <f t="shared" si="159"/>
        <v>699White wine grapes - Pinot Gris - Yield (t/ha)</v>
      </c>
      <c r="E10225" s="7">
        <v>6.08</v>
      </c>
    </row>
    <row r="10226" spans="1:5" x14ac:dyDescent="0.25">
      <c r="A10226" s="6">
        <v>699</v>
      </c>
      <c r="B10226" s="6" t="s">
        <v>107</v>
      </c>
      <c r="C10226" s="6" t="s">
        <v>248</v>
      </c>
      <c r="D10226" s="8" t="str">
        <f t="shared" si="159"/>
        <v>699White wine grapes - Riesling - Production for winemaking or distillation (t)</v>
      </c>
      <c r="E10226" s="7">
        <v>636.87</v>
      </c>
    </row>
    <row r="10227" spans="1:5" x14ac:dyDescent="0.25">
      <c r="A10227" s="6">
        <v>699</v>
      </c>
      <c r="B10227" s="6" t="s">
        <v>107</v>
      </c>
      <c r="C10227" s="6" t="s">
        <v>249</v>
      </c>
      <c r="D10227" s="8" t="str">
        <f t="shared" si="159"/>
        <v>699White wine grapes - Riesling - Bearing area (ha)</v>
      </c>
      <c r="E10227" s="7">
        <v>105.69</v>
      </c>
    </row>
    <row r="10228" spans="1:5" x14ac:dyDescent="0.25">
      <c r="A10228" s="6">
        <v>699</v>
      </c>
      <c r="B10228" s="6" t="s">
        <v>107</v>
      </c>
      <c r="C10228" s="6" t="s">
        <v>379</v>
      </c>
      <c r="D10228" s="8" t="str">
        <f t="shared" si="159"/>
        <v>699White wine grapes - Riesling - Area not yet bearing - Planted or grafted before the 2014 harvest (ha)</v>
      </c>
      <c r="E10228" s="7">
        <v>0.22</v>
      </c>
    </row>
    <row r="10229" spans="1:5" x14ac:dyDescent="0.25">
      <c r="A10229" s="6">
        <v>699</v>
      </c>
      <c r="B10229" s="6" t="s">
        <v>107</v>
      </c>
      <c r="C10229" s="6" t="s">
        <v>393</v>
      </c>
      <c r="D10229" s="8" t="str">
        <f t="shared" si="159"/>
        <v>699White wine grapes - Riesling - Area not yet bearing - Planted or grafted after the 2014 harvest (ha)</v>
      </c>
      <c r="E10229" s="7">
        <v>0.46</v>
      </c>
    </row>
    <row r="10230" spans="1:5" x14ac:dyDescent="0.25">
      <c r="A10230" s="6">
        <v>699</v>
      </c>
      <c r="B10230" s="6" t="s">
        <v>107</v>
      </c>
      <c r="C10230" s="6" t="s">
        <v>250</v>
      </c>
      <c r="D10230" s="8" t="str">
        <f t="shared" si="159"/>
        <v>699White wine grapes - Riesling - Total area (ha)</v>
      </c>
      <c r="E10230" s="7">
        <v>106.37</v>
      </c>
    </row>
    <row r="10231" spans="1:5" x14ac:dyDescent="0.25">
      <c r="A10231" s="6">
        <v>699</v>
      </c>
      <c r="B10231" s="6" t="s">
        <v>107</v>
      </c>
      <c r="C10231" s="6" t="s">
        <v>356</v>
      </c>
      <c r="D10231" s="8" t="str">
        <f t="shared" si="159"/>
        <v>699White wine grapes - Riesling - Area of varieties removed (ha)</v>
      </c>
      <c r="E10231" s="7">
        <v>3.04</v>
      </c>
    </row>
    <row r="10232" spans="1:5" x14ac:dyDescent="0.25">
      <c r="A10232" s="6">
        <v>699</v>
      </c>
      <c r="B10232" s="6" t="s">
        <v>107</v>
      </c>
      <c r="C10232" s="6" t="s">
        <v>251</v>
      </c>
      <c r="D10232" s="8" t="str">
        <f t="shared" si="159"/>
        <v>699White wine grapes - Riesling - Yield (t/ha)</v>
      </c>
      <c r="E10232" s="7">
        <v>6.03</v>
      </c>
    </row>
    <row r="10233" spans="1:5" x14ac:dyDescent="0.25">
      <c r="A10233" s="6">
        <v>699</v>
      </c>
      <c r="B10233" s="6" t="s">
        <v>107</v>
      </c>
      <c r="C10233" s="6" t="s">
        <v>252</v>
      </c>
      <c r="D10233" s="8" t="str">
        <f t="shared" si="159"/>
        <v>699White wine grapes - Sauvignon Blanc - Production for winemaking or distillation (t)</v>
      </c>
      <c r="E10233" s="7">
        <v>1076.0899999999999</v>
      </c>
    </row>
    <row r="10234" spans="1:5" x14ac:dyDescent="0.25">
      <c r="A10234" s="6">
        <v>699</v>
      </c>
      <c r="B10234" s="6" t="s">
        <v>107</v>
      </c>
      <c r="C10234" s="6" t="s">
        <v>253</v>
      </c>
      <c r="D10234" s="8" t="str">
        <f t="shared" si="159"/>
        <v>699White wine grapes - Sauvignon Blanc - Bearing area (ha)</v>
      </c>
      <c r="E10234" s="7">
        <v>180.71</v>
      </c>
    </row>
    <row r="10235" spans="1:5" x14ac:dyDescent="0.25">
      <c r="A10235" s="6">
        <v>699</v>
      </c>
      <c r="B10235" s="6" t="s">
        <v>107</v>
      </c>
      <c r="C10235" s="6" t="s">
        <v>254</v>
      </c>
      <c r="D10235" s="8" t="str">
        <f t="shared" si="159"/>
        <v>699White wine grapes - Sauvignon Blanc - Total area (ha)</v>
      </c>
      <c r="E10235" s="7">
        <v>180.71</v>
      </c>
    </row>
    <row r="10236" spans="1:5" x14ac:dyDescent="0.25">
      <c r="A10236" s="6">
        <v>699</v>
      </c>
      <c r="B10236" s="6" t="s">
        <v>107</v>
      </c>
      <c r="C10236" s="6" t="s">
        <v>256</v>
      </c>
      <c r="D10236" s="8" t="str">
        <f t="shared" si="159"/>
        <v>699White wine grapes - Sauvignon Blanc - Yield (t/ha)</v>
      </c>
      <c r="E10236" s="7">
        <v>5.95</v>
      </c>
    </row>
    <row r="10237" spans="1:5" x14ac:dyDescent="0.25">
      <c r="A10237" s="6">
        <v>699</v>
      </c>
      <c r="B10237" s="6" t="s">
        <v>107</v>
      </c>
      <c r="C10237" s="6" t="s">
        <v>366</v>
      </c>
      <c r="D10237" s="8" t="str">
        <f t="shared" si="159"/>
        <v>699White wine grapes - Savagnin - Production for winemaking or distillation (t)</v>
      </c>
      <c r="E10237" s="7">
        <v>1.04</v>
      </c>
    </row>
    <row r="10238" spans="1:5" x14ac:dyDescent="0.25">
      <c r="A10238" s="6">
        <v>699</v>
      </c>
      <c r="B10238" s="6" t="s">
        <v>107</v>
      </c>
      <c r="C10238" s="6" t="s">
        <v>367</v>
      </c>
      <c r="D10238" s="8" t="str">
        <f t="shared" si="159"/>
        <v>699White wine grapes - Savagnin - Bearing area (ha)</v>
      </c>
      <c r="E10238" s="7">
        <v>0.52</v>
      </c>
    </row>
    <row r="10239" spans="1:5" x14ac:dyDescent="0.25">
      <c r="A10239" s="6">
        <v>699</v>
      </c>
      <c r="B10239" s="6" t="s">
        <v>107</v>
      </c>
      <c r="C10239" s="6" t="s">
        <v>368</v>
      </c>
      <c r="D10239" s="8" t="str">
        <f t="shared" si="159"/>
        <v>699White wine grapes - Savagnin - Total area (ha)</v>
      </c>
      <c r="E10239" s="7">
        <v>0.52</v>
      </c>
    </row>
    <row r="10240" spans="1:5" x14ac:dyDescent="0.25">
      <c r="A10240" s="6">
        <v>699</v>
      </c>
      <c r="B10240" s="6" t="s">
        <v>107</v>
      </c>
      <c r="C10240" s="6" t="s">
        <v>369</v>
      </c>
      <c r="D10240" s="8" t="str">
        <f t="shared" si="159"/>
        <v>699White wine grapes - Savagnin - Yield (t/ha)</v>
      </c>
      <c r="E10240" s="7">
        <v>2</v>
      </c>
    </row>
    <row r="10241" spans="1:5" x14ac:dyDescent="0.25">
      <c r="A10241" s="6">
        <v>699</v>
      </c>
      <c r="B10241" s="6" t="s">
        <v>107</v>
      </c>
      <c r="C10241" s="6" t="s">
        <v>359</v>
      </c>
      <c r="D10241" s="8" t="str">
        <f t="shared" si="159"/>
        <v>699White wine grapes - Traminer - Production for winemaking or distillation (t)</v>
      </c>
      <c r="E10241" s="7">
        <v>56.12</v>
      </c>
    </row>
    <row r="10242" spans="1:5" x14ac:dyDescent="0.25">
      <c r="A10242" s="6">
        <v>699</v>
      </c>
      <c r="B10242" s="6" t="s">
        <v>107</v>
      </c>
      <c r="C10242" s="6" t="s">
        <v>360</v>
      </c>
      <c r="D10242" s="8" t="str">
        <f t="shared" ref="D10242:D10305" si="160">_xlfn.CONCAT(A10242,C10242)</f>
        <v>699White wine grapes - Traminer - Bearing area (ha)</v>
      </c>
      <c r="E10242" s="7">
        <v>14.5</v>
      </c>
    </row>
    <row r="10243" spans="1:5" x14ac:dyDescent="0.25">
      <c r="A10243" s="6">
        <v>699</v>
      </c>
      <c r="B10243" s="6" t="s">
        <v>107</v>
      </c>
      <c r="C10243" s="6" t="s">
        <v>443</v>
      </c>
      <c r="D10243" s="8" t="str">
        <f t="shared" si="160"/>
        <v>699White wine grapes - Traminer - Area not yet bearing - Planted or grafted before the 2014 harvest (ha)</v>
      </c>
      <c r="E10243" s="7">
        <v>0.11</v>
      </c>
    </row>
    <row r="10244" spans="1:5" x14ac:dyDescent="0.25">
      <c r="A10244" s="6">
        <v>699</v>
      </c>
      <c r="B10244" s="6" t="s">
        <v>107</v>
      </c>
      <c r="C10244" s="6" t="s">
        <v>365</v>
      </c>
      <c r="D10244" s="8" t="str">
        <f t="shared" si="160"/>
        <v>699White wine grapes - Traminer - Area not yet bearing - Planted or grafted after the 2014 harvest (ha)</v>
      </c>
      <c r="E10244" s="7">
        <v>0.42</v>
      </c>
    </row>
    <row r="10245" spans="1:5" x14ac:dyDescent="0.25">
      <c r="A10245" s="6">
        <v>699</v>
      </c>
      <c r="B10245" s="6" t="s">
        <v>107</v>
      </c>
      <c r="C10245" s="6" t="s">
        <v>361</v>
      </c>
      <c r="D10245" s="8" t="str">
        <f t="shared" si="160"/>
        <v>699White wine grapes - Traminer - Total area (ha)</v>
      </c>
      <c r="E10245" s="7">
        <v>15.02</v>
      </c>
    </row>
    <row r="10246" spans="1:5" x14ac:dyDescent="0.25">
      <c r="A10246" s="6">
        <v>699</v>
      </c>
      <c r="B10246" s="6" t="s">
        <v>107</v>
      </c>
      <c r="C10246" s="6" t="s">
        <v>362</v>
      </c>
      <c r="D10246" s="8" t="str">
        <f t="shared" si="160"/>
        <v>699White wine grapes - Traminer - Area of varieties removed (ha)</v>
      </c>
      <c r="E10246" s="7">
        <v>2.29</v>
      </c>
    </row>
    <row r="10247" spans="1:5" x14ac:dyDescent="0.25">
      <c r="A10247" s="6">
        <v>699</v>
      </c>
      <c r="B10247" s="6" t="s">
        <v>107</v>
      </c>
      <c r="C10247" s="6" t="s">
        <v>363</v>
      </c>
      <c r="D10247" s="8" t="str">
        <f t="shared" si="160"/>
        <v>699White wine grapes - Traminer - Yield (t/ha)</v>
      </c>
      <c r="E10247" s="7">
        <v>3.87</v>
      </c>
    </row>
    <row r="10248" spans="1:5" x14ac:dyDescent="0.25">
      <c r="A10248" s="6">
        <v>699</v>
      </c>
      <c r="B10248" s="6" t="s">
        <v>107</v>
      </c>
      <c r="C10248" s="6" t="s">
        <v>275</v>
      </c>
      <c r="D10248" s="8" t="str">
        <f t="shared" si="160"/>
        <v>699White wine grapes - Viognier - Production for winemaking or distillation (t)</v>
      </c>
      <c r="E10248" s="7">
        <v>2.19</v>
      </c>
    </row>
    <row r="10249" spans="1:5" x14ac:dyDescent="0.25">
      <c r="A10249" s="6">
        <v>699</v>
      </c>
      <c r="B10249" s="6" t="s">
        <v>107</v>
      </c>
      <c r="C10249" s="6" t="s">
        <v>276</v>
      </c>
      <c r="D10249" s="8" t="str">
        <f t="shared" si="160"/>
        <v>699White wine grapes - Viognier - Bearing area (ha)</v>
      </c>
      <c r="E10249" s="7">
        <v>1.38</v>
      </c>
    </row>
    <row r="10250" spans="1:5" x14ac:dyDescent="0.25">
      <c r="A10250" s="6">
        <v>699</v>
      </c>
      <c r="B10250" s="6" t="s">
        <v>107</v>
      </c>
      <c r="C10250" s="6" t="s">
        <v>277</v>
      </c>
      <c r="D10250" s="8" t="str">
        <f t="shared" si="160"/>
        <v>699White wine grapes - Viognier - Total area (ha)</v>
      </c>
      <c r="E10250" s="7">
        <v>1.38</v>
      </c>
    </row>
    <row r="10251" spans="1:5" x14ac:dyDescent="0.25">
      <c r="A10251" s="6">
        <v>699</v>
      </c>
      <c r="B10251" s="6" t="s">
        <v>107</v>
      </c>
      <c r="C10251" s="6" t="s">
        <v>279</v>
      </c>
      <c r="D10251" s="8" t="str">
        <f t="shared" si="160"/>
        <v>699White wine grapes - Viognier - Yield (t/ha)</v>
      </c>
      <c r="E10251" s="7">
        <v>1.59</v>
      </c>
    </row>
    <row r="10252" spans="1:5" x14ac:dyDescent="0.25">
      <c r="A10252" s="6">
        <v>699</v>
      </c>
      <c r="B10252" s="6" t="s">
        <v>107</v>
      </c>
      <c r="C10252" s="6" t="s">
        <v>280</v>
      </c>
      <c r="D10252" s="8" t="str">
        <f t="shared" si="160"/>
        <v>699White wine grapes - All other - Production for winemaking or distillation (t)</v>
      </c>
      <c r="E10252" s="7">
        <v>21.95</v>
      </c>
    </row>
    <row r="10253" spans="1:5" x14ac:dyDescent="0.25">
      <c r="A10253" s="6">
        <v>699</v>
      </c>
      <c r="B10253" s="6" t="s">
        <v>107</v>
      </c>
      <c r="C10253" s="6" t="s">
        <v>281</v>
      </c>
      <c r="D10253" s="8" t="str">
        <f t="shared" si="160"/>
        <v>699White wine grapes - All other - Bearing area (ha)</v>
      </c>
      <c r="E10253" s="7">
        <v>4.7300000000000004</v>
      </c>
    </row>
    <row r="10254" spans="1:5" x14ac:dyDescent="0.25">
      <c r="A10254" s="6">
        <v>699</v>
      </c>
      <c r="B10254" s="6" t="s">
        <v>107</v>
      </c>
      <c r="C10254" s="6" t="s">
        <v>394</v>
      </c>
      <c r="D10254" s="8" t="str">
        <f t="shared" si="160"/>
        <v>699White wine grapes - All other - Area not yet bearing - Planted or grafted before the 2014 harvest (ha)</v>
      </c>
      <c r="E10254" s="7">
        <v>1.26</v>
      </c>
    </row>
    <row r="10255" spans="1:5" x14ac:dyDescent="0.25">
      <c r="A10255" s="6">
        <v>699</v>
      </c>
      <c r="B10255" s="6" t="s">
        <v>107</v>
      </c>
      <c r="C10255" s="6" t="s">
        <v>282</v>
      </c>
      <c r="D10255" s="8" t="str">
        <f t="shared" si="160"/>
        <v>699White wine grapes - All other - Total area (ha)</v>
      </c>
      <c r="E10255" s="7">
        <v>5.99</v>
      </c>
    </row>
    <row r="10256" spans="1:5" x14ac:dyDescent="0.25">
      <c r="A10256" s="6">
        <v>699</v>
      </c>
      <c r="B10256" s="6" t="s">
        <v>107</v>
      </c>
      <c r="C10256" s="6" t="s">
        <v>364</v>
      </c>
      <c r="D10256" s="8" t="str">
        <f t="shared" si="160"/>
        <v>699White wine grapes - All other - Area of varieties removed (ha)</v>
      </c>
      <c r="E10256" s="7">
        <v>0.55000000000000004</v>
      </c>
    </row>
    <row r="10257" spans="1:5" x14ac:dyDescent="0.25">
      <c r="A10257" s="6">
        <v>699</v>
      </c>
      <c r="B10257" s="6" t="s">
        <v>107</v>
      </c>
      <c r="C10257" s="6" t="s">
        <v>283</v>
      </c>
      <c r="D10257" s="8" t="str">
        <f t="shared" si="160"/>
        <v>699White wine grapes - All other - Yield (t/ha)</v>
      </c>
      <c r="E10257" s="7">
        <v>4.6500000000000004</v>
      </c>
    </row>
    <row r="10258" spans="1:5" x14ac:dyDescent="0.25">
      <c r="A10258" s="6">
        <v>699</v>
      </c>
      <c r="B10258" s="6" t="s">
        <v>107</v>
      </c>
      <c r="C10258" s="6" t="s">
        <v>284</v>
      </c>
      <c r="D10258" s="8" t="str">
        <f t="shared" si="160"/>
        <v>699White wine grapes - Total - Production for winemaking or distillation (t)</v>
      </c>
      <c r="E10258" s="7">
        <v>4452.75</v>
      </c>
    </row>
    <row r="10259" spans="1:5" x14ac:dyDescent="0.25">
      <c r="A10259" s="6">
        <v>699</v>
      </c>
      <c r="B10259" s="6" t="s">
        <v>107</v>
      </c>
      <c r="C10259" s="6" t="s">
        <v>285</v>
      </c>
      <c r="D10259" s="8" t="str">
        <f t="shared" si="160"/>
        <v>699White wine grapes - Total - Bearing area (ha)</v>
      </c>
      <c r="E10259" s="7">
        <v>758.66</v>
      </c>
    </row>
    <row r="10260" spans="1:5" x14ac:dyDescent="0.25">
      <c r="A10260" s="6">
        <v>699</v>
      </c>
      <c r="B10260" s="6" t="s">
        <v>107</v>
      </c>
      <c r="C10260" s="6" t="s">
        <v>286</v>
      </c>
      <c r="D10260" s="8" t="str">
        <f t="shared" si="160"/>
        <v>699White wine grapes - Total - Area not yet bearing - Planted or grafted before the 2014 harvest (ha)</v>
      </c>
      <c r="E10260" s="7">
        <v>7.23</v>
      </c>
    </row>
    <row r="10261" spans="1:5" x14ac:dyDescent="0.25">
      <c r="A10261" s="6">
        <v>699</v>
      </c>
      <c r="B10261" s="6" t="s">
        <v>107</v>
      </c>
      <c r="C10261" s="6" t="s">
        <v>287</v>
      </c>
      <c r="D10261" s="8" t="str">
        <f t="shared" si="160"/>
        <v>699White wine grapes - Total - Area not yet bearing - Planted or grafted after the 2014 harvest (ha)</v>
      </c>
      <c r="E10261" s="7">
        <v>9.89</v>
      </c>
    </row>
    <row r="10262" spans="1:5" x14ac:dyDescent="0.25">
      <c r="A10262" s="6">
        <v>699</v>
      </c>
      <c r="B10262" s="6" t="s">
        <v>107</v>
      </c>
      <c r="C10262" s="6" t="s">
        <v>288</v>
      </c>
      <c r="D10262" s="8" t="str">
        <f t="shared" si="160"/>
        <v>699White wine grapes - Total - Total area (ha)</v>
      </c>
      <c r="E10262" s="7">
        <v>775.78</v>
      </c>
    </row>
    <row r="10263" spans="1:5" x14ac:dyDescent="0.25">
      <c r="A10263" s="6">
        <v>699</v>
      </c>
      <c r="B10263" s="6" t="s">
        <v>107</v>
      </c>
      <c r="C10263" s="6" t="s">
        <v>289</v>
      </c>
      <c r="D10263" s="8" t="str">
        <f t="shared" si="160"/>
        <v>699White wine grapes - Total - Area of varieties removed (ha)</v>
      </c>
      <c r="E10263" s="7">
        <v>7.12</v>
      </c>
    </row>
    <row r="10264" spans="1:5" x14ac:dyDescent="0.25">
      <c r="A10264" s="6">
        <v>699</v>
      </c>
      <c r="B10264" s="6" t="s">
        <v>107</v>
      </c>
      <c r="C10264" s="6" t="s">
        <v>290</v>
      </c>
      <c r="D10264" s="8" t="str">
        <f t="shared" si="160"/>
        <v>699White wine grapes - Total - Total area of grapes left on the vine or dropped on the ground (ha)</v>
      </c>
      <c r="E10264" s="7">
        <v>14.58</v>
      </c>
    </row>
    <row r="10265" spans="1:5" x14ac:dyDescent="0.25">
      <c r="A10265" s="6">
        <v>699</v>
      </c>
      <c r="B10265" s="6" t="s">
        <v>107</v>
      </c>
      <c r="C10265" s="6" t="s">
        <v>291</v>
      </c>
      <c r="D10265" s="8" t="str">
        <f t="shared" si="160"/>
        <v>699White wine grapes - Total - Yield (t/ha)</v>
      </c>
      <c r="E10265" s="7">
        <v>5.87</v>
      </c>
    </row>
    <row r="10266" spans="1:5" x14ac:dyDescent="0.25">
      <c r="A10266" s="6">
        <v>699</v>
      </c>
      <c r="B10266" s="6" t="s">
        <v>107</v>
      </c>
      <c r="C10266" s="6" t="s">
        <v>292</v>
      </c>
      <c r="D10266" s="8" t="str">
        <f t="shared" si="160"/>
        <v>699Wine grapes - Total - Production for winemaking or distillation (t)</v>
      </c>
      <c r="E10266" s="7">
        <v>8185.18</v>
      </c>
    </row>
    <row r="10267" spans="1:5" x14ac:dyDescent="0.25">
      <c r="A10267" s="6">
        <v>699</v>
      </c>
      <c r="B10267" s="6" t="s">
        <v>107</v>
      </c>
      <c r="C10267" s="6" t="s">
        <v>293</v>
      </c>
      <c r="D10267" s="8" t="str">
        <f t="shared" si="160"/>
        <v>699Wine grapes - Total - Bearing area (ha)</v>
      </c>
      <c r="E10267" s="7">
        <v>1442.16</v>
      </c>
    </row>
    <row r="10268" spans="1:5" x14ac:dyDescent="0.25">
      <c r="A10268" s="6">
        <v>699</v>
      </c>
      <c r="B10268" s="6" t="s">
        <v>107</v>
      </c>
      <c r="C10268" s="6" t="s">
        <v>294</v>
      </c>
      <c r="D10268" s="8" t="str">
        <f t="shared" si="160"/>
        <v>699Wine grapes - Total - Area not yet bearing - Planted or grafted before the 2014 harvest (ha)</v>
      </c>
      <c r="E10268" s="7">
        <v>38.69</v>
      </c>
    </row>
    <row r="10269" spans="1:5" x14ac:dyDescent="0.25">
      <c r="A10269" s="6">
        <v>699</v>
      </c>
      <c r="B10269" s="6" t="s">
        <v>107</v>
      </c>
      <c r="C10269" s="6" t="s">
        <v>295</v>
      </c>
      <c r="D10269" s="8" t="str">
        <f t="shared" si="160"/>
        <v>699Wine grapes - Total - Area not yet bearing - Planted or grafted after the 2014 harvest (ha)</v>
      </c>
      <c r="E10269" s="7">
        <v>24</v>
      </c>
    </row>
    <row r="10270" spans="1:5" x14ac:dyDescent="0.25">
      <c r="A10270" s="6">
        <v>699</v>
      </c>
      <c r="B10270" s="6" t="s">
        <v>107</v>
      </c>
      <c r="C10270" s="6" t="s">
        <v>296</v>
      </c>
      <c r="D10270" s="8" t="str">
        <f t="shared" si="160"/>
        <v>699Wine grapes - Total - Total area (ha)</v>
      </c>
      <c r="E10270" s="7">
        <v>1504.85</v>
      </c>
    </row>
    <row r="10271" spans="1:5" x14ac:dyDescent="0.25">
      <c r="A10271" s="6">
        <v>699</v>
      </c>
      <c r="B10271" s="6" t="s">
        <v>107</v>
      </c>
      <c r="C10271" s="6" t="s">
        <v>297</v>
      </c>
      <c r="D10271" s="8" t="str">
        <f t="shared" si="160"/>
        <v>699Wine grapes - Total - Area of varieties removed (ha)</v>
      </c>
      <c r="E10271" s="7">
        <v>11.57</v>
      </c>
    </row>
    <row r="10272" spans="1:5" x14ac:dyDescent="0.25">
      <c r="A10272" s="6">
        <v>699</v>
      </c>
      <c r="B10272" s="6" t="s">
        <v>107</v>
      </c>
      <c r="C10272" s="6" t="s">
        <v>298</v>
      </c>
      <c r="D10272" s="8" t="str">
        <f t="shared" si="160"/>
        <v>699Wine grapes - Total - Total area of grapes left on the vine or dropped on the ground (ha)</v>
      </c>
      <c r="E10272" s="7">
        <v>34.46</v>
      </c>
    </row>
    <row r="10273" spans="1:5" x14ac:dyDescent="0.25">
      <c r="A10273" s="6">
        <v>699</v>
      </c>
      <c r="B10273" s="6" t="s">
        <v>107</v>
      </c>
      <c r="C10273" s="6" t="s">
        <v>299</v>
      </c>
      <c r="D10273" s="8" t="str">
        <f t="shared" si="160"/>
        <v>699Wine grapes - Total - Yield (t/ha)</v>
      </c>
      <c r="E10273" s="7">
        <v>5.68</v>
      </c>
    </row>
    <row r="10274" spans="1:5" x14ac:dyDescent="0.25">
      <c r="A10274" s="6">
        <v>841</v>
      </c>
      <c r="B10274" s="6" t="s">
        <v>108</v>
      </c>
      <c r="C10274" s="6" t="s">
        <v>304</v>
      </c>
      <c r="D10274" s="8" t="str">
        <f t="shared" si="160"/>
        <v>841Red wine grapes - Cabernet Franc - Production for winemaking or distillation (t)</v>
      </c>
      <c r="E10274" s="7">
        <v>3.1</v>
      </c>
    </row>
    <row r="10275" spans="1:5" x14ac:dyDescent="0.25">
      <c r="A10275" s="6">
        <v>841</v>
      </c>
      <c r="B10275" s="6" t="s">
        <v>108</v>
      </c>
      <c r="C10275" s="6" t="s">
        <v>305</v>
      </c>
      <c r="D10275" s="8" t="str">
        <f t="shared" si="160"/>
        <v>841Red wine grapes - Cabernet Franc - Bearing area (ha)</v>
      </c>
      <c r="E10275" s="7">
        <v>0.3</v>
      </c>
    </row>
    <row r="10276" spans="1:5" x14ac:dyDescent="0.25">
      <c r="A10276" s="6">
        <v>841</v>
      </c>
      <c r="B10276" s="6" t="s">
        <v>108</v>
      </c>
      <c r="C10276" s="6" t="s">
        <v>306</v>
      </c>
      <c r="D10276" s="8" t="str">
        <f t="shared" si="160"/>
        <v>841Red wine grapes - Cabernet Franc - Total area (ha)</v>
      </c>
      <c r="E10276" s="7">
        <v>0.3</v>
      </c>
    </row>
    <row r="10277" spans="1:5" x14ac:dyDescent="0.25">
      <c r="A10277" s="6">
        <v>841</v>
      </c>
      <c r="B10277" s="6" t="s">
        <v>108</v>
      </c>
      <c r="C10277" s="6" t="s">
        <v>307</v>
      </c>
      <c r="D10277" s="8" t="str">
        <f t="shared" si="160"/>
        <v>841Red wine grapes - Cabernet Franc - Yield (t/ha)</v>
      </c>
      <c r="E10277" s="7">
        <v>10.33</v>
      </c>
    </row>
    <row r="10278" spans="1:5" x14ac:dyDescent="0.25">
      <c r="A10278" s="6">
        <v>841</v>
      </c>
      <c r="B10278" s="6" t="s">
        <v>108</v>
      </c>
      <c r="C10278" s="6" t="s">
        <v>133</v>
      </c>
      <c r="D10278" s="8" t="str">
        <f t="shared" si="160"/>
        <v>841Red wine grapes - Cabernet Sauvignon - Production for winemaking or distillation (t)</v>
      </c>
      <c r="E10278" s="7">
        <v>0</v>
      </c>
    </row>
    <row r="10279" spans="1:5" x14ac:dyDescent="0.25">
      <c r="A10279" s="6">
        <v>841</v>
      </c>
      <c r="B10279" s="6" t="s">
        <v>108</v>
      </c>
      <c r="C10279" s="6" t="s">
        <v>134</v>
      </c>
      <c r="D10279" s="8" t="str">
        <f t="shared" si="160"/>
        <v>841Red wine grapes - Cabernet Sauvignon - Bearing area (ha)</v>
      </c>
      <c r="E10279" s="7">
        <v>8.3000000000000007</v>
      </c>
    </row>
    <row r="10280" spans="1:5" x14ac:dyDescent="0.25">
      <c r="A10280" s="6">
        <v>841</v>
      </c>
      <c r="B10280" s="6" t="s">
        <v>108</v>
      </c>
      <c r="C10280" s="6" t="s">
        <v>137</v>
      </c>
      <c r="D10280" s="8" t="str">
        <f t="shared" si="160"/>
        <v>841Red wine grapes - Cabernet Sauvignon - Total area (ha)</v>
      </c>
      <c r="E10280" s="7">
        <v>8.3000000000000007</v>
      </c>
    </row>
    <row r="10281" spans="1:5" x14ac:dyDescent="0.25">
      <c r="A10281" s="6">
        <v>841</v>
      </c>
      <c r="B10281" s="6" t="s">
        <v>108</v>
      </c>
      <c r="C10281" s="6" t="s">
        <v>139</v>
      </c>
      <c r="D10281" s="8" t="str">
        <f t="shared" si="160"/>
        <v>841Red wine grapes - Cabernet Sauvignon - Yield (t/ha)</v>
      </c>
      <c r="E10281" s="7">
        <v>0</v>
      </c>
    </row>
    <row r="10282" spans="1:5" x14ac:dyDescent="0.25">
      <c r="A10282" s="6">
        <v>841</v>
      </c>
      <c r="B10282" s="6" t="s">
        <v>108</v>
      </c>
      <c r="C10282" s="6" t="s">
        <v>152</v>
      </c>
      <c r="D10282" s="8" t="str">
        <f t="shared" si="160"/>
        <v>841Red wine grapes - Merlot - Production for winemaking or distillation (t)</v>
      </c>
      <c r="E10282" s="7">
        <v>0</v>
      </c>
    </row>
    <row r="10283" spans="1:5" x14ac:dyDescent="0.25">
      <c r="A10283" s="6">
        <v>841</v>
      </c>
      <c r="B10283" s="6" t="s">
        <v>108</v>
      </c>
      <c r="C10283" s="6" t="s">
        <v>153</v>
      </c>
      <c r="D10283" s="8" t="str">
        <f t="shared" si="160"/>
        <v>841Red wine grapes - Merlot - Bearing area (ha)</v>
      </c>
      <c r="E10283" s="7">
        <v>7.9</v>
      </c>
    </row>
    <row r="10284" spans="1:5" x14ac:dyDescent="0.25">
      <c r="A10284" s="6">
        <v>841</v>
      </c>
      <c r="B10284" s="6" t="s">
        <v>108</v>
      </c>
      <c r="C10284" s="6" t="s">
        <v>155</v>
      </c>
      <c r="D10284" s="8" t="str">
        <f t="shared" si="160"/>
        <v>841Red wine grapes - Merlot - Total area (ha)</v>
      </c>
      <c r="E10284" s="7">
        <v>7.9</v>
      </c>
    </row>
    <row r="10285" spans="1:5" x14ac:dyDescent="0.25">
      <c r="A10285" s="6">
        <v>841</v>
      </c>
      <c r="B10285" s="6" t="s">
        <v>108</v>
      </c>
      <c r="C10285" s="6" t="s">
        <v>157</v>
      </c>
      <c r="D10285" s="8" t="str">
        <f t="shared" si="160"/>
        <v>841Red wine grapes - Merlot - Yield (t/ha)</v>
      </c>
      <c r="E10285" s="7">
        <v>0</v>
      </c>
    </row>
    <row r="10286" spans="1:5" x14ac:dyDescent="0.25">
      <c r="A10286" s="6">
        <v>841</v>
      </c>
      <c r="B10286" s="6" t="s">
        <v>108</v>
      </c>
      <c r="C10286" s="6" t="s">
        <v>178</v>
      </c>
      <c r="D10286" s="8" t="str">
        <f t="shared" si="160"/>
        <v>841Red wine grapes - Pinot Noir - Production for winemaking or distillation (t)</v>
      </c>
      <c r="E10286" s="7">
        <v>17.8</v>
      </c>
    </row>
    <row r="10287" spans="1:5" x14ac:dyDescent="0.25">
      <c r="A10287" s="6">
        <v>841</v>
      </c>
      <c r="B10287" s="6" t="s">
        <v>108</v>
      </c>
      <c r="C10287" s="6" t="s">
        <v>179</v>
      </c>
      <c r="D10287" s="8" t="str">
        <f t="shared" si="160"/>
        <v>841Red wine grapes - Pinot Noir - Bearing area (ha)</v>
      </c>
      <c r="E10287" s="7">
        <v>1.3</v>
      </c>
    </row>
    <row r="10288" spans="1:5" x14ac:dyDescent="0.25">
      <c r="A10288" s="6">
        <v>841</v>
      </c>
      <c r="B10288" s="6" t="s">
        <v>108</v>
      </c>
      <c r="C10288" s="6" t="s">
        <v>180</v>
      </c>
      <c r="D10288" s="8" t="str">
        <f t="shared" si="160"/>
        <v>841Red wine grapes - Pinot Noir - Total area (ha)</v>
      </c>
      <c r="E10288" s="7">
        <v>1.3</v>
      </c>
    </row>
    <row r="10289" spans="1:5" x14ac:dyDescent="0.25">
      <c r="A10289" s="6">
        <v>841</v>
      </c>
      <c r="B10289" s="6" t="s">
        <v>108</v>
      </c>
      <c r="C10289" s="6" t="s">
        <v>327</v>
      </c>
      <c r="D10289" s="8" t="str">
        <f t="shared" si="160"/>
        <v>841Red wine grapes - Pinot Noir - Area of varieties removed (ha)</v>
      </c>
      <c r="E10289" s="7">
        <v>0.2</v>
      </c>
    </row>
    <row r="10290" spans="1:5" x14ac:dyDescent="0.25">
      <c r="A10290" s="6">
        <v>841</v>
      </c>
      <c r="B10290" s="6" t="s">
        <v>108</v>
      </c>
      <c r="C10290" s="6" t="s">
        <v>181</v>
      </c>
      <c r="D10290" s="8" t="str">
        <f t="shared" si="160"/>
        <v>841Red wine grapes - Pinot Noir - Yield (t/ha)</v>
      </c>
      <c r="E10290" s="7">
        <v>13.69</v>
      </c>
    </row>
    <row r="10291" spans="1:5" x14ac:dyDescent="0.25">
      <c r="A10291" s="6">
        <v>841</v>
      </c>
      <c r="B10291" s="6" t="s">
        <v>108</v>
      </c>
      <c r="C10291" s="6" t="s">
        <v>191</v>
      </c>
      <c r="D10291" s="8" t="str">
        <f t="shared" si="160"/>
        <v>841Red wine grapes - Shiraz - Production for winemaking or distillation (t)</v>
      </c>
      <c r="E10291" s="7">
        <v>12.2</v>
      </c>
    </row>
    <row r="10292" spans="1:5" x14ac:dyDescent="0.25">
      <c r="A10292" s="6">
        <v>841</v>
      </c>
      <c r="B10292" s="6" t="s">
        <v>108</v>
      </c>
      <c r="C10292" s="6" t="s">
        <v>192</v>
      </c>
      <c r="D10292" s="8" t="str">
        <f t="shared" si="160"/>
        <v>841Red wine grapes - Shiraz - Bearing area (ha)</v>
      </c>
      <c r="E10292" s="7">
        <v>22.9</v>
      </c>
    </row>
    <row r="10293" spans="1:5" x14ac:dyDescent="0.25">
      <c r="A10293" s="6">
        <v>841</v>
      </c>
      <c r="B10293" s="6" t="s">
        <v>108</v>
      </c>
      <c r="C10293" s="6" t="s">
        <v>195</v>
      </c>
      <c r="D10293" s="8" t="str">
        <f t="shared" si="160"/>
        <v>841Red wine grapes - Shiraz - Total area (ha)</v>
      </c>
      <c r="E10293" s="7">
        <v>22.9</v>
      </c>
    </row>
    <row r="10294" spans="1:5" x14ac:dyDescent="0.25">
      <c r="A10294" s="6">
        <v>841</v>
      </c>
      <c r="B10294" s="6" t="s">
        <v>108</v>
      </c>
      <c r="C10294" s="6" t="s">
        <v>197</v>
      </c>
      <c r="D10294" s="8" t="str">
        <f t="shared" si="160"/>
        <v>841Red wine grapes - Shiraz - Yield (t/ha)</v>
      </c>
      <c r="E10294" s="7">
        <v>0.53</v>
      </c>
    </row>
    <row r="10295" spans="1:5" x14ac:dyDescent="0.25">
      <c r="A10295" s="6">
        <v>841</v>
      </c>
      <c r="B10295" s="6" t="s">
        <v>108</v>
      </c>
      <c r="C10295" s="6" t="s">
        <v>198</v>
      </c>
      <c r="D10295" s="8" t="str">
        <f t="shared" si="160"/>
        <v>841Red wine grapes - Tempranillo - Production for winemaking or distillation (t)</v>
      </c>
      <c r="E10295" s="7">
        <v>11.6</v>
      </c>
    </row>
    <row r="10296" spans="1:5" x14ac:dyDescent="0.25">
      <c r="A10296" s="6">
        <v>841</v>
      </c>
      <c r="B10296" s="6" t="s">
        <v>108</v>
      </c>
      <c r="C10296" s="6" t="s">
        <v>199</v>
      </c>
      <c r="D10296" s="8" t="str">
        <f t="shared" si="160"/>
        <v>841Red wine grapes - Tempranillo - Bearing area (ha)</v>
      </c>
      <c r="E10296" s="7">
        <v>1.3</v>
      </c>
    </row>
    <row r="10297" spans="1:5" x14ac:dyDescent="0.25">
      <c r="A10297" s="6">
        <v>841</v>
      </c>
      <c r="B10297" s="6" t="s">
        <v>108</v>
      </c>
      <c r="C10297" s="6" t="s">
        <v>329</v>
      </c>
      <c r="D10297" s="8" t="str">
        <f t="shared" si="160"/>
        <v>841Red wine grapes - Tempranillo - Area not yet bearing - Planted or grafted before the 2014 harvest (ha)</v>
      </c>
      <c r="E10297" s="7">
        <v>0.6</v>
      </c>
    </row>
    <row r="10298" spans="1:5" x14ac:dyDescent="0.25">
      <c r="A10298" s="6">
        <v>841</v>
      </c>
      <c r="B10298" s="6" t="s">
        <v>108</v>
      </c>
      <c r="C10298" s="6" t="s">
        <v>200</v>
      </c>
      <c r="D10298" s="8" t="str">
        <f t="shared" si="160"/>
        <v>841Red wine grapes - Tempranillo - Total area (ha)</v>
      </c>
      <c r="E10298" s="7">
        <v>1.9</v>
      </c>
    </row>
    <row r="10299" spans="1:5" x14ac:dyDescent="0.25">
      <c r="A10299" s="6">
        <v>841</v>
      </c>
      <c r="B10299" s="6" t="s">
        <v>108</v>
      </c>
      <c r="C10299" s="6" t="s">
        <v>201</v>
      </c>
      <c r="D10299" s="8" t="str">
        <f t="shared" si="160"/>
        <v>841Red wine grapes - Tempranillo - Yield (t/ha)</v>
      </c>
      <c r="E10299" s="7">
        <v>8.92</v>
      </c>
    </row>
    <row r="10300" spans="1:5" x14ac:dyDescent="0.25">
      <c r="A10300" s="6">
        <v>841</v>
      </c>
      <c r="B10300" s="6" t="s">
        <v>108</v>
      </c>
      <c r="C10300" s="6" t="s">
        <v>202</v>
      </c>
      <c r="D10300" s="8" t="str">
        <f t="shared" si="160"/>
        <v>841Red wine grapes - All other - Production for winemaking or distillation (t)</v>
      </c>
      <c r="E10300" s="7">
        <v>6.7</v>
      </c>
    </row>
    <row r="10301" spans="1:5" x14ac:dyDescent="0.25">
      <c r="A10301" s="6">
        <v>841</v>
      </c>
      <c r="B10301" s="6" t="s">
        <v>108</v>
      </c>
      <c r="C10301" s="6" t="s">
        <v>203</v>
      </c>
      <c r="D10301" s="8" t="str">
        <f t="shared" si="160"/>
        <v>841Red wine grapes - All other - Bearing area (ha)</v>
      </c>
      <c r="E10301" s="7">
        <v>0.9</v>
      </c>
    </row>
    <row r="10302" spans="1:5" x14ac:dyDescent="0.25">
      <c r="A10302" s="6">
        <v>841</v>
      </c>
      <c r="B10302" s="6" t="s">
        <v>108</v>
      </c>
      <c r="C10302" s="6" t="s">
        <v>204</v>
      </c>
      <c r="D10302" s="8" t="str">
        <f t="shared" si="160"/>
        <v>841Red wine grapes - All other - Area not yet bearing - Planted or grafted after the 2014 harvest (ha)</v>
      </c>
      <c r="E10302" s="7">
        <v>0.2</v>
      </c>
    </row>
    <row r="10303" spans="1:5" x14ac:dyDescent="0.25">
      <c r="A10303" s="6">
        <v>841</v>
      </c>
      <c r="B10303" s="6" t="s">
        <v>108</v>
      </c>
      <c r="C10303" s="6" t="s">
        <v>205</v>
      </c>
      <c r="D10303" s="8" t="str">
        <f t="shared" si="160"/>
        <v>841Red wine grapes - All other - Total area (ha)</v>
      </c>
      <c r="E10303" s="7">
        <v>1.1000000000000001</v>
      </c>
    </row>
    <row r="10304" spans="1:5" x14ac:dyDescent="0.25">
      <c r="A10304" s="6">
        <v>841</v>
      </c>
      <c r="B10304" s="6" t="s">
        <v>108</v>
      </c>
      <c r="C10304" s="6" t="s">
        <v>206</v>
      </c>
      <c r="D10304" s="8" t="str">
        <f t="shared" si="160"/>
        <v>841Red wine grapes - All other - Yield (t/ha)</v>
      </c>
      <c r="E10304" s="7">
        <v>7.44</v>
      </c>
    </row>
    <row r="10305" spans="1:5" x14ac:dyDescent="0.25">
      <c r="A10305" s="6">
        <v>841</v>
      </c>
      <c r="B10305" s="6" t="s">
        <v>108</v>
      </c>
      <c r="C10305" s="6" t="s">
        <v>207</v>
      </c>
      <c r="D10305" s="8" t="str">
        <f t="shared" si="160"/>
        <v>841Red wine grapes - Total - Production for winemaking or distillation (t)</v>
      </c>
      <c r="E10305" s="7">
        <v>51.4</v>
      </c>
    </row>
    <row r="10306" spans="1:5" x14ac:dyDescent="0.25">
      <c r="A10306" s="6">
        <v>841</v>
      </c>
      <c r="B10306" s="6" t="s">
        <v>108</v>
      </c>
      <c r="C10306" s="6" t="s">
        <v>208</v>
      </c>
      <c r="D10306" s="8" t="str">
        <f t="shared" ref="D10306:D10349" si="161">_xlfn.CONCAT(A10306,C10306)</f>
        <v>841Red wine grapes - Total - Bearing area (ha)</v>
      </c>
      <c r="E10306" s="7">
        <v>42.9</v>
      </c>
    </row>
    <row r="10307" spans="1:5" x14ac:dyDescent="0.25">
      <c r="A10307" s="6">
        <v>841</v>
      </c>
      <c r="B10307" s="6" t="s">
        <v>108</v>
      </c>
      <c r="C10307" s="6" t="s">
        <v>209</v>
      </c>
      <c r="D10307" s="8" t="str">
        <f t="shared" si="161"/>
        <v>841Red wine grapes - Total - Area not yet bearing - Planted or grafted before the 2014 harvest (ha)</v>
      </c>
      <c r="E10307" s="7">
        <v>0.6</v>
      </c>
    </row>
    <row r="10308" spans="1:5" x14ac:dyDescent="0.25">
      <c r="A10308" s="6">
        <v>841</v>
      </c>
      <c r="B10308" s="6" t="s">
        <v>108</v>
      </c>
      <c r="C10308" s="6" t="s">
        <v>210</v>
      </c>
      <c r="D10308" s="8" t="str">
        <f t="shared" si="161"/>
        <v>841Red wine grapes - Total - Area not yet bearing - Planted or grafted after the 2014 harvest (ha)</v>
      </c>
      <c r="E10308" s="7">
        <v>0.2</v>
      </c>
    </row>
    <row r="10309" spans="1:5" x14ac:dyDescent="0.25">
      <c r="A10309" s="6">
        <v>841</v>
      </c>
      <c r="B10309" s="6" t="s">
        <v>108</v>
      </c>
      <c r="C10309" s="6" t="s">
        <v>211</v>
      </c>
      <c r="D10309" s="8" t="str">
        <f t="shared" si="161"/>
        <v>841Red wine grapes - Total - Total area (ha)</v>
      </c>
      <c r="E10309" s="7">
        <v>43.7</v>
      </c>
    </row>
    <row r="10310" spans="1:5" x14ac:dyDescent="0.25">
      <c r="A10310" s="6">
        <v>841</v>
      </c>
      <c r="B10310" s="6" t="s">
        <v>108</v>
      </c>
      <c r="C10310" s="6" t="s">
        <v>212</v>
      </c>
      <c r="D10310" s="8" t="str">
        <f t="shared" si="161"/>
        <v>841Red wine grapes - Total - Area of varieties removed (ha)</v>
      </c>
      <c r="E10310" s="7">
        <v>0.2</v>
      </c>
    </row>
    <row r="10311" spans="1:5" x14ac:dyDescent="0.25">
      <c r="A10311" s="6">
        <v>841</v>
      </c>
      <c r="B10311" s="6" t="s">
        <v>108</v>
      </c>
      <c r="C10311" s="6" t="s">
        <v>213</v>
      </c>
      <c r="D10311" s="8" t="str">
        <f t="shared" si="161"/>
        <v>841Red wine grapes - Total - Total area of grapes left on the vine or dropped on the ground (ha)</v>
      </c>
      <c r="E10311" s="7">
        <v>38</v>
      </c>
    </row>
    <row r="10312" spans="1:5" x14ac:dyDescent="0.25">
      <c r="A10312" s="6">
        <v>841</v>
      </c>
      <c r="B10312" s="6" t="s">
        <v>108</v>
      </c>
      <c r="C10312" s="6" t="s">
        <v>214</v>
      </c>
      <c r="D10312" s="8" t="str">
        <f t="shared" si="161"/>
        <v>841Red wine grapes - Total - Yield (t/ha)</v>
      </c>
      <c r="E10312" s="7">
        <v>1.2</v>
      </c>
    </row>
    <row r="10313" spans="1:5" x14ac:dyDescent="0.25">
      <c r="A10313" s="6">
        <v>841</v>
      </c>
      <c r="B10313" s="6" t="s">
        <v>108</v>
      </c>
      <c r="C10313" s="6" t="s">
        <v>215</v>
      </c>
      <c r="D10313" s="8" t="str">
        <f t="shared" si="161"/>
        <v>841White wine grapes - Chardonnay - Production for winemaking or distillation (t)</v>
      </c>
      <c r="E10313" s="7">
        <v>9.1999999999999993</v>
      </c>
    </row>
    <row r="10314" spans="1:5" x14ac:dyDescent="0.25">
      <c r="A10314" s="6">
        <v>841</v>
      </c>
      <c r="B10314" s="6" t="s">
        <v>108</v>
      </c>
      <c r="C10314" s="6" t="s">
        <v>216</v>
      </c>
      <c r="D10314" s="8" t="str">
        <f t="shared" si="161"/>
        <v>841White wine grapes - Chardonnay - Bearing area (ha)</v>
      </c>
      <c r="E10314" s="7">
        <v>11.5</v>
      </c>
    </row>
    <row r="10315" spans="1:5" x14ac:dyDescent="0.25">
      <c r="A10315" s="6">
        <v>841</v>
      </c>
      <c r="B10315" s="6" t="s">
        <v>108</v>
      </c>
      <c r="C10315" s="6" t="s">
        <v>218</v>
      </c>
      <c r="D10315" s="8" t="str">
        <f t="shared" si="161"/>
        <v>841White wine grapes - Chardonnay - Total area (ha)</v>
      </c>
      <c r="E10315" s="7">
        <v>11.5</v>
      </c>
    </row>
    <row r="10316" spans="1:5" x14ac:dyDescent="0.25">
      <c r="A10316" s="6">
        <v>841</v>
      </c>
      <c r="B10316" s="6" t="s">
        <v>108</v>
      </c>
      <c r="C10316" s="6" t="s">
        <v>220</v>
      </c>
      <c r="D10316" s="8" t="str">
        <f t="shared" si="161"/>
        <v>841White wine grapes - Chardonnay - Yield (t/ha)</v>
      </c>
      <c r="E10316" s="7">
        <v>0.8</v>
      </c>
    </row>
    <row r="10317" spans="1:5" x14ac:dyDescent="0.25">
      <c r="A10317" s="6">
        <v>841</v>
      </c>
      <c r="B10317" s="6" t="s">
        <v>108</v>
      </c>
      <c r="C10317" s="6" t="s">
        <v>239</v>
      </c>
      <c r="D10317" s="8" t="str">
        <f t="shared" si="161"/>
        <v>841White wine grapes - Pinot Gris - Production for winemaking or distillation (t)</v>
      </c>
      <c r="E10317" s="7">
        <v>27</v>
      </c>
    </row>
    <row r="10318" spans="1:5" x14ac:dyDescent="0.25">
      <c r="A10318" s="6">
        <v>841</v>
      </c>
      <c r="B10318" s="6" t="s">
        <v>108</v>
      </c>
      <c r="C10318" s="6" t="s">
        <v>240</v>
      </c>
      <c r="D10318" s="8" t="str">
        <f t="shared" si="161"/>
        <v>841White wine grapes - Pinot Gris - Bearing area (ha)</v>
      </c>
      <c r="E10318" s="7">
        <v>1.7</v>
      </c>
    </row>
    <row r="10319" spans="1:5" x14ac:dyDescent="0.25">
      <c r="A10319" s="6">
        <v>841</v>
      </c>
      <c r="B10319" s="6" t="s">
        <v>108</v>
      </c>
      <c r="C10319" s="6" t="s">
        <v>242</v>
      </c>
      <c r="D10319" s="8" t="str">
        <f t="shared" si="161"/>
        <v>841White wine grapes - Pinot Gris - Total area (ha)</v>
      </c>
      <c r="E10319" s="7">
        <v>1.7</v>
      </c>
    </row>
    <row r="10320" spans="1:5" x14ac:dyDescent="0.25">
      <c r="A10320" s="6">
        <v>841</v>
      </c>
      <c r="B10320" s="6" t="s">
        <v>108</v>
      </c>
      <c r="C10320" s="6" t="s">
        <v>243</v>
      </c>
      <c r="D10320" s="8" t="str">
        <f t="shared" si="161"/>
        <v>841White wine grapes - Pinot Gris - Yield (t/ha)</v>
      </c>
      <c r="E10320" s="7">
        <v>15.88</v>
      </c>
    </row>
    <row r="10321" spans="1:5" x14ac:dyDescent="0.25">
      <c r="A10321" s="6">
        <v>841</v>
      </c>
      <c r="B10321" s="6" t="s">
        <v>108</v>
      </c>
      <c r="C10321" s="6" t="s">
        <v>248</v>
      </c>
      <c r="D10321" s="8" t="str">
        <f t="shared" si="161"/>
        <v>841White wine grapes - Riesling - Production for winemaking or distillation (t)</v>
      </c>
      <c r="E10321" s="7">
        <v>8.1999999999999993</v>
      </c>
    </row>
    <row r="10322" spans="1:5" x14ac:dyDescent="0.25">
      <c r="A10322" s="6">
        <v>841</v>
      </c>
      <c r="B10322" s="6" t="s">
        <v>108</v>
      </c>
      <c r="C10322" s="6" t="s">
        <v>249</v>
      </c>
      <c r="D10322" s="8" t="str">
        <f t="shared" si="161"/>
        <v>841White wine grapes - Riesling - Bearing area (ha)</v>
      </c>
      <c r="E10322" s="7">
        <v>10.5</v>
      </c>
    </row>
    <row r="10323" spans="1:5" x14ac:dyDescent="0.25">
      <c r="A10323" s="6">
        <v>841</v>
      </c>
      <c r="B10323" s="6" t="s">
        <v>108</v>
      </c>
      <c r="C10323" s="6" t="s">
        <v>250</v>
      </c>
      <c r="D10323" s="8" t="str">
        <f t="shared" si="161"/>
        <v>841White wine grapes - Riesling - Total area (ha)</v>
      </c>
      <c r="E10323" s="7">
        <v>10.5</v>
      </c>
    </row>
    <row r="10324" spans="1:5" x14ac:dyDescent="0.25">
      <c r="A10324" s="6">
        <v>841</v>
      </c>
      <c r="B10324" s="6" t="s">
        <v>108</v>
      </c>
      <c r="C10324" s="6" t="s">
        <v>251</v>
      </c>
      <c r="D10324" s="8" t="str">
        <f t="shared" si="161"/>
        <v>841White wine grapes - Riesling - Yield (t/ha)</v>
      </c>
      <c r="E10324" s="7">
        <v>0.78</v>
      </c>
    </row>
    <row r="10325" spans="1:5" x14ac:dyDescent="0.25">
      <c r="A10325" s="6">
        <v>841</v>
      </c>
      <c r="B10325" s="6" t="s">
        <v>108</v>
      </c>
      <c r="C10325" s="6" t="s">
        <v>252</v>
      </c>
      <c r="D10325" s="8" t="str">
        <f t="shared" si="161"/>
        <v>841White wine grapes - Sauvignon Blanc - Production for winemaking or distillation (t)</v>
      </c>
      <c r="E10325" s="7">
        <v>0</v>
      </c>
    </row>
    <row r="10326" spans="1:5" x14ac:dyDescent="0.25">
      <c r="A10326" s="6">
        <v>841</v>
      </c>
      <c r="B10326" s="6" t="s">
        <v>108</v>
      </c>
      <c r="C10326" s="6" t="s">
        <v>253</v>
      </c>
      <c r="D10326" s="8" t="str">
        <f t="shared" si="161"/>
        <v>841White wine grapes - Sauvignon Blanc - Bearing area (ha)</v>
      </c>
      <c r="E10326" s="7">
        <v>4.7</v>
      </c>
    </row>
    <row r="10327" spans="1:5" x14ac:dyDescent="0.25">
      <c r="A10327" s="6">
        <v>841</v>
      </c>
      <c r="B10327" s="6" t="s">
        <v>108</v>
      </c>
      <c r="C10327" s="6" t="s">
        <v>254</v>
      </c>
      <c r="D10327" s="8" t="str">
        <f t="shared" si="161"/>
        <v>841White wine grapes - Sauvignon Blanc - Total area (ha)</v>
      </c>
      <c r="E10327" s="7">
        <v>4.7</v>
      </c>
    </row>
    <row r="10328" spans="1:5" x14ac:dyDescent="0.25">
      <c r="A10328" s="6">
        <v>841</v>
      </c>
      <c r="B10328" s="6" t="s">
        <v>108</v>
      </c>
      <c r="C10328" s="6" t="s">
        <v>256</v>
      </c>
      <c r="D10328" s="8" t="str">
        <f t="shared" si="161"/>
        <v>841White wine grapes - Sauvignon Blanc - Yield (t/ha)</v>
      </c>
      <c r="E10328" s="7">
        <v>0</v>
      </c>
    </row>
    <row r="10329" spans="1:5" x14ac:dyDescent="0.25">
      <c r="A10329" s="6">
        <v>841</v>
      </c>
      <c r="B10329" s="6" t="s">
        <v>108</v>
      </c>
      <c r="C10329" s="6" t="s">
        <v>257</v>
      </c>
      <c r="D10329" s="8" t="str">
        <f t="shared" si="161"/>
        <v>841White wine grapes - Semillon - Production for winemaking or distillation (t)</v>
      </c>
      <c r="E10329" s="7">
        <v>0</v>
      </c>
    </row>
    <row r="10330" spans="1:5" x14ac:dyDescent="0.25">
      <c r="A10330" s="6">
        <v>841</v>
      </c>
      <c r="B10330" s="6" t="s">
        <v>108</v>
      </c>
      <c r="C10330" s="6" t="s">
        <v>258</v>
      </c>
      <c r="D10330" s="8" t="str">
        <f t="shared" si="161"/>
        <v>841White wine grapes - Semillon - Bearing area (ha)</v>
      </c>
      <c r="E10330" s="7">
        <v>3.9</v>
      </c>
    </row>
    <row r="10331" spans="1:5" x14ac:dyDescent="0.25">
      <c r="A10331" s="6">
        <v>841</v>
      </c>
      <c r="B10331" s="6" t="s">
        <v>108</v>
      </c>
      <c r="C10331" s="6" t="s">
        <v>259</v>
      </c>
      <c r="D10331" s="8" t="str">
        <f t="shared" si="161"/>
        <v>841White wine grapes - Semillon - Total area (ha)</v>
      </c>
      <c r="E10331" s="7">
        <v>3.9</v>
      </c>
    </row>
    <row r="10332" spans="1:5" x14ac:dyDescent="0.25">
      <c r="A10332" s="6">
        <v>841</v>
      </c>
      <c r="B10332" s="6" t="s">
        <v>108</v>
      </c>
      <c r="C10332" s="6" t="s">
        <v>261</v>
      </c>
      <c r="D10332" s="8" t="str">
        <f t="shared" si="161"/>
        <v>841White wine grapes - Semillon - Yield (t/ha)</v>
      </c>
      <c r="E10332" s="7">
        <v>0</v>
      </c>
    </row>
    <row r="10333" spans="1:5" x14ac:dyDescent="0.25">
      <c r="A10333" s="6">
        <v>841</v>
      </c>
      <c r="B10333" s="6" t="s">
        <v>108</v>
      </c>
      <c r="C10333" s="6" t="s">
        <v>275</v>
      </c>
      <c r="D10333" s="8" t="str">
        <f t="shared" si="161"/>
        <v>841White wine grapes - Viognier - Production for winemaking or distillation (t)</v>
      </c>
      <c r="E10333" s="7">
        <v>0</v>
      </c>
    </row>
    <row r="10334" spans="1:5" x14ac:dyDescent="0.25">
      <c r="A10334" s="6">
        <v>841</v>
      </c>
      <c r="B10334" s="6" t="s">
        <v>108</v>
      </c>
      <c r="C10334" s="6" t="s">
        <v>276</v>
      </c>
      <c r="D10334" s="8" t="str">
        <f t="shared" si="161"/>
        <v>841White wine grapes - Viognier - Bearing area (ha)</v>
      </c>
      <c r="E10334" s="7">
        <v>16.7</v>
      </c>
    </row>
    <row r="10335" spans="1:5" x14ac:dyDescent="0.25">
      <c r="A10335" s="6">
        <v>841</v>
      </c>
      <c r="B10335" s="6" t="s">
        <v>108</v>
      </c>
      <c r="C10335" s="6" t="s">
        <v>277</v>
      </c>
      <c r="D10335" s="8" t="str">
        <f t="shared" si="161"/>
        <v>841White wine grapes - Viognier - Total area (ha)</v>
      </c>
      <c r="E10335" s="7">
        <v>16.7</v>
      </c>
    </row>
    <row r="10336" spans="1:5" x14ac:dyDescent="0.25">
      <c r="A10336" s="6">
        <v>841</v>
      </c>
      <c r="B10336" s="6" t="s">
        <v>108</v>
      </c>
      <c r="C10336" s="6" t="s">
        <v>279</v>
      </c>
      <c r="D10336" s="8" t="str">
        <f t="shared" si="161"/>
        <v>841White wine grapes - Viognier - Yield (t/ha)</v>
      </c>
      <c r="E10336" s="7">
        <v>0</v>
      </c>
    </row>
    <row r="10337" spans="1:5" x14ac:dyDescent="0.25">
      <c r="A10337" s="6">
        <v>841</v>
      </c>
      <c r="B10337" s="6" t="s">
        <v>108</v>
      </c>
      <c r="C10337" s="6" t="s">
        <v>284</v>
      </c>
      <c r="D10337" s="8" t="str">
        <f t="shared" si="161"/>
        <v>841White wine grapes - Total - Production for winemaking or distillation (t)</v>
      </c>
      <c r="E10337" s="7">
        <v>44.4</v>
      </c>
    </row>
    <row r="10338" spans="1:5" x14ac:dyDescent="0.25">
      <c r="A10338" s="6">
        <v>841</v>
      </c>
      <c r="B10338" s="6" t="s">
        <v>108</v>
      </c>
      <c r="C10338" s="6" t="s">
        <v>285</v>
      </c>
      <c r="D10338" s="8" t="str">
        <f t="shared" si="161"/>
        <v>841White wine grapes - Total - Bearing area (ha)</v>
      </c>
      <c r="E10338" s="7">
        <v>49</v>
      </c>
    </row>
    <row r="10339" spans="1:5" x14ac:dyDescent="0.25">
      <c r="A10339" s="6">
        <v>841</v>
      </c>
      <c r="B10339" s="6" t="s">
        <v>108</v>
      </c>
      <c r="C10339" s="6" t="s">
        <v>288</v>
      </c>
      <c r="D10339" s="8" t="str">
        <f t="shared" si="161"/>
        <v>841White wine grapes - Total - Total area (ha)</v>
      </c>
      <c r="E10339" s="7">
        <v>49</v>
      </c>
    </row>
    <row r="10340" spans="1:5" x14ac:dyDescent="0.25">
      <c r="A10340" s="6">
        <v>841</v>
      </c>
      <c r="B10340" s="6" t="s">
        <v>108</v>
      </c>
      <c r="C10340" s="6" t="s">
        <v>290</v>
      </c>
      <c r="D10340" s="8" t="str">
        <f t="shared" si="161"/>
        <v>841White wine grapes - Total - Total area of grapes left on the vine or dropped on the ground (ha)</v>
      </c>
      <c r="E10340" s="7">
        <v>45.2</v>
      </c>
    </row>
    <row r="10341" spans="1:5" x14ac:dyDescent="0.25">
      <c r="A10341" s="6">
        <v>841</v>
      </c>
      <c r="B10341" s="6" t="s">
        <v>108</v>
      </c>
      <c r="C10341" s="6" t="s">
        <v>291</v>
      </c>
      <c r="D10341" s="8" t="str">
        <f t="shared" si="161"/>
        <v>841White wine grapes - Total - Yield (t/ha)</v>
      </c>
      <c r="E10341" s="7">
        <v>0.91</v>
      </c>
    </row>
    <row r="10342" spans="1:5" x14ac:dyDescent="0.25">
      <c r="A10342" s="6">
        <v>841</v>
      </c>
      <c r="B10342" s="6" t="s">
        <v>108</v>
      </c>
      <c r="C10342" s="6" t="s">
        <v>292</v>
      </c>
      <c r="D10342" s="8" t="str">
        <f t="shared" si="161"/>
        <v>841Wine grapes - Total - Production for winemaking or distillation (t)</v>
      </c>
      <c r="E10342" s="7">
        <v>95.8</v>
      </c>
    </row>
    <row r="10343" spans="1:5" x14ac:dyDescent="0.25">
      <c r="A10343" s="6">
        <v>841</v>
      </c>
      <c r="B10343" s="6" t="s">
        <v>108</v>
      </c>
      <c r="C10343" s="6" t="s">
        <v>293</v>
      </c>
      <c r="D10343" s="8" t="str">
        <f t="shared" si="161"/>
        <v>841Wine grapes - Total - Bearing area (ha)</v>
      </c>
      <c r="E10343" s="7">
        <v>91.9</v>
      </c>
    </row>
    <row r="10344" spans="1:5" x14ac:dyDescent="0.25">
      <c r="A10344" s="6">
        <v>841</v>
      </c>
      <c r="B10344" s="6" t="s">
        <v>108</v>
      </c>
      <c r="C10344" s="6" t="s">
        <v>294</v>
      </c>
      <c r="D10344" s="8" t="str">
        <f t="shared" si="161"/>
        <v>841Wine grapes - Total - Area not yet bearing - Planted or grafted before the 2014 harvest (ha)</v>
      </c>
      <c r="E10344" s="7">
        <v>0.6</v>
      </c>
    </row>
    <row r="10345" spans="1:5" x14ac:dyDescent="0.25">
      <c r="A10345" s="6">
        <v>841</v>
      </c>
      <c r="B10345" s="6" t="s">
        <v>108</v>
      </c>
      <c r="C10345" s="6" t="s">
        <v>295</v>
      </c>
      <c r="D10345" s="8" t="str">
        <f t="shared" si="161"/>
        <v>841Wine grapes - Total - Area not yet bearing - Planted or grafted after the 2014 harvest (ha)</v>
      </c>
      <c r="E10345" s="7">
        <v>0.2</v>
      </c>
    </row>
    <row r="10346" spans="1:5" x14ac:dyDescent="0.25">
      <c r="A10346" s="6">
        <v>841</v>
      </c>
      <c r="B10346" s="6" t="s">
        <v>108</v>
      </c>
      <c r="C10346" s="6" t="s">
        <v>296</v>
      </c>
      <c r="D10346" s="8" t="str">
        <f t="shared" si="161"/>
        <v>841Wine grapes - Total - Total area (ha)</v>
      </c>
      <c r="E10346" s="7">
        <v>92.7</v>
      </c>
    </row>
    <row r="10347" spans="1:5" x14ac:dyDescent="0.25">
      <c r="A10347" s="6">
        <v>841</v>
      </c>
      <c r="B10347" s="6" t="s">
        <v>108</v>
      </c>
      <c r="C10347" s="6" t="s">
        <v>297</v>
      </c>
      <c r="D10347" s="8" t="str">
        <f t="shared" si="161"/>
        <v>841Wine grapes - Total - Area of varieties removed (ha)</v>
      </c>
      <c r="E10347" s="7">
        <v>0.2</v>
      </c>
    </row>
    <row r="10348" spans="1:5" x14ac:dyDescent="0.25">
      <c r="A10348" s="6">
        <v>841</v>
      </c>
      <c r="B10348" s="6" t="s">
        <v>108</v>
      </c>
      <c r="C10348" s="6" t="s">
        <v>298</v>
      </c>
      <c r="D10348" s="8" t="str">
        <f t="shared" si="161"/>
        <v>841Wine grapes - Total - Total area of grapes left on the vine or dropped on the ground (ha)</v>
      </c>
      <c r="E10348" s="7">
        <v>83.2</v>
      </c>
    </row>
    <row r="10349" spans="1:5" x14ac:dyDescent="0.25">
      <c r="A10349" s="6">
        <v>841</v>
      </c>
      <c r="B10349" s="6" t="s">
        <v>108</v>
      </c>
      <c r="C10349" s="6" t="s">
        <v>299</v>
      </c>
      <c r="D10349" s="8" t="str">
        <f t="shared" si="161"/>
        <v>841Wine grapes - Total - Yield (t/ha)</v>
      </c>
      <c r="E10349" s="7">
        <v>1.04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B9C4-0B03-498E-BC4F-C20F2EA78106}">
  <dimension ref="A1:B45"/>
  <sheetViews>
    <sheetView topLeftCell="A8" workbookViewId="0">
      <selection sqref="A1:B45"/>
    </sheetView>
  </sheetViews>
  <sheetFormatPr defaultRowHeight="15" x14ac:dyDescent="0.25"/>
  <cols>
    <col min="1" max="1" width="101.42578125" bestFit="1" customWidth="1"/>
  </cols>
  <sheetData>
    <row r="1" spans="1:2" x14ac:dyDescent="0.25">
      <c r="A1" t="s">
        <v>133</v>
      </c>
      <c r="B1" t="s">
        <v>446</v>
      </c>
    </row>
    <row r="2" spans="1:2" x14ac:dyDescent="0.25">
      <c r="A2" t="s">
        <v>140</v>
      </c>
      <c r="B2" t="s">
        <v>447</v>
      </c>
    </row>
    <row r="3" spans="1:2" x14ac:dyDescent="0.25">
      <c r="A3" t="s">
        <v>144</v>
      </c>
      <c r="B3" t="s">
        <v>448</v>
      </c>
    </row>
    <row r="4" spans="1:2" x14ac:dyDescent="0.25">
      <c r="A4" t="s">
        <v>148</v>
      </c>
      <c r="B4" t="s">
        <v>449</v>
      </c>
    </row>
    <row r="5" spans="1:2" x14ac:dyDescent="0.25">
      <c r="A5" t="s">
        <v>152</v>
      </c>
      <c r="B5" t="s">
        <v>450</v>
      </c>
    </row>
    <row r="6" spans="1:2" x14ac:dyDescent="0.25">
      <c r="A6" t="s">
        <v>158</v>
      </c>
      <c r="B6" t="s">
        <v>451</v>
      </c>
    </row>
    <row r="7" spans="1:2" x14ac:dyDescent="0.25">
      <c r="A7" t="s">
        <v>162</v>
      </c>
      <c r="B7" t="s">
        <v>473</v>
      </c>
    </row>
    <row r="8" spans="1:2" x14ac:dyDescent="0.25">
      <c r="A8" t="s">
        <v>166</v>
      </c>
      <c r="B8" t="s">
        <v>452</v>
      </c>
    </row>
    <row r="9" spans="1:2" x14ac:dyDescent="0.25">
      <c r="A9" t="s">
        <v>170</v>
      </c>
      <c r="B9" t="s">
        <v>453</v>
      </c>
    </row>
    <row r="10" spans="1:2" x14ac:dyDescent="0.25">
      <c r="A10" t="s">
        <v>174</v>
      </c>
      <c r="B10" t="s">
        <v>454</v>
      </c>
    </row>
    <row r="11" spans="1:2" x14ac:dyDescent="0.25">
      <c r="A11" t="s">
        <v>178</v>
      </c>
      <c r="B11" t="s">
        <v>455</v>
      </c>
    </row>
    <row r="12" spans="1:2" x14ac:dyDescent="0.25">
      <c r="A12" t="s">
        <v>182</v>
      </c>
      <c r="B12" t="s">
        <v>456</v>
      </c>
    </row>
    <row r="13" spans="1:2" x14ac:dyDescent="0.25">
      <c r="A13" t="s">
        <v>187</v>
      </c>
      <c r="B13" t="s">
        <v>457</v>
      </c>
    </row>
    <row r="14" spans="1:2" x14ac:dyDescent="0.25">
      <c r="A14" t="s">
        <v>191</v>
      </c>
      <c r="B14" t="s">
        <v>458</v>
      </c>
    </row>
    <row r="15" spans="1:2" x14ac:dyDescent="0.25">
      <c r="A15" t="s">
        <v>198</v>
      </c>
      <c r="B15" t="s">
        <v>459</v>
      </c>
    </row>
    <row r="16" spans="1:2" x14ac:dyDescent="0.25">
      <c r="A16" t="s">
        <v>300</v>
      </c>
      <c r="B16" t="s">
        <v>462</v>
      </c>
    </row>
    <row r="17" spans="1:2" x14ac:dyDescent="0.25">
      <c r="A17" t="s">
        <v>304</v>
      </c>
      <c r="B17" t="s">
        <v>463</v>
      </c>
    </row>
    <row r="18" spans="1:2" x14ac:dyDescent="0.25">
      <c r="A18" t="s">
        <v>309</v>
      </c>
      <c r="B18" t="s">
        <v>464</v>
      </c>
    </row>
    <row r="19" spans="1:2" x14ac:dyDescent="0.25">
      <c r="A19" t="s">
        <v>314</v>
      </c>
      <c r="B19" t="s">
        <v>465</v>
      </c>
    </row>
    <row r="20" spans="1:2" x14ac:dyDescent="0.25">
      <c r="A20" t="s">
        <v>330</v>
      </c>
      <c r="B20" t="s">
        <v>466</v>
      </c>
    </row>
    <row r="21" spans="1:2" x14ac:dyDescent="0.25">
      <c r="A21" t="s">
        <v>202</v>
      </c>
      <c r="B21" t="s">
        <v>460</v>
      </c>
    </row>
    <row r="22" spans="1:2" x14ac:dyDescent="0.25">
      <c r="A22" t="s">
        <v>207</v>
      </c>
      <c r="B22" t="s">
        <v>461</v>
      </c>
    </row>
    <row r="23" spans="1:2" x14ac:dyDescent="0.25">
      <c r="A23" t="s">
        <v>215</v>
      </c>
      <c r="B23" t="s">
        <v>470</v>
      </c>
    </row>
    <row r="24" spans="1:2" x14ac:dyDescent="0.25">
      <c r="A24" t="s">
        <v>221</v>
      </c>
      <c r="B24" t="s">
        <v>471</v>
      </c>
    </row>
    <row r="25" spans="1:2" x14ac:dyDescent="0.25">
      <c r="A25" t="s">
        <v>226</v>
      </c>
      <c r="B25" t="s">
        <v>472</v>
      </c>
    </row>
    <row r="26" spans="1:2" x14ac:dyDescent="0.25">
      <c r="A26" t="s">
        <v>230</v>
      </c>
      <c r="B26" t="s">
        <v>474</v>
      </c>
    </row>
    <row r="27" spans="1:2" x14ac:dyDescent="0.25">
      <c r="A27" t="s">
        <v>234</v>
      </c>
      <c r="B27" t="s">
        <v>475</v>
      </c>
    </row>
    <row r="28" spans="1:2" x14ac:dyDescent="0.25">
      <c r="A28" t="s">
        <v>239</v>
      </c>
      <c r="B28" t="s">
        <v>476</v>
      </c>
    </row>
    <row r="29" spans="1:2" x14ac:dyDescent="0.25">
      <c r="A29" t="s">
        <v>244</v>
      </c>
      <c r="B29" t="s">
        <v>477</v>
      </c>
    </row>
    <row r="30" spans="1:2" x14ac:dyDescent="0.25">
      <c r="A30" t="s">
        <v>248</v>
      </c>
      <c r="B30" t="s">
        <v>478</v>
      </c>
    </row>
    <row r="31" spans="1:2" x14ac:dyDescent="0.25">
      <c r="A31" t="s">
        <v>252</v>
      </c>
      <c r="B31" t="s">
        <v>479</v>
      </c>
    </row>
    <row r="32" spans="1:2" x14ac:dyDescent="0.25">
      <c r="A32" t="s">
        <v>257</v>
      </c>
      <c r="B32" t="s">
        <v>480</v>
      </c>
    </row>
    <row r="33" spans="1:2" x14ac:dyDescent="0.25">
      <c r="A33" t="s">
        <v>262</v>
      </c>
      <c r="B33" t="s">
        <v>481</v>
      </c>
    </row>
    <row r="34" spans="1:2" x14ac:dyDescent="0.25">
      <c r="A34" t="s">
        <v>267</v>
      </c>
      <c r="B34" t="s">
        <v>482</v>
      </c>
    </row>
    <row r="35" spans="1:2" x14ac:dyDescent="0.25">
      <c r="A35" t="s">
        <v>271</v>
      </c>
      <c r="B35" t="s">
        <v>483</v>
      </c>
    </row>
    <row r="36" spans="1:2" x14ac:dyDescent="0.25">
      <c r="A36" t="s">
        <v>275</v>
      </c>
      <c r="B36" t="s">
        <v>484</v>
      </c>
    </row>
    <row r="37" spans="1:2" x14ac:dyDescent="0.25">
      <c r="A37" t="s">
        <v>336</v>
      </c>
      <c r="B37" t="s">
        <v>485</v>
      </c>
    </row>
    <row r="38" spans="1:2" x14ac:dyDescent="0.25">
      <c r="A38" t="s">
        <v>341</v>
      </c>
      <c r="B38" t="s">
        <v>486</v>
      </c>
    </row>
    <row r="39" spans="1:2" x14ac:dyDescent="0.25">
      <c r="A39" t="s">
        <v>345</v>
      </c>
      <c r="B39" t="s">
        <v>487</v>
      </c>
    </row>
    <row r="40" spans="1:2" x14ac:dyDescent="0.25">
      <c r="A40" t="s">
        <v>349</v>
      </c>
      <c r="B40" t="s">
        <v>488</v>
      </c>
    </row>
    <row r="41" spans="1:2" x14ac:dyDescent="0.25">
      <c r="A41" t="s">
        <v>359</v>
      </c>
      <c r="B41" t="s">
        <v>489</v>
      </c>
    </row>
    <row r="42" spans="1:2" x14ac:dyDescent="0.25">
      <c r="A42" t="s">
        <v>366</v>
      </c>
      <c r="B42" t="s">
        <v>490</v>
      </c>
    </row>
    <row r="43" spans="1:2" x14ac:dyDescent="0.25">
      <c r="A43" t="s">
        <v>280</v>
      </c>
      <c r="B43" t="s">
        <v>467</v>
      </c>
    </row>
    <row r="44" spans="1:2" x14ac:dyDescent="0.25">
      <c r="A44" t="s">
        <v>284</v>
      </c>
      <c r="B44" t="s">
        <v>468</v>
      </c>
    </row>
    <row r="45" spans="1:2" x14ac:dyDescent="0.25">
      <c r="A45" t="s">
        <v>292</v>
      </c>
      <c r="B45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5019-C57C-4ACF-8ED6-4E5EDB077B78}">
  <dimension ref="A1:AU313"/>
  <sheetViews>
    <sheetView topLeftCell="S59" workbookViewId="0">
      <selection activeCell="A2" sqref="A2:AU96"/>
    </sheetView>
  </sheetViews>
  <sheetFormatPr defaultRowHeight="15" x14ac:dyDescent="0.25"/>
  <cols>
    <col min="9" max="9" width="11.140625" customWidth="1"/>
  </cols>
  <sheetData>
    <row r="1" spans="1:47" x14ac:dyDescent="0.25">
      <c r="C1" t="s">
        <v>133</v>
      </c>
      <c r="D1" t="s">
        <v>140</v>
      </c>
      <c r="E1" t="s">
        <v>144</v>
      </c>
      <c r="F1" t="s">
        <v>148</v>
      </c>
      <c r="G1" t="s">
        <v>152</v>
      </c>
      <c r="H1" t="s">
        <v>158</v>
      </c>
      <c r="I1" t="s">
        <v>162</v>
      </c>
      <c r="J1" t="s">
        <v>166</v>
      </c>
      <c r="K1" t="s">
        <v>170</v>
      </c>
      <c r="L1" t="s">
        <v>174</v>
      </c>
      <c r="M1" t="s">
        <v>178</v>
      </c>
      <c r="N1" t="s">
        <v>182</v>
      </c>
      <c r="O1" t="s">
        <v>187</v>
      </c>
      <c r="P1" t="s">
        <v>191</v>
      </c>
      <c r="Q1" t="s">
        <v>198</v>
      </c>
      <c r="R1" t="s">
        <v>300</v>
      </c>
      <c r="S1" t="s">
        <v>304</v>
      </c>
      <c r="T1" t="s">
        <v>309</v>
      </c>
      <c r="U1" t="s">
        <v>314</v>
      </c>
      <c r="V1" t="s">
        <v>330</v>
      </c>
      <c r="W1" t="s">
        <v>202</v>
      </c>
      <c r="X1" t="s">
        <v>207</v>
      </c>
      <c r="Y1" t="s">
        <v>215</v>
      </c>
      <c r="Z1" t="s">
        <v>221</v>
      </c>
      <c r="AA1" t="s">
        <v>226</v>
      </c>
      <c r="AB1" t="s">
        <v>230</v>
      </c>
      <c r="AC1" t="s">
        <v>234</v>
      </c>
      <c r="AD1" t="s">
        <v>239</v>
      </c>
      <c r="AE1" t="s">
        <v>244</v>
      </c>
      <c r="AF1" t="s">
        <v>248</v>
      </c>
      <c r="AG1" t="s">
        <v>252</v>
      </c>
      <c r="AH1" t="s">
        <v>257</v>
      </c>
      <c r="AI1" t="s">
        <v>262</v>
      </c>
      <c r="AJ1" t="s">
        <v>267</v>
      </c>
      <c r="AK1" t="s">
        <v>271</v>
      </c>
      <c r="AL1" t="s">
        <v>275</v>
      </c>
      <c r="AM1" t="s">
        <v>336</v>
      </c>
      <c r="AN1" t="s">
        <v>341</v>
      </c>
      <c r="AO1" t="s">
        <v>345</v>
      </c>
      <c r="AP1" t="s">
        <v>349</v>
      </c>
      <c r="AQ1" t="s">
        <v>359</v>
      </c>
      <c r="AR1" t="s">
        <v>366</v>
      </c>
      <c r="AS1" t="s">
        <v>280</v>
      </c>
      <c r="AT1" t="s">
        <v>284</v>
      </c>
      <c r="AU1" t="s">
        <v>292</v>
      </c>
    </row>
    <row r="2" spans="1:47" x14ac:dyDescent="0.25">
      <c r="A2" t="s">
        <v>109</v>
      </c>
      <c r="B2" t="s">
        <v>110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473</v>
      </c>
      <c r="J2" t="s">
        <v>452</v>
      </c>
      <c r="K2" t="s">
        <v>453</v>
      </c>
      <c r="L2" t="s">
        <v>454</v>
      </c>
      <c r="M2" t="s">
        <v>455</v>
      </c>
      <c r="N2" t="s">
        <v>456</v>
      </c>
      <c r="O2" t="s">
        <v>457</v>
      </c>
      <c r="P2" t="s">
        <v>458</v>
      </c>
      <c r="Q2" t="s">
        <v>459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460</v>
      </c>
      <c r="X2" t="s">
        <v>461</v>
      </c>
      <c r="Y2" t="s">
        <v>470</v>
      </c>
      <c r="Z2" t="s">
        <v>471</v>
      </c>
      <c r="AA2" t="s">
        <v>472</v>
      </c>
      <c r="AB2" t="s">
        <v>474</v>
      </c>
      <c r="AC2" t="s">
        <v>475</v>
      </c>
      <c r="AD2" t="s">
        <v>476</v>
      </c>
      <c r="AE2" t="s">
        <v>477</v>
      </c>
      <c r="AF2" t="s">
        <v>478</v>
      </c>
      <c r="AG2" t="s">
        <v>479</v>
      </c>
      <c r="AH2" t="s">
        <v>480</v>
      </c>
      <c r="AI2" t="s">
        <v>481</v>
      </c>
      <c r="AJ2" t="s">
        <v>482</v>
      </c>
      <c r="AK2" t="s">
        <v>483</v>
      </c>
      <c r="AL2" t="s">
        <v>484</v>
      </c>
      <c r="AM2" t="s">
        <v>485</v>
      </c>
      <c r="AN2" t="s">
        <v>486</v>
      </c>
      <c r="AO2" t="s">
        <v>487</v>
      </c>
      <c r="AP2" t="s">
        <v>488</v>
      </c>
      <c r="AQ2" t="s">
        <v>489</v>
      </c>
      <c r="AR2" t="s">
        <v>490</v>
      </c>
      <c r="AS2" t="s">
        <v>467</v>
      </c>
      <c r="AT2" t="s">
        <v>468</v>
      </c>
      <c r="AU2" t="s">
        <v>469</v>
      </c>
    </row>
    <row r="3" spans="1:47" x14ac:dyDescent="0.25">
      <c r="A3">
        <v>111</v>
      </c>
      <c r="B3" t="s">
        <v>4</v>
      </c>
      <c r="C3" s="9">
        <f>VLOOKUP(_xlfn.CONCAT($A3,C$1),Sheet4!$D$2:$E$10349,2,FALSE)</f>
        <v>12260.86</v>
      </c>
      <c r="D3" s="9">
        <f>VLOOKUP(_xlfn.CONCAT($A3,D$1),Sheet4!$D$2:$E$10349,2,FALSE)</f>
        <v>4.0999999999999996</v>
      </c>
      <c r="E3" s="9">
        <f>VLOOKUP(_xlfn.CONCAT($A3,E$1),Sheet4!$D$2:$E$10349,2,FALSE)</f>
        <v>102</v>
      </c>
      <c r="F3" s="9">
        <f>VLOOKUP(_xlfn.CONCAT($A3,F$1),Sheet4!$D$2:$E$10349,2,FALSE)</f>
        <v>23.58</v>
      </c>
      <c r="G3" s="9">
        <f>VLOOKUP(_xlfn.CONCAT($A3,G$1),Sheet4!$D$2:$E$10349,2,FALSE)</f>
        <v>15303.51</v>
      </c>
      <c r="H3" s="9">
        <f>VLOOKUP(_xlfn.CONCAT($A3,H$1),Sheet4!$D$2:$E$10349,2,FALSE)</f>
        <v>78.17</v>
      </c>
      <c r="I3" s="9">
        <f>VLOOKUP(_xlfn.CONCAT($A3,I$1),Sheet4!$D$2:$E$10349,2,FALSE)</f>
        <v>19.04</v>
      </c>
      <c r="J3" s="9">
        <f>VLOOKUP(_xlfn.CONCAT($A3,J$1),Sheet4!$D$2:$E$10349,2,FALSE)</f>
        <v>14.74</v>
      </c>
      <c r="K3" s="9">
        <f>VLOOKUP(_xlfn.CONCAT($A3,K$1),Sheet4!$D$2:$E$10349,2,FALSE)</f>
        <v>157.54</v>
      </c>
      <c r="L3" s="9">
        <f>VLOOKUP(_xlfn.CONCAT($A3,L$1),Sheet4!$D$2:$E$10349,2,FALSE)</f>
        <v>740.77</v>
      </c>
      <c r="M3" s="9">
        <f>VLOOKUP(_xlfn.CONCAT($A3,M$1),Sheet4!$D$2:$E$10349,2,FALSE)</f>
        <v>1959.24</v>
      </c>
      <c r="N3" s="9">
        <f>VLOOKUP(_xlfn.CONCAT($A3,N$1),Sheet4!$D$2:$E$10349,2,FALSE)</f>
        <v>1829.59</v>
      </c>
      <c r="O3" s="9">
        <f>VLOOKUP(_xlfn.CONCAT($A3,O$1),Sheet4!$D$2:$E$10349,2,FALSE)</f>
        <v>7.37</v>
      </c>
      <c r="P3" s="9">
        <f>VLOOKUP(_xlfn.CONCAT($A3,P$1),Sheet4!$D$2:$E$10349,2,FALSE)</f>
        <v>20374.580000000002</v>
      </c>
      <c r="Q3" s="9">
        <f>VLOOKUP(_xlfn.CONCAT($A3,Q$1),Sheet4!$D$2:$E$10349,2,FALSE)</f>
        <v>1667.93</v>
      </c>
      <c r="R3" s="9" t="e">
        <f>VLOOKUP(_xlfn.CONCAT($A3,R$1),Sheet4!$D$2:$E$10349,2,FALSE)</f>
        <v>#N/A</v>
      </c>
      <c r="S3" s="9" t="e">
        <f>VLOOKUP(_xlfn.CONCAT($A3,S$1),Sheet4!$D$2:$E$10349,2,FALSE)</f>
        <v>#N/A</v>
      </c>
      <c r="T3" s="9" t="e">
        <f>VLOOKUP(_xlfn.CONCAT($A3,T$1),Sheet4!$D$2:$E$10349,2,FALSE)</f>
        <v>#N/A</v>
      </c>
      <c r="U3" s="9" t="e">
        <f>VLOOKUP(_xlfn.CONCAT($A3,U$1),Sheet4!$D$2:$E$10349,2,FALSE)</f>
        <v>#N/A</v>
      </c>
      <c r="V3" s="9" t="e">
        <f>VLOOKUP(_xlfn.CONCAT($A3,V$1),Sheet4!$D$2:$E$10349,2,FALSE)</f>
        <v>#N/A</v>
      </c>
      <c r="W3" s="9">
        <f>VLOOKUP(_xlfn.CONCAT($A3,W$1),Sheet4!$D$2:$E$10349,2,FALSE)</f>
        <v>1997.79</v>
      </c>
      <c r="X3" s="9">
        <f>VLOOKUP(_xlfn.CONCAT($A3,X$1),Sheet4!$D$2:$E$10349,2,FALSE)</f>
        <v>56540.81</v>
      </c>
      <c r="Y3" s="9">
        <f>VLOOKUP(_xlfn.CONCAT($A3,Y$1),Sheet4!$D$2:$E$10349,2,FALSE)</f>
        <v>36995.67</v>
      </c>
      <c r="Z3" s="9">
        <f>VLOOKUP(_xlfn.CONCAT($A3,Z$1),Sheet4!$D$2:$E$10349,2,FALSE)</f>
        <v>7146.67</v>
      </c>
      <c r="AA3" s="9">
        <f>VLOOKUP(_xlfn.CONCAT($A3,AA$1),Sheet4!$D$2:$E$10349,2,FALSE)</f>
        <v>106.9</v>
      </c>
      <c r="AB3" s="9">
        <f>VLOOKUP(_xlfn.CONCAT($A3,AB$1),Sheet4!$D$2:$E$10349,2,FALSE)</f>
        <v>256.98</v>
      </c>
      <c r="AC3" s="9">
        <f>VLOOKUP(_xlfn.CONCAT($A3,AC$1),Sheet4!$D$2:$E$10349,2,FALSE)</f>
        <v>7601.86</v>
      </c>
      <c r="AD3" s="9">
        <f>VLOOKUP(_xlfn.CONCAT($A3,AD$1),Sheet4!$D$2:$E$10349,2,FALSE)</f>
        <v>17717.46</v>
      </c>
      <c r="AE3" s="9">
        <f>VLOOKUP(_xlfn.CONCAT($A3,AE$1),Sheet4!$D$2:$E$10349,2,FALSE)</f>
        <v>207.6</v>
      </c>
      <c r="AF3" s="9">
        <f>VLOOKUP(_xlfn.CONCAT($A3,AF$1),Sheet4!$D$2:$E$10349,2,FALSE)</f>
        <v>316.60000000000002</v>
      </c>
      <c r="AG3" s="9">
        <f>VLOOKUP(_xlfn.CONCAT($A3,AG$1),Sheet4!$D$2:$E$10349,2,FALSE)</f>
        <v>16133.11</v>
      </c>
      <c r="AH3" s="9">
        <f>VLOOKUP(_xlfn.CONCAT($A3,AH$1),Sheet4!$D$2:$E$10349,2,FALSE)</f>
        <v>1768.68</v>
      </c>
      <c r="AI3" s="9">
        <f>VLOOKUP(_xlfn.CONCAT($A3,AI$1),Sheet4!$D$2:$E$10349,2,FALSE)</f>
        <v>177</v>
      </c>
      <c r="AJ3" s="9">
        <f>VLOOKUP(_xlfn.CONCAT($A3,AJ$1),Sheet4!$D$2:$E$10349,2,FALSE)</f>
        <v>497.39</v>
      </c>
      <c r="AK3" s="9">
        <f>VLOOKUP(_xlfn.CONCAT($A3,AK$1),Sheet4!$D$2:$E$10349,2,FALSE)</f>
        <v>189.05</v>
      </c>
      <c r="AL3" s="9">
        <f>VLOOKUP(_xlfn.CONCAT($A3,AL$1),Sheet4!$D$2:$E$10349,2,FALSE)</f>
        <v>922.78</v>
      </c>
      <c r="AM3" s="9" t="e">
        <f>VLOOKUP(_xlfn.CONCAT($A3,AM$1),Sheet4!$D$2:$E$10349,2,FALSE)</f>
        <v>#N/A</v>
      </c>
      <c r="AN3" s="9" t="e">
        <f>VLOOKUP(_xlfn.CONCAT($A3,AN$1),Sheet4!$D$2:$E$10349,2,FALSE)</f>
        <v>#N/A</v>
      </c>
      <c r="AO3" s="9" t="e">
        <f>VLOOKUP(_xlfn.CONCAT($A3,AO$1),Sheet4!$D$2:$E$10349,2,FALSE)</f>
        <v>#N/A</v>
      </c>
      <c r="AP3" s="9" t="e">
        <f>VLOOKUP(_xlfn.CONCAT($A3,AP$1),Sheet4!$D$2:$E$10349,2,FALSE)</f>
        <v>#N/A</v>
      </c>
      <c r="AQ3" s="9" t="e">
        <f>VLOOKUP(_xlfn.CONCAT($A3,AQ$1),Sheet4!$D$2:$E$10349,2,FALSE)</f>
        <v>#N/A</v>
      </c>
      <c r="AR3" s="9" t="e">
        <f>VLOOKUP(_xlfn.CONCAT($A3,AR$1),Sheet4!$D$2:$E$10349,2,FALSE)</f>
        <v>#N/A</v>
      </c>
      <c r="AS3" s="9">
        <f>VLOOKUP(_xlfn.CONCAT($A3,AS$1),Sheet4!$D$2:$E$10349,2,FALSE)</f>
        <v>6366.47</v>
      </c>
      <c r="AT3" s="9">
        <f>VLOOKUP(_xlfn.CONCAT($A3,AT$1),Sheet4!$D$2:$E$10349,2,FALSE)</f>
        <v>96404.22</v>
      </c>
      <c r="AU3" s="9">
        <f>VLOOKUP(_xlfn.CONCAT($A3,AU$1),Sheet4!$D$2:$E$10349,2,FALSE)</f>
        <v>152945.03</v>
      </c>
    </row>
    <row r="4" spans="1:47" x14ac:dyDescent="0.25">
      <c r="A4">
        <v>112</v>
      </c>
      <c r="B4" t="s">
        <v>12</v>
      </c>
      <c r="C4" s="9">
        <f>VLOOKUP(_xlfn.CONCAT($A4,C$1),Sheet4!$D$2:$E$10349,2,FALSE)</f>
        <v>997.19</v>
      </c>
      <c r="D4" s="9">
        <f>VLOOKUP(_xlfn.CONCAT($A4,D$1),Sheet4!$D$2:$E$10349,2,FALSE)</f>
        <v>132.30000000000001</v>
      </c>
      <c r="E4" s="9" t="e">
        <f>VLOOKUP(_xlfn.CONCAT($A4,E$1),Sheet4!$D$2:$E$10349,2,FALSE)</f>
        <v>#N/A</v>
      </c>
      <c r="F4" s="9" t="e">
        <f>VLOOKUP(_xlfn.CONCAT($A4,F$1),Sheet4!$D$2:$E$10349,2,FALSE)</f>
        <v>#N/A</v>
      </c>
      <c r="G4" s="9">
        <f>VLOOKUP(_xlfn.CONCAT($A4,G$1),Sheet4!$D$2:$E$10349,2,FALSE)</f>
        <v>392.15</v>
      </c>
      <c r="H4" s="9" t="e">
        <f>VLOOKUP(_xlfn.CONCAT($A4,H$1),Sheet4!$D$2:$E$10349,2,FALSE)</f>
        <v>#N/A</v>
      </c>
      <c r="I4" s="9">
        <f>VLOOKUP(_xlfn.CONCAT($A4,I$1),Sheet4!$D$2:$E$10349,2,FALSE)</f>
        <v>39.11</v>
      </c>
      <c r="J4" s="9" t="e">
        <f>VLOOKUP(_xlfn.CONCAT($A4,J$1),Sheet4!$D$2:$E$10349,2,FALSE)</f>
        <v>#N/A</v>
      </c>
      <c r="K4" s="9" t="e">
        <f>VLOOKUP(_xlfn.CONCAT($A4,K$1),Sheet4!$D$2:$E$10349,2,FALSE)</f>
        <v>#N/A</v>
      </c>
      <c r="L4" s="9">
        <f>VLOOKUP(_xlfn.CONCAT($A4,L$1),Sheet4!$D$2:$E$10349,2,FALSE)</f>
        <v>81.2</v>
      </c>
      <c r="M4" s="9" t="e">
        <f>VLOOKUP(_xlfn.CONCAT($A4,M$1),Sheet4!$D$2:$E$10349,2,FALSE)</f>
        <v>#N/A</v>
      </c>
      <c r="N4" s="9" t="e">
        <f>VLOOKUP(_xlfn.CONCAT($A4,N$1),Sheet4!$D$2:$E$10349,2,FALSE)</f>
        <v>#N/A</v>
      </c>
      <c r="O4" s="9">
        <f>VLOOKUP(_xlfn.CONCAT($A4,O$1),Sheet4!$D$2:$E$10349,2,FALSE)</f>
        <v>67.5</v>
      </c>
      <c r="P4" s="9">
        <f>VLOOKUP(_xlfn.CONCAT($A4,P$1),Sheet4!$D$2:$E$10349,2,FALSE)</f>
        <v>1941.54</v>
      </c>
      <c r="Q4" s="9" t="e">
        <f>VLOOKUP(_xlfn.CONCAT($A4,Q$1),Sheet4!$D$2:$E$10349,2,FALSE)</f>
        <v>#N/A</v>
      </c>
      <c r="R4" s="9">
        <f>VLOOKUP(_xlfn.CONCAT($A4,R$1),Sheet4!$D$2:$E$10349,2,FALSE)</f>
        <v>1.65</v>
      </c>
      <c r="S4" s="9">
        <f>VLOOKUP(_xlfn.CONCAT($A4,S$1),Sheet4!$D$2:$E$10349,2,FALSE)</f>
        <v>49.5</v>
      </c>
      <c r="T4" s="9">
        <f>VLOOKUP(_xlfn.CONCAT($A4,T$1),Sheet4!$D$2:$E$10349,2,FALSE)</f>
        <v>33</v>
      </c>
      <c r="U4" s="9" t="e">
        <f>VLOOKUP(_xlfn.CONCAT($A4,U$1),Sheet4!$D$2:$E$10349,2,FALSE)</f>
        <v>#N/A</v>
      </c>
      <c r="V4" s="9" t="e">
        <f>VLOOKUP(_xlfn.CONCAT($A4,V$1),Sheet4!$D$2:$E$10349,2,FALSE)</f>
        <v>#N/A</v>
      </c>
      <c r="W4" s="9" t="e">
        <f>VLOOKUP(_xlfn.CONCAT($A4,W$1),Sheet4!$D$2:$E$10349,2,FALSE)</f>
        <v>#N/A</v>
      </c>
      <c r="X4" s="9">
        <f>VLOOKUP(_xlfn.CONCAT($A4,X$1),Sheet4!$D$2:$E$10349,2,FALSE)</f>
        <v>3735.14</v>
      </c>
      <c r="Y4" s="9">
        <f>VLOOKUP(_xlfn.CONCAT($A4,Y$1),Sheet4!$D$2:$E$10349,2,FALSE)</f>
        <v>1657.52</v>
      </c>
      <c r="Z4" s="9" t="e">
        <f>VLOOKUP(_xlfn.CONCAT($A4,Z$1),Sheet4!$D$2:$E$10349,2,FALSE)</f>
        <v>#N/A</v>
      </c>
      <c r="AA4" s="9" t="e">
        <f>VLOOKUP(_xlfn.CONCAT($A4,AA$1),Sheet4!$D$2:$E$10349,2,FALSE)</f>
        <v>#N/A</v>
      </c>
      <c r="AB4" s="9" t="e">
        <f>VLOOKUP(_xlfn.CONCAT($A4,AB$1),Sheet4!$D$2:$E$10349,2,FALSE)</f>
        <v>#N/A</v>
      </c>
      <c r="AC4" s="9" t="e">
        <f>VLOOKUP(_xlfn.CONCAT($A4,AC$1),Sheet4!$D$2:$E$10349,2,FALSE)</f>
        <v>#N/A</v>
      </c>
      <c r="AD4" s="9">
        <f>VLOOKUP(_xlfn.CONCAT($A4,AD$1),Sheet4!$D$2:$E$10349,2,FALSE)</f>
        <v>168.3</v>
      </c>
      <c r="AE4" s="9" t="e">
        <f>VLOOKUP(_xlfn.CONCAT($A4,AE$1),Sheet4!$D$2:$E$10349,2,FALSE)</f>
        <v>#N/A</v>
      </c>
      <c r="AF4" s="9" t="e">
        <f>VLOOKUP(_xlfn.CONCAT($A4,AF$1),Sheet4!$D$2:$E$10349,2,FALSE)</f>
        <v>#N/A</v>
      </c>
      <c r="AG4" s="9">
        <f>VLOOKUP(_xlfn.CONCAT($A4,AG$1),Sheet4!$D$2:$E$10349,2,FALSE)</f>
        <v>137.72</v>
      </c>
      <c r="AH4" s="9">
        <f>VLOOKUP(_xlfn.CONCAT($A4,AH$1),Sheet4!$D$2:$E$10349,2,FALSE)</f>
        <v>117.7</v>
      </c>
      <c r="AI4" s="9" t="e">
        <f>VLOOKUP(_xlfn.CONCAT($A4,AI$1),Sheet4!$D$2:$E$10349,2,FALSE)</f>
        <v>#N/A</v>
      </c>
      <c r="AJ4" s="9">
        <f>VLOOKUP(_xlfn.CONCAT($A4,AJ$1),Sheet4!$D$2:$E$10349,2,FALSE)</f>
        <v>6.38</v>
      </c>
      <c r="AK4" s="9" t="e">
        <f>VLOOKUP(_xlfn.CONCAT($A4,AK$1),Sheet4!$D$2:$E$10349,2,FALSE)</f>
        <v>#N/A</v>
      </c>
      <c r="AL4" s="9" t="e">
        <f>VLOOKUP(_xlfn.CONCAT($A4,AL$1),Sheet4!$D$2:$E$10349,2,FALSE)</f>
        <v>#N/A</v>
      </c>
      <c r="AM4" s="9" t="e">
        <f>VLOOKUP(_xlfn.CONCAT($A4,AM$1),Sheet4!$D$2:$E$10349,2,FALSE)</f>
        <v>#N/A</v>
      </c>
      <c r="AN4" s="9" t="e">
        <f>VLOOKUP(_xlfn.CONCAT($A4,AN$1),Sheet4!$D$2:$E$10349,2,FALSE)</f>
        <v>#N/A</v>
      </c>
      <c r="AO4" s="9" t="e">
        <f>VLOOKUP(_xlfn.CONCAT($A4,AO$1),Sheet4!$D$2:$E$10349,2,FALSE)</f>
        <v>#N/A</v>
      </c>
      <c r="AP4" s="9" t="e">
        <f>VLOOKUP(_xlfn.CONCAT($A4,AP$1),Sheet4!$D$2:$E$10349,2,FALSE)</f>
        <v>#N/A</v>
      </c>
      <c r="AQ4" s="9" t="e">
        <f>VLOOKUP(_xlfn.CONCAT($A4,AQ$1),Sheet4!$D$2:$E$10349,2,FALSE)</f>
        <v>#N/A</v>
      </c>
      <c r="AR4" s="9" t="e">
        <f>VLOOKUP(_xlfn.CONCAT($A4,AR$1),Sheet4!$D$2:$E$10349,2,FALSE)</f>
        <v>#N/A</v>
      </c>
      <c r="AS4" s="9" t="e">
        <f>VLOOKUP(_xlfn.CONCAT($A4,AS$1),Sheet4!$D$2:$E$10349,2,FALSE)</f>
        <v>#N/A</v>
      </c>
      <c r="AT4" s="9">
        <f>VLOOKUP(_xlfn.CONCAT($A4,AT$1),Sheet4!$D$2:$E$10349,2,FALSE)</f>
        <v>2087.62</v>
      </c>
      <c r="AU4" s="9">
        <f>VLOOKUP(_xlfn.CONCAT($A4,AU$1),Sheet4!$D$2:$E$10349,2,FALSE)</f>
        <v>5822.76</v>
      </c>
    </row>
    <row r="5" spans="1:47" x14ac:dyDescent="0.25">
      <c r="A5">
        <v>113</v>
      </c>
      <c r="B5" t="s">
        <v>14</v>
      </c>
      <c r="C5" s="9">
        <f>VLOOKUP(_xlfn.CONCAT($A5,C$1),Sheet4!$D$2:$E$10349,2,FALSE)</f>
        <v>17785.8</v>
      </c>
      <c r="D5" s="9">
        <f>VLOOKUP(_xlfn.CONCAT($A5,D$1),Sheet4!$D$2:$E$10349,2,FALSE)</f>
        <v>4651.82</v>
      </c>
      <c r="E5" s="9">
        <f>VLOOKUP(_xlfn.CONCAT($A5,E$1),Sheet4!$D$2:$E$10349,2,FALSE)</f>
        <v>63.72</v>
      </c>
      <c r="F5" s="9">
        <f>VLOOKUP(_xlfn.CONCAT($A5,F$1),Sheet4!$D$2:$E$10349,2,FALSE)</f>
        <v>351.94</v>
      </c>
      <c r="G5" s="9">
        <f>VLOOKUP(_xlfn.CONCAT($A5,G$1),Sheet4!$D$2:$E$10349,2,FALSE)</f>
        <v>19654.63</v>
      </c>
      <c r="H5" s="9">
        <f>VLOOKUP(_xlfn.CONCAT($A5,H$1),Sheet4!$D$2:$E$10349,2,FALSE)</f>
        <v>72.55</v>
      </c>
      <c r="I5" s="9">
        <f>VLOOKUP(_xlfn.CONCAT($A5,I$1),Sheet4!$D$2:$E$10349,2,FALSE)</f>
        <v>570.23</v>
      </c>
      <c r="J5" s="9">
        <f>VLOOKUP(_xlfn.CONCAT($A5,J$1),Sheet4!$D$2:$E$10349,2,FALSE)</f>
        <v>2.96</v>
      </c>
      <c r="K5" s="9">
        <f>VLOOKUP(_xlfn.CONCAT($A5,K$1),Sheet4!$D$2:$E$10349,2,FALSE)</f>
        <v>230.89</v>
      </c>
      <c r="L5" s="9">
        <f>VLOOKUP(_xlfn.CONCAT($A5,L$1),Sheet4!$D$2:$E$10349,2,FALSE)</f>
        <v>3587.96</v>
      </c>
      <c r="M5" s="9">
        <f>VLOOKUP(_xlfn.CONCAT($A5,M$1),Sheet4!$D$2:$E$10349,2,FALSE)</f>
        <v>4286.76</v>
      </c>
      <c r="N5" s="9">
        <f>VLOOKUP(_xlfn.CONCAT($A5,N$1),Sheet4!$D$2:$E$10349,2,FALSE)</f>
        <v>8215.6200000000008</v>
      </c>
      <c r="O5" s="9">
        <f>VLOOKUP(_xlfn.CONCAT($A5,O$1),Sheet4!$D$2:$E$10349,2,FALSE)</f>
        <v>516.03</v>
      </c>
      <c r="P5" s="9">
        <f>VLOOKUP(_xlfn.CONCAT($A5,P$1),Sheet4!$D$2:$E$10349,2,FALSE)</f>
        <v>60317.93</v>
      </c>
      <c r="Q5" s="9">
        <f>VLOOKUP(_xlfn.CONCAT($A5,Q$1),Sheet4!$D$2:$E$10349,2,FALSE)</f>
        <v>449.14</v>
      </c>
      <c r="R5" s="9">
        <f>VLOOKUP(_xlfn.CONCAT($A5,R$1),Sheet4!$D$2:$E$10349,2,FALSE)</f>
        <v>325.06</v>
      </c>
      <c r="S5" s="9">
        <f>VLOOKUP(_xlfn.CONCAT($A5,S$1),Sheet4!$D$2:$E$10349,2,FALSE)</f>
        <v>126.21</v>
      </c>
      <c r="T5" s="9">
        <f>VLOOKUP(_xlfn.CONCAT($A5,T$1),Sheet4!$D$2:$E$10349,2,FALSE)</f>
        <v>454.37</v>
      </c>
      <c r="U5" s="9">
        <f>VLOOKUP(_xlfn.CONCAT($A5,U$1),Sheet4!$D$2:$E$10349,2,FALSE)</f>
        <v>256.24</v>
      </c>
      <c r="V5" s="9">
        <f>VLOOKUP(_xlfn.CONCAT($A5,V$1),Sheet4!$D$2:$E$10349,2,FALSE)</f>
        <v>0</v>
      </c>
      <c r="W5" s="9">
        <f>VLOOKUP(_xlfn.CONCAT($A5,W$1),Sheet4!$D$2:$E$10349,2,FALSE)</f>
        <v>1862.21</v>
      </c>
      <c r="X5" s="9">
        <f>VLOOKUP(_xlfn.CONCAT($A5,X$1),Sheet4!$D$2:$E$10349,2,FALSE)</f>
        <v>123782.07</v>
      </c>
      <c r="Y5" s="9">
        <f>VLOOKUP(_xlfn.CONCAT($A5,Y$1),Sheet4!$D$2:$E$10349,2,FALSE)</f>
        <v>58708.61</v>
      </c>
      <c r="Z5" s="9">
        <f>VLOOKUP(_xlfn.CONCAT($A5,Z$1),Sheet4!$D$2:$E$10349,2,FALSE)</f>
        <v>8727.0300000000007</v>
      </c>
      <c r="AA5" s="9">
        <f>VLOOKUP(_xlfn.CONCAT($A5,AA$1),Sheet4!$D$2:$E$10349,2,FALSE)</f>
        <v>78.75</v>
      </c>
      <c r="AB5" s="9">
        <f>VLOOKUP(_xlfn.CONCAT($A5,AB$1),Sheet4!$D$2:$E$10349,2,FALSE)</f>
        <v>9645.44</v>
      </c>
      <c r="AC5" s="9">
        <f>VLOOKUP(_xlfn.CONCAT($A5,AC$1),Sheet4!$D$2:$E$10349,2,FALSE)</f>
        <v>6011.03</v>
      </c>
      <c r="AD5" s="9">
        <f>VLOOKUP(_xlfn.CONCAT($A5,AD$1),Sheet4!$D$2:$E$10349,2,FALSE)</f>
        <v>18308.939999999999</v>
      </c>
      <c r="AE5" s="9" t="e">
        <f>VLOOKUP(_xlfn.CONCAT($A5,AE$1),Sheet4!$D$2:$E$10349,2,FALSE)</f>
        <v>#N/A</v>
      </c>
      <c r="AF5" s="9">
        <f>VLOOKUP(_xlfn.CONCAT($A5,AF$1),Sheet4!$D$2:$E$10349,2,FALSE)</f>
        <v>2747.11</v>
      </c>
      <c r="AG5" s="9">
        <f>VLOOKUP(_xlfn.CONCAT($A5,AG$1),Sheet4!$D$2:$E$10349,2,FALSE)</f>
        <v>11458.28</v>
      </c>
      <c r="AH5" s="9">
        <f>VLOOKUP(_xlfn.CONCAT($A5,AH$1),Sheet4!$D$2:$E$10349,2,FALSE)</f>
        <v>27680.17</v>
      </c>
      <c r="AI5" s="9" t="e">
        <f>VLOOKUP(_xlfn.CONCAT($A5,AI$1),Sheet4!$D$2:$E$10349,2,FALSE)</f>
        <v>#N/A</v>
      </c>
      <c r="AJ5" s="9">
        <f>VLOOKUP(_xlfn.CONCAT($A5,AJ$1),Sheet4!$D$2:$E$10349,2,FALSE)</f>
        <v>4312.22</v>
      </c>
      <c r="AK5" s="9">
        <f>VLOOKUP(_xlfn.CONCAT($A5,AK$1),Sheet4!$D$2:$E$10349,2,FALSE)</f>
        <v>194.68</v>
      </c>
      <c r="AL5" s="9">
        <f>VLOOKUP(_xlfn.CONCAT($A5,AL$1),Sheet4!$D$2:$E$10349,2,FALSE)</f>
        <v>1502.87</v>
      </c>
      <c r="AM5" s="9">
        <f>VLOOKUP(_xlfn.CONCAT($A5,AM$1),Sheet4!$D$2:$E$10349,2,FALSE)</f>
        <v>72.680000000000007</v>
      </c>
      <c r="AN5" s="9">
        <f>VLOOKUP(_xlfn.CONCAT($A5,AN$1),Sheet4!$D$2:$E$10349,2,FALSE)</f>
        <v>780.6</v>
      </c>
      <c r="AO5" s="9">
        <f>VLOOKUP(_xlfn.CONCAT($A5,AO$1),Sheet4!$D$2:$E$10349,2,FALSE)</f>
        <v>1062.32</v>
      </c>
      <c r="AP5" s="9">
        <f>VLOOKUP(_xlfn.CONCAT($A5,AP$1),Sheet4!$D$2:$E$10349,2,FALSE)</f>
        <v>24.84</v>
      </c>
      <c r="AQ5" s="9">
        <f>VLOOKUP(_xlfn.CONCAT($A5,AQ$1),Sheet4!$D$2:$E$10349,2,FALSE)</f>
        <v>8010.83</v>
      </c>
      <c r="AR5" s="9" t="e">
        <f>VLOOKUP(_xlfn.CONCAT($A5,AR$1),Sheet4!$D$2:$E$10349,2,FALSE)</f>
        <v>#N/A</v>
      </c>
      <c r="AS5" s="9">
        <f>VLOOKUP(_xlfn.CONCAT($A5,AS$1),Sheet4!$D$2:$E$10349,2,FALSE)</f>
        <v>3317.14</v>
      </c>
      <c r="AT5" s="9">
        <f>VLOOKUP(_xlfn.CONCAT($A5,AT$1),Sheet4!$D$2:$E$10349,2,FALSE)</f>
        <v>162643.54999999999</v>
      </c>
      <c r="AU5" s="9">
        <f>VLOOKUP(_xlfn.CONCAT($A5,AU$1),Sheet4!$D$2:$E$10349,2,FALSE)</f>
        <v>286425.61</v>
      </c>
    </row>
    <row r="6" spans="1:47" x14ac:dyDescent="0.25">
      <c r="A6">
        <v>114</v>
      </c>
      <c r="B6" t="s">
        <v>18</v>
      </c>
      <c r="C6" s="9">
        <f>VLOOKUP(_xlfn.CONCAT($A6,C$1),Sheet4!$D$2:$E$10349,2,FALSE)</f>
        <v>511.3</v>
      </c>
      <c r="D6" s="9" t="e">
        <f>VLOOKUP(_xlfn.CONCAT($A6,D$1),Sheet4!$D$2:$E$10349,2,FALSE)</f>
        <v>#N/A</v>
      </c>
      <c r="E6" s="9">
        <f>VLOOKUP(_xlfn.CONCAT($A6,E$1),Sheet4!$D$2:$E$10349,2,FALSE)</f>
        <v>10</v>
      </c>
      <c r="F6" s="9" t="e">
        <f>VLOOKUP(_xlfn.CONCAT($A6,F$1),Sheet4!$D$2:$E$10349,2,FALSE)</f>
        <v>#N/A</v>
      </c>
      <c r="G6" s="9">
        <f>VLOOKUP(_xlfn.CONCAT($A6,G$1),Sheet4!$D$2:$E$10349,2,FALSE)</f>
        <v>201.4</v>
      </c>
      <c r="H6" s="9" t="e">
        <f>VLOOKUP(_xlfn.CONCAT($A6,H$1),Sheet4!$D$2:$E$10349,2,FALSE)</f>
        <v>#N/A</v>
      </c>
      <c r="I6" s="9" t="e">
        <f>VLOOKUP(_xlfn.CONCAT($A6,I$1),Sheet4!$D$2:$E$10349,2,FALSE)</f>
        <v>#N/A</v>
      </c>
      <c r="J6" s="9" t="e">
        <f>VLOOKUP(_xlfn.CONCAT($A6,J$1),Sheet4!$D$2:$E$10349,2,FALSE)</f>
        <v>#N/A</v>
      </c>
      <c r="K6" s="9" t="e">
        <f>VLOOKUP(_xlfn.CONCAT($A6,K$1),Sheet4!$D$2:$E$10349,2,FALSE)</f>
        <v>#N/A</v>
      </c>
      <c r="L6" s="9" t="e">
        <f>VLOOKUP(_xlfn.CONCAT($A6,L$1),Sheet4!$D$2:$E$10349,2,FALSE)</f>
        <v>#N/A</v>
      </c>
      <c r="M6" s="9" t="e">
        <f>VLOOKUP(_xlfn.CONCAT($A6,M$1),Sheet4!$D$2:$E$10349,2,FALSE)</f>
        <v>#N/A</v>
      </c>
      <c r="N6" s="9" t="e">
        <f>VLOOKUP(_xlfn.CONCAT($A6,N$1),Sheet4!$D$2:$E$10349,2,FALSE)</f>
        <v>#N/A</v>
      </c>
      <c r="O6" s="9" t="e">
        <f>VLOOKUP(_xlfn.CONCAT($A6,O$1),Sheet4!$D$2:$E$10349,2,FALSE)</f>
        <v>#N/A</v>
      </c>
      <c r="P6" s="9">
        <f>VLOOKUP(_xlfn.CONCAT($A6,P$1),Sheet4!$D$2:$E$10349,2,FALSE)</f>
        <v>509.3</v>
      </c>
      <c r="Q6" s="9" t="e">
        <f>VLOOKUP(_xlfn.CONCAT($A6,Q$1),Sheet4!$D$2:$E$10349,2,FALSE)</f>
        <v>#N/A</v>
      </c>
      <c r="R6" s="9" t="e">
        <f>VLOOKUP(_xlfn.CONCAT($A6,R$1),Sheet4!$D$2:$E$10349,2,FALSE)</f>
        <v>#N/A</v>
      </c>
      <c r="S6" s="9" t="e">
        <f>VLOOKUP(_xlfn.CONCAT($A6,S$1),Sheet4!$D$2:$E$10349,2,FALSE)</f>
        <v>#N/A</v>
      </c>
      <c r="T6" s="9" t="e">
        <f>VLOOKUP(_xlfn.CONCAT($A6,T$1),Sheet4!$D$2:$E$10349,2,FALSE)</f>
        <v>#N/A</v>
      </c>
      <c r="U6" s="9" t="e">
        <f>VLOOKUP(_xlfn.CONCAT($A6,U$1),Sheet4!$D$2:$E$10349,2,FALSE)</f>
        <v>#N/A</v>
      </c>
      <c r="V6" s="9" t="e">
        <f>VLOOKUP(_xlfn.CONCAT($A6,V$1),Sheet4!$D$2:$E$10349,2,FALSE)</f>
        <v>#N/A</v>
      </c>
      <c r="W6" s="9" t="e">
        <f>VLOOKUP(_xlfn.CONCAT($A6,W$1),Sheet4!$D$2:$E$10349,2,FALSE)</f>
        <v>#N/A</v>
      </c>
      <c r="X6" s="9">
        <f>VLOOKUP(_xlfn.CONCAT($A6,X$1),Sheet4!$D$2:$E$10349,2,FALSE)</f>
        <v>1232</v>
      </c>
      <c r="Y6" s="9">
        <f>VLOOKUP(_xlfn.CONCAT($A6,Y$1),Sheet4!$D$2:$E$10349,2,FALSE)</f>
        <v>377.5</v>
      </c>
      <c r="Z6" s="9">
        <f>VLOOKUP(_xlfn.CONCAT($A6,Z$1),Sheet4!$D$2:$E$10349,2,FALSE)</f>
        <v>0</v>
      </c>
      <c r="AA6" s="9" t="e">
        <f>VLOOKUP(_xlfn.CONCAT($A6,AA$1),Sheet4!$D$2:$E$10349,2,FALSE)</f>
        <v>#N/A</v>
      </c>
      <c r="AB6" s="9" t="e">
        <f>VLOOKUP(_xlfn.CONCAT($A6,AB$1),Sheet4!$D$2:$E$10349,2,FALSE)</f>
        <v>#N/A</v>
      </c>
      <c r="AC6" s="9" t="e">
        <f>VLOOKUP(_xlfn.CONCAT($A6,AC$1),Sheet4!$D$2:$E$10349,2,FALSE)</f>
        <v>#N/A</v>
      </c>
      <c r="AD6" s="9" t="e">
        <f>VLOOKUP(_xlfn.CONCAT($A6,AD$1),Sheet4!$D$2:$E$10349,2,FALSE)</f>
        <v>#N/A</v>
      </c>
      <c r="AE6" s="9" t="e">
        <f>VLOOKUP(_xlfn.CONCAT($A6,AE$1),Sheet4!$D$2:$E$10349,2,FALSE)</f>
        <v>#N/A</v>
      </c>
      <c r="AF6" s="9" t="e">
        <f>VLOOKUP(_xlfn.CONCAT($A6,AF$1),Sheet4!$D$2:$E$10349,2,FALSE)</f>
        <v>#N/A</v>
      </c>
      <c r="AG6" s="9">
        <f>VLOOKUP(_xlfn.CONCAT($A6,AG$1),Sheet4!$D$2:$E$10349,2,FALSE)</f>
        <v>406</v>
      </c>
      <c r="AH6" s="9">
        <f>VLOOKUP(_xlfn.CONCAT($A6,AH$1),Sheet4!$D$2:$E$10349,2,FALSE)</f>
        <v>422</v>
      </c>
      <c r="AI6" s="9" t="e">
        <f>VLOOKUP(_xlfn.CONCAT($A6,AI$1),Sheet4!$D$2:$E$10349,2,FALSE)</f>
        <v>#N/A</v>
      </c>
      <c r="AJ6" s="9" t="e">
        <f>VLOOKUP(_xlfn.CONCAT($A6,AJ$1),Sheet4!$D$2:$E$10349,2,FALSE)</f>
        <v>#N/A</v>
      </c>
      <c r="AK6" s="9" t="e">
        <f>VLOOKUP(_xlfn.CONCAT($A6,AK$1),Sheet4!$D$2:$E$10349,2,FALSE)</f>
        <v>#N/A</v>
      </c>
      <c r="AL6" s="9" t="e">
        <f>VLOOKUP(_xlfn.CONCAT($A6,AL$1),Sheet4!$D$2:$E$10349,2,FALSE)</f>
        <v>#N/A</v>
      </c>
      <c r="AM6" s="9" t="e">
        <f>VLOOKUP(_xlfn.CONCAT($A6,AM$1),Sheet4!$D$2:$E$10349,2,FALSE)</f>
        <v>#N/A</v>
      </c>
      <c r="AN6" s="9" t="e">
        <f>VLOOKUP(_xlfn.CONCAT($A6,AN$1),Sheet4!$D$2:$E$10349,2,FALSE)</f>
        <v>#N/A</v>
      </c>
      <c r="AO6" s="9" t="e">
        <f>VLOOKUP(_xlfn.CONCAT($A6,AO$1),Sheet4!$D$2:$E$10349,2,FALSE)</f>
        <v>#N/A</v>
      </c>
      <c r="AP6" s="9" t="e">
        <f>VLOOKUP(_xlfn.CONCAT($A6,AP$1),Sheet4!$D$2:$E$10349,2,FALSE)</f>
        <v>#N/A</v>
      </c>
      <c r="AQ6" s="9" t="e">
        <f>VLOOKUP(_xlfn.CONCAT($A6,AQ$1),Sheet4!$D$2:$E$10349,2,FALSE)</f>
        <v>#N/A</v>
      </c>
      <c r="AR6" s="9" t="e">
        <f>VLOOKUP(_xlfn.CONCAT($A6,AR$1),Sheet4!$D$2:$E$10349,2,FALSE)</f>
        <v>#N/A</v>
      </c>
      <c r="AS6" s="9" t="e">
        <f>VLOOKUP(_xlfn.CONCAT($A6,AS$1),Sheet4!$D$2:$E$10349,2,FALSE)</f>
        <v>#N/A</v>
      </c>
      <c r="AT6" s="9">
        <f>VLOOKUP(_xlfn.CONCAT($A6,AT$1),Sheet4!$D$2:$E$10349,2,FALSE)</f>
        <v>1205.5</v>
      </c>
      <c r="AU6" s="9">
        <f>VLOOKUP(_xlfn.CONCAT($A6,AU$1),Sheet4!$D$2:$E$10349,2,FALSE)</f>
        <v>2437.5</v>
      </c>
    </row>
    <row r="7" spans="1:47" x14ac:dyDescent="0.25">
      <c r="A7">
        <v>119</v>
      </c>
      <c r="B7" t="s">
        <v>19</v>
      </c>
      <c r="C7" s="9">
        <f>VLOOKUP(_xlfn.CONCAT($A7,C$1),Sheet4!$D$2:$E$10349,2,FALSE)</f>
        <v>1235.54</v>
      </c>
      <c r="D7" s="9">
        <f>VLOOKUP(_xlfn.CONCAT($A7,D$1),Sheet4!$D$2:$E$10349,2,FALSE)</f>
        <v>0</v>
      </c>
      <c r="E7" s="9" t="e">
        <f>VLOOKUP(_xlfn.CONCAT($A7,E$1),Sheet4!$D$2:$E$10349,2,FALSE)</f>
        <v>#N/A</v>
      </c>
      <c r="F7" s="9" t="e">
        <f>VLOOKUP(_xlfn.CONCAT($A7,F$1),Sheet4!$D$2:$E$10349,2,FALSE)</f>
        <v>#N/A</v>
      </c>
      <c r="G7" s="9">
        <f>VLOOKUP(_xlfn.CONCAT($A7,G$1),Sheet4!$D$2:$E$10349,2,FALSE)</f>
        <v>785.58</v>
      </c>
      <c r="H7" s="9" t="e">
        <f>VLOOKUP(_xlfn.CONCAT($A7,H$1),Sheet4!$D$2:$E$10349,2,FALSE)</f>
        <v>#N/A</v>
      </c>
      <c r="I7" s="9">
        <f>VLOOKUP(_xlfn.CONCAT($A7,I$1),Sheet4!$D$2:$E$10349,2,FALSE)</f>
        <v>0</v>
      </c>
      <c r="J7" s="9" t="e">
        <f>VLOOKUP(_xlfn.CONCAT($A7,J$1),Sheet4!$D$2:$E$10349,2,FALSE)</f>
        <v>#N/A</v>
      </c>
      <c r="K7" s="9" t="e">
        <f>VLOOKUP(_xlfn.CONCAT($A7,K$1),Sheet4!$D$2:$E$10349,2,FALSE)</f>
        <v>#N/A</v>
      </c>
      <c r="L7" s="9" t="e">
        <f>VLOOKUP(_xlfn.CONCAT($A7,L$1),Sheet4!$D$2:$E$10349,2,FALSE)</f>
        <v>#N/A</v>
      </c>
      <c r="M7" s="9">
        <f>VLOOKUP(_xlfn.CONCAT($A7,M$1),Sheet4!$D$2:$E$10349,2,FALSE)</f>
        <v>2</v>
      </c>
      <c r="N7" s="9" t="e">
        <f>VLOOKUP(_xlfn.CONCAT($A7,N$1),Sheet4!$D$2:$E$10349,2,FALSE)</f>
        <v>#N/A</v>
      </c>
      <c r="O7" s="9">
        <f>VLOOKUP(_xlfn.CONCAT($A7,O$1),Sheet4!$D$2:$E$10349,2,FALSE)</f>
        <v>2.02</v>
      </c>
      <c r="P7" s="9">
        <f>VLOOKUP(_xlfn.CONCAT($A7,P$1),Sheet4!$D$2:$E$10349,2,FALSE)</f>
        <v>1974.17</v>
      </c>
      <c r="Q7" s="9" t="e">
        <f>VLOOKUP(_xlfn.CONCAT($A7,Q$1),Sheet4!$D$2:$E$10349,2,FALSE)</f>
        <v>#N/A</v>
      </c>
      <c r="R7" s="9">
        <f>VLOOKUP(_xlfn.CONCAT($A7,R$1),Sheet4!$D$2:$E$10349,2,FALSE)</f>
        <v>1.26</v>
      </c>
      <c r="S7" s="9" t="e">
        <f>VLOOKUP(_xlfn.CONCAT($A7,S$1),Sheet4!$D$2:$E$10349,2,FALSE)</f>
        <v>#N/A</v>
      </c>
      <c r="T7" s="9" t="e">
        <f>VLOOKUP(_xlfn.CONCAT($A7,T$1),Sheet4!$D$2:$E$10349,2,FALSE)</f>
        <v>#N/A</v>
      </c>
      <c r="U7" s="9" t="e">
        <f>VLOOKUP(_xlfn.CONCAT($A7,U$1),Sheet4!$D$2:$E$10349,2,FALSE)</f>
        <v>#N/A</v>
      </c>
      <c r="V7" s="9" t="e">
        <f>VLOOKUP(_xlfn.CONCAT($A7,V$1),Sheet4!$D$2:$E$10349,2,FALSE)</f>
        <v>#N/A</v>
      </c>
      <c r="W7" s="9">
        <f>VLOOKUP(_xlfn.CONCAT($A7,W$1),Sheet4!$D$2:$E$10349,2,FALSE)</f>
        <v>1.64</v>
      </c>
      <c r="X7" s="9">
        <f>VLOOKUP(_xlfn.CONCAT($A7,X$1),Sheet4!$D$2:$E$10349,2,FALSE)</f>
        <v>4002.21</v>
      </c>
      <c r="Y7" s="9">
        <f>VLOOKUP(_xlfn.CONCAT($A7,Y$1),Sheet4!$D$2:$E$10349,2,FALSE)</f>
        <v>3615.59</v>
      </c>
      <c r="Z7" s="9" t="e">
        <f>VLOOKUP(_xlfn.CONCAT($A7,Z$1),Sheet4!$D$2:$E$10349,2,FALSE)</f>
        <v>#N/A</v>
      </c>
      <c r="AA7" s="9" t="e">
        <f>VLOOKUP(_xlfn.CONCAT($A7,AA$1),Sheet4!$D$2:$E$10349,2,FALSE)</f>
        <v>#N/A</v>
      </c>
      <c r="AB7" s="9">
        <f>VLOOKUP(_xlfn.CONCAT($A7,AB$1),Sheet4!$D$2:$E$10349,2,FALSE)</f>
        <v>424</v>
      </c>
      <c r="AC7" s="9">
        <f>VLOOKUP(_xlfn.CONCAT($A7,AC$1),Sheet4!$D$2:$E$10349,2,FALSE)</f>
        <v>216.67</v>
      </c>
      <c r="AD7" s="9">
        <f>VLOOKUP(_xlfn.CONCAT($A7,AD$1),Sheet4!$D$2:$E$10349,2,FALSE)</f>
        <v>1478</v>
      </c>
      <c r="AE7" s="9" t="e">
        <f>VLOOKUP(_xlfn.CONCAT($A7,AE$1),Sheet4!$D$2:$E$10349,2,FALSE)</f>
        <v>#N/A</v>
      </c>
      <c r="AF7" s="9">
        <f>VLOOKUP(_xlfn.CONCAT($A7,AF$1),Sheet4!$D$2:$E$10349,2,FALSE)</f>
        <v>1.58</v>
      </c>
      <c r="AG7" s="9" t="e">
        <f>VLOOKUP(_xlfn.CONCAT($A7,AG$1),Sheet4!$D$2:$E$10349,2,FALSE)</f>
        <v>#N/A</v>
      </c>
      <c r="AH7" s="9">
        <f>VLOOKUP(_xlfn.CONCAT($A7,AH$1),Sheet4!$D$2:$E$10349,2,FALSE)</f>
        <v>1.64</v>
      </c>
      <c r="AI7" s="9" t="e">
        <f>VLOOKUP(_xlfn.CONCAT($A7,AI$1),Sheet4!$D$2:$E$10349,2,FALSE)</f>
        <v>#N/A</v>
      </c>
      <c r="AJ7" s="9" t="e">
        <f>VLOOKUP(_xlfn.CONCAT($A7,AJ$1),Sheet4!$D$2:$E$10349,2,FALSE)</f>
        <v>#N/A</v>
      </c>
      <c r="AK7" s="9" t="e">
        <f>VLOOKUP(_xlfn.CONCAT($A7,AK$1),Sheet4!$D$2:$E$10349,2,FALSE)</f>
        <v>#N/A</v>
      </c>
      <c r="AL7" s="9">
        <f>VLOOKUP(_xlfn.CONCAT($A7,AL$1),Sheet4!$D$2:$E$10349,2,FALSE)</f>
        <v>0.54</v>
      </c>
      <c r="AM7" s="9" t="e">
        <f>VLOOKUP(_xlfn.CONCAT($A7,AM$1),Sheet4!$D$2:$E$10349,2,FALSE)</f>
        <v>#N/A</v>
      </c>
      <c r="AN7" s="9">
        <f>VLOOKUP(_xlfn.CONCAT($A7,AN$1),Sheet4!$D$2:$E$10349,2,FALSE)</f>
        <v>147</v>
      </c>
      <c r="AO7" s="9">
        <f>VLOOKUP(_xlfn.CONCAT($A7,AO$1),Sheet4!$D$2:$E$10349,2,FALSE)</f>
        <v>73</v>
      </c>
      <c r="AP7" s="9" t="e">
        <f>VLOOKUP(_xlfn.CONCAT($A7,AP$1),Sheet4!$D$2:$E$10349,2,FALSE)</f>
        <v>#N/A</v>
      </c>
      <c r="AQ7" s="9" t="e">
        <f>VLOOKUP(_xlfn.CONCAT($A7,AQ$1),Sheet4!$D$2:$E$10349,2,FALSE)</f>
        <v>#N/A</v>
      </c>
      <c r="AR7" s="9" t="e">
        <f>VLOOKUP(_xlfn.CONCAT($A7,AR$1),Sheet4!$D$2:$E$10349,2,FALSE)</f>
        <v>#N/A</v>
      </c>
      <c r="AS7" s="9" t="e">
        <f>VLOOKUP(_xlfn.CONCAT($A7,AS$1),Sheet4!$D$2:$E$10349,2,FALSE)</f>
        <v>#N/A</v>
      </c>
      <c r="AT7" s="9">
        <f>VLOOKUP(_xlfn.CONCAT($A7,AT$1),Sheet4!$D$2:$E$10349,2,FALSE)</f>
        <v>5958.02</v>
      </c>
      <c r="AU7" s="9">
        <f>VLOOKUP(_xlfn.CONCAT($A7,AU$1),Sheet4!$D$2:$E$10349,2,FALSE)</f>
        <v>9960.23</v>
      </c>
    </row>
    <row r="8" spans="1:47" x14ac:dyDescent="0.25">
      <c r="A8">
        <v>129</v>
      </c>
      <c r="B8" t="s">
        <v>20</v>
      </c>
      <c r="C8" s="9">
        <f>VLOOKUP(_xlfn.CONCAT($A8,C$1),Sheet4!$D$2:$E$10349,2,FALSE)</f>
        <v>312.5</v>
      </c>
      <c r="D8" s="9" t="e">
        <f>VLOOKUP(_xlfn.CONCAT($A8,D$1),Sheet4!$D$2:$E$10349,2,FALSE)</f>
        <v>#N/A</v>
      </c>
      <c r="E8" s="9">
        <f>VLOOKUP(_xlfn.CONCAT($A8,E$1),Sheet4!$D$2:$E$10349,2,FALSE)</f>
        <v>0</v>
      </c>
      <c r="F8" s="9" t="e">
        <f>VLOOKUP(_xlfn.CONCAT($A8,F$1),Sheet4!$D$2:$E$10349,2,FALSE)</f>
        <v>#N/A</v>
      </c>
      <c r="G8" s="9">
        <f>VLOOKUP(_xlfn.CONCAT($A8,G$1),Sheet4!$D$2:$E$10349,2,FALSE)</f>
        <v>312.5</v>
      </c>
      <c r="H8" s="9" t="e">
        <f>VLOOKUP(_xlfn.CONCAT($A8,H$1),Sheet4!$D$2:$E$10349,2,FALSE)</f>
        <v>#N/A</v>
      </c>
      <c r="I8" s="9" t="e">
        <f>VLOOKUP(_xlfn.CONCAT($A8,I$1),Sheet4!$D$2:$E$10349,2,FALSE)</f>
        <v>#N/A</v>
      </c>
      <c r="J8" s="9" t="e">
        <f>VLOOKUP(_xlfn.CONCAT($A8,J$1),Sheet4!$D$2:$E$10349,2,FALSE)</f>
        <v>#N/A</v>
      </c>
      <c r="K8" s="9" t="e">
        <f>VLOOKUP(_xlfn.CONCAT($A8,K$1),Sheet4!$D$2:$E$10349,2,FALSE)</f>
        <v>#N/A</v>
      </c>
      <c r="L8" s="9" t="e">
        <f>VLOOKUP(_xlfn.CONCAT($A8,L$1),Sheet4!$D$2:$E$10349,2,FALSE)</f>
        <v>#N/A</v>
      </c>
      <c r="M8" s="9">
        <f>VLOOKUP(_xlfn.CONCAT($A8,M$1),Sheet4!$D$2:$E$10349,2,FALSE)</f>
        <v>0</v>
      </c>
      <c r="N8" s="9">
        <f>VLOOKUP(_xlfn.CONCAT($A8,N$1),Sheet4!$D$2:$E$10349,2,FALSE)</f>
        <v>312.5</v>
      </c>
      <c r="O8" s="9">
        <f>VLOOKUP(_xlfn.CONCAT($A8,O$1),Sheet4!$D$2:$E$10349,2,FALSE)</f>
        <v>1</v>
      </c>
      <c r="P8" s="9">
        <f>VLOOKUP(_xlfn.CONCAT($A8,P$1),Sheet4!$D$2:$E$10349,2,FALSE)</f>
        <v>314.22000000000003</v>
      </c>
      <c r="Q8" s="9">
        <f>VLOOKUP(_xlfn.CONCAT($A8,Q$1),Sheet4!$D$2:$E$10349,2,FALSE)</f>
        <v>0.75</v>
      </c>
      <c r="R8" s="9">
        <f>VLOOKUP(_xlfn.CONCAT($A8,R$1),Sheet4!$D$2:$E$10349,2,FALSE)</f>
        <v>0</v>
      </c>
      <c r="S8" s="9" t="e">
        <f>VLOOKUP(_xlfn.CONCAT($A8,S$1),Sheet4!$D$2:$E$10349,2,FALSE)</f>
        <v>#N/A</v>
      </c>
      <c r="T8" s="9" t="e">
        <f>VLOOKUP(_xlfn.CONCAT($A8,T$1),Sheet4!$D$2:$E$10349,2,FALSE)</f>
        <v>#N/A</v>
      </c>
      <c r="U8" s="9" t="e">
        <f>VLOOKUP(_xlfn.CONCAT($A8,U$1),Sheet4!$D$2:$E$10349,2,FALSE)</f>
        <v>#N/A</v>
      </c>
      <c r="V8" s="9" t="e">
        <f>VLOOKUP(_xlfn.CONCAT($A8,V$1),Sheet4!$D$2:$E$10349,2,FALSE)</f>
        <v>#N/A</v>
      </c>
      <c r="W8" s="9">
        <f>VLOOKUP(_xlfn.CONCAT($A8,W$1),Sheet4!$D$2:$E$10349,2,FALSE)</f>
        <v>0</v>
      </c>
      <c r="X8" s="9">
        <f>VLOOKUP(_xlfn.CONCAT($A8,X$1),Sheet4!$D$2:$E$10349,2,FALSE)</f>
        <v>1253.47</v>
      </c>
      <c r="Y8" s="9">
        <f>VLOOKUP(_xlfn.CONCAT($A8,Y$1),Sheet4!$D$2:$E$10349,2,FALSE)</f>
        <v>0</v>
      </c>
      <c r="Z8" s="9" t="e">
        <f>VLOOKUP(_xlfn.CONCAT($A8,Z$1),Sheet4!$D$2:$E$10349,2,FALSE)</f>
        <v>#N/A</v>
      </c>
      <c r="AA8" s="9" t="e">
        <f>VLOOKUP(_xlfn.CONCAT($A8,AA$1),Sheet4!$D$2:$E$10349,2,FALSE)</f>
        <v>#N/A</v>
      </c>
      <c r="AB8" s="9" t="e">
        <f>VLOOKUP(_xlfn.CONCAT($A8,AB$1),Sheet4!$D$2:$E$10349,2,FALSE)</f>
        <v>#N/A</v>
      </c>
      <c r="AC8" s="9">
        <f>VLOOKUP(_xlfn.CONCAT($A8,AC$1),Sheet4!$D$2:$E$10349,2,FALSE)</f>
        <v>0</v>
      </c>
      <c r="AD8" s="9">
        <f>VLOOKUP(_xlfn.CONCAT($A8,AD$1),Sheet4!$D$2:$E$10349,2,FALSE)</f>
        <v>0</v>
      </c>
      <c r="AE8" s="9" t="e">
        <f>VLOOKUP(_xlfn.CONCAT($A8,AE$1),Sheet4!$D$2:$E$10349,2,FALSE)</f>
        <v>#N/A</v>
      </c>
      <c r="AF8" s="9">
        <f>VLOOKUP(_xlfn.CONCAT($A8,AF$1),Sheet4!$D$2:$E$10349,2,FALSE)</f>
        <v>1.25</v>
      </c>
      <c r="AG8" s="9">
        <f>VLOOKUP(_xlfn.CONCAT($A8,AG$1),Sheet4!$D$2:$E$10349,2,FALSE)</f>
        <v>0</v>
      </c>
      <c r="AH8" s="9">
        <f>VLOOKUP(_xlfn.CONCAT($A8,AH$1),Sheet4!$D$2:$E$10349,2,FALSE)</f>
        <v>0</v>
      </c>
      <c r="AI8" s="9" t="e">
        <f>VLOOKUP(_xlfn.CONCAT($A8,AI$1),Sheet4!$D$2:$E$10349,2,FALSE)</f>
        <v>#N/A</v>
      </c>
      <c r="AJ8" s="9">
        <f>VLOOKUP(_xlfn.CONCAT($A8,AJ$1),Sheet4!$D$2:$E$10349,2,FALSE)</f>
        <v>1.5</v>
      </c>
      <c r="AK8" s="9" t="e">
        <f>VLOOKUP(_xlfn.CONCAT($A8,AK$1),Sheet4!$D$2:$E$10349,2,FALSE)</f>
        <v>#N/A</v>
      </c>
      <c r="AL8" s="9">
        <f>VLOOKUP(_xlfn.CONCAT($A8,AL$1),Sheet4!$D$2:$E$10349,2,FALSE)</f>
        <v>0</v>
      </c>
      <c r="AM8" s="9" t="e">
        <f>VLOOKUP(_xlfn.CONCAT($A8,AM$1),Sheet4!$D$2:$E$10349,2,FALSE)</f>
        <v>#N/A</v>
      </c>
      <c r="AN8" s="9" t="e">
        <f>VLOOKUP(_xlfn.CONCAT($A8,AN$1),Sheet4!$D$2:$E$10349,2,FALSE)</f>
        <v>#N/A</v>
      </c>
      <c r="AO8" s="9" t="e">
        <f>VLOOKUP(_xlfn.CONCAT($A8,AO$1),Sheet4!$D$2:$E$10349,2,FALSE)</f>
        <v>#N/A</v>
      </c>
      <c r="AP8" s="9" t="e">
        <f>VLOOKUP(_xlfn.CONCAT($A8,AP$1),Sheet4!$D$2:$E$10349,2,FALSE)</f>
        <v>#N/A</v>
      </c>
      <c r="AQ8" s="9" t="e">
        <f>VLOOKUP(_xlfn.CONCAT($A8,AQ$1),Sheet4!$D$2:$E$10349,2,FALSE)</f>
        <v>#N/A</v>
      </c>
      <c r="AR8" s="9">
        <f>VLOOKUP(_xlfn.CONCAT($A8,AR$1),Sheet4!$D$2:$E$10349,2,FALSE)</f>
        <v>0.75</v>
      </c>
      <c r="AS8" s="9">
        <f>VLOOKUP(_xlfn.CONCAT($A8,AS$1),Sheet4!$D$2:$E$10349,2,FALSE)</f>
        <v>1.75</v>
      </c>
      <c r="AT8" s="9">
        <f>VLOOKUP(_xlfn.CONCAT($A8,AT$1),Sheet4!$D$2:$E$10349,2,FALSE)</f>
        <v>5.25</v>
      </c>
      <c r="AU8" s="9">
        <f>VLOOKUP(_xlfn.CONCAT($A8,AU$1),Sheet4!$D$2:$E$10349,2,FALSE)</f>
        <v>1258.72</v>
      </c>
    </row>
    <row r="9" spans="1:47" x14ac:dyDescent="0.25">
      <c r="A9">
        <v>131</v>
      </c>
      <c r="B9" t="s">
        <v>21</v>
      </c>
      <c r="C9" s="9">
        <f>VLOOKUP(_xlfn.CONCAT($A9,C$1),Sheet4!$D$2:$E$10349,2,FALSE)</f>
        <v>622.26</v>
      </c>
      <c r="D9" s="9" t="e">
        <f>VLOOKUP(_xlfn.CONCAT($A9,D$1),Sheet4!$D$2:$E$10349,2,FALSE)</f>
        <v>#N/A</v>
      </c>
      <c r="E9" s="9">
        <f>VLOOKUP(_xlfn.CONCAT($A9,E$1),Sheet4!$D$2:$E$10349,2,FALSE)</f>
        <v>1.1299999999999999</v>
      </c>
      <c r="F9" s="9">
        <f>VLOOKUP(_xlfn.CONCAT($A9,F$1),Sheet4!$D$2:$E$10349,2,FALSE)</f>
        <v>0</v>
      </c>
      <c r="G9" s="9">
        <f>VLOOKUP(_xlfn.CONCAT($A9,G$1),Sheet4!$D$2:$E$10349,2,FALSE)</f>
        <v>225.16</v>
      </c>
      <c r="H9" s="9" t="e">
        <f>VLOOKUP(_xlfn.CONCAT($A9,H$1),Sheet4!$D$2:$E$10349,2,FALSE)</f>
        <v>#N/A</v>
      </c>
      <c r="I9" s="9" t="e">
        <f>VLOOKUP(_xlfn.CONCAT($A9,I$1),Sheet4!$D$2:$E$10349,2,FALSE)</f>
        <v>#N/A</v>
      </c>
      <c r="J9" s="9" t="e">
        <f>VLOOKUP(_xlfn.CONCAT($A9,J$1),Sheet4!$D$2:$E$10349,2,FALSE)</f>
        <v>#N/A</v>
      </c>
      <c r="K9" s="9" t="e">
        <f>VLOOKUP(_xlfn.CONCAT($A9,K$1),Sheet4!$D$2:$E$10349,2,FALSE)</f>
        <v>#N/A</v>
      </c>
      <c r="L9" s="9">
        <f>VLOOKUP(_xlfn.CONCAT($A9,L$1),Sheet4!$D$2:$E$10349,2,FALSE)</f>
        <v>3.93</v>
      </c>
      <c r="M9" s="9">
        <f>VLOOKUP(_xlfn.CONCAT($A9,M$1),Sheet4!$D$2:$E$10349,2,FALSE)</f>
        <v>16.53</v>
      </c>
      <c r="N9" s="9" t="e">
        <f>VLOOKUP(_xlfn.CONCAT($A9,N$1),Sheet4!$D$2:$E$10349,2,FALSE)</f>
        <v>#N/A</v>
      </c>
      <c r="O9" s="9" t="e">
        <f>VLOOKUP(_xlfn.CONCAT($A9,O$1),Sheet4!$D$2:$E$10349,2,FALSE)</f>
        <v>#N/A</v>
      </c>
      <c r="P9" s="9">
        <f>VLOOKUP(_xlfn.CONCAT($A9,P$1),Sheet4!$D$2:$E$10349,2,FALSE)</f>
        <v>918.8</v>
      </c>
      <c r="Q9" s="9">
        <f>VLOOKUP(_xlfn.CONCAT($A9,Q$1),Sheet4!$D$2:$E$10349,2,FALSE)</f>
        <v>0.56000000000000005</v>
      </c>
      <c r="R9" s="9" t="e">
        <f>VLOOKUP(_xlfn.CONCAT($A9,R$1),Sheet4!$D$2:$E$10349,2,FALSE)</f>
        <v>#N/A</v>
      </c>
      <c r="S9" s="9">
        <f>VLOOKUP(_xlfn.CONCAT($A9,S$1),Sheet4!$D$2:$E$10349,2,FALSE)</f>
        <v>1.1299999999999999</v>
      </c>
      <c r="T9" s="9">
        <f>VLOOKUP(_xlfn.CONCAT($A9,T$1),Sheet4!$D$2:$E$10349,2,FALSE)</f>
        <v>2.2599999999999998</v>
      </c>
      <c r="U9" s="9" t="e">
        <f>VLOOKUP(_xlfn.CONCAT($A9,U$1),Sheet4!$D$2:$E$10349,2,FALSE)</f>
        <v>#N/A</v>
      </c>
      <c r="V9" s="9" t="e">
        <f>VLOOKUP(_xlfn.CONCAT($A9,V$1),Sheet4!$D$2:$E$10349,2,FALSE)</f>
        <v>#N/A</v>
      </c>
      <c r="W9" s="9" t="e">
        <f>VLOOKUP(_xlfn.CONCAT($A9,W$1),Sheet4!$D$2:$E$10349,2,FALSE)</f>
        <v>#N/A</v>
      </c>
      <c r="X9" s="9">
        <f>VLOOKUP(_xlfn.CONCAT($A9,X$1),Sheet4!$D$2:$E$10349,2,FALSE)</f>
        <v>1791.76</v>
      </c>
      <c r="Y9" s="9">
        <f>VLOOKUP(_xlfn.CONCAT($A9,Y$1),Sheet4!$D$2:$E$10349,2,FALSE)</f>
        <v>2875.81</v>
      </c>
      <c r="Z9" s="9" t="e">
        <f>VLOOKUP(_xlfn.CONCAT($A9,Z$1),Sheet4!$D$2:$E$10349,2,FALSE)</f>
        <v>#N/A</v>
      </c>
      <c r="AA9" s="9" t="e">
        <f>VLOOKUP(_xlfn.CONCAT($A9,AA$1),Sheet4!$D$2:$E$10349,2,FALSE)</f>
        <v>#N/A</v>
      </c>
      <c r="AB9" s="9" t="e">
        <f>VLOOKUP(_xlfn.CONCAT($A9,AB$1),Sheet4!$D$2:$E$10349,2,FALSE)</f>
        <v>#N/A</v>
      </c>
      <c r="AC9" s="9" t="e">
        <f>VLOOKUP(_xlfn.CONCAT($A9,AC$1),Sheet4!$D$2:$E$10349,2,FALSE)</f>
        <v>#N/A</v>
      </c>
      <c r="AD9" s="9">
        <f>VLOOKUP(_xlfn.CONCAT($A9,AD$1),Sheet4!$D$2:$E$10349,2,FALSE)</f>
        <v>59.16</v>
      </c>
      <c r="AE9" s="9" t="e">
        <f>VLOOKUP(_xlfn.CONCAT($A9,AE$1),Sheet4!$D$2:$E$10349,2,FALSE)</f>
        <v>#N/A</v>
      </c>
      <c r="AF9" s="9">
        <f>VLOOKUP(_xlfn.CONCAT($A9,AF$1),Sheet4!$D$2:$E$10349,2,FALSE)</f>
        <v>9.1</v>
      </c>
      <c r="AG9" s="9">
        <f>VLOOKUP(_xlfn.CONCAT($A9,AG$1),Sheet4!$D$2:$E$10349,2,FALSE)</f>
        <v>158.80000000000001</v>
      </c>
      <c r="AH9" s="9">
        <f>VLOOKUP(_xlfn.CONCAT($A9,AH$1),Sheet4!$D$2:$E$10349,2,FALSE)</f>
        <v>97.4</v>
      </c>
      <c r="AI9" s="9" t="e">
        <f>VLOOKUP(_xlfn.CONCAT($A9,AI$1),Sheet4!$D$2:$E$10349,2,FALSE)</f>
        <v>#N/A</v>
      </c>
      <c r="AJ9" s="9">
        <f>VLOOKUP(_xlfn.CONCAT($A9,AJ$1),Sheet4!$D$2:$E$10349,2,FALSE)</f>
        <v>107.26</v>
      </c>
      <c r="AK9" s="9" t="e">
        <f>VLOOKUP(_xlfn.CONCAT($A9,AK$1),Sheet4!$D$2:$E$10349,2,FALSE)</f>
        <v>#N/A</v>
      </c>
      <c r="AL9" s="9">
        <f>VLOOKUP(_xlfn.CONCAT($A9,AL$1),Sheet4!$D$2:$E$10349,2,FALSE)</f>
        <v>1.74</v>
      </c>
      <c r="AM9" s="9">
        <f>VLOOKUP(_xlfn.CONCAT($A9,AM$1),Sheet4!$D$2:$E$10349,2,FALSE)</f>
        <v>4.2</v>
      </c>
      <c r="AN9" s="9" t="e">
        <f>VLOOKUP(_xlfn.CONCAT($A9,AN$1),Sheet4!$D$2:$E$10349,2,FALSE)</f>
        <v>#N/A</v>
      </c>
      <c r="AO9" s="9" t="e">
        <f>VLOOKUP(_xlfn.CONCAT($A9,AO$1),Sheet4!$D$2:$E$10349,2,FALSE)</f>
        <v>#N/A</v>
      </c>
      <c r="AP9" s="9" t="e">
        <f>VLOOKUP(_xlfn.CONCAT($A9,AP$1),Sheet4!$D$2:$E$10349,2,FALSE)</f>
        <v>#N/A</v>
      </c>
      <c r="AQ9" s="9" t="e">
        <f>VLOOKUP(_xlfn.CONCAT($A9,AQ$1),Sheet4!$D$2:$E$10349,2,FALSE)</f>
        <v>#N/A</v>
      </c>
      <c r="AR9" s="9" t="e">
        <f>VLOOKUP(_xlfn.CONCAT($A9,AR$1),Sheet4!$D$2:$E$10349,2,FALSE)</f>
        <v>#N/A</v>
      </c>
      <c r="AS9" s="9" t="e">
        <f>VLOOKUP(_xlfn.CONCAT($A9,AS$1),Sheet4!$D$2:$E$10349,2,FALSE)</f>
        <v>#N/A</v>
      </c>
      <c r="AT9" s="9">
        <f>VLOOKUP(_xlfn.CONCAT($A9,AT$1),Sheet4!$D$2:$E$10349,2,FALSE)</f>
        <v>3313.47</v>
      </c>
      <c r="AU9" s="9">
        <f>VLOOKUP(_xlfn.CONCAT($A9,AU$1),Sheet4!$D$2:$E$10349,2,FALSE)</f>
        <v>5105.2299999999996</v>
      </c>
    </row>
    <row r="10" spans="1:47" x14ac:dyDescent="0.25">
      <c r="A10">
        <v>132</v>
      </c>
      <c r="B10" t="s">
        <v>22</v>
      </c>
      <c r="C10" s="9">
        <f>VLOOKUP(_xlfn.CONCAT($A10,C$1),Sheet4!$D$2:$E$10349,2,FALSE)</f>
        <v>1183.45</v>
      </c>
      <c r="D10" s="9">
        <f>VLOOKUP(_xlfn.CONCAT($A10,D$1),Sheet4!$D$2:$E$10349,2,FALSE)</f>
        <v>6.04</v>
      </c>
      <c r="E10" s="9">
        <f>VLOOKUP(_xlfn.CONCAT($A10,E$1),Sheet4!$D$2:$E$10349,2,FALSE)</f>
        <v>7.01</v>
      </c>
      <c r="F10" s="9" t="e">
        <f>VLOOKUP(_xlfn.CONCAT($A10,F$1),Sheet4!$D$2:$E$10349,2,FALSE)</f>
        <v>#N/A</v>
      </c>
      <c r="G10" s="9">
        <f>VLOOKUP(_xlfn.CONCAT($A10,G$1),Sheet4!$D$2:$E$10349,2,FALSE)</f>
        <v>640.26</v>
      </c>
      <c r="H10" s="9" t="e">
        <f>VLOOKUP(_xlfn.CONCAT($A10,H$1),Sheet4!$D$2:$E$10349,2,FALSE)</f>
        <v>#N/A</v>
      </c>
      <c r="I10" s="9">
        <f>VLOOKUP(_xlfn.CONCAT($A10,I$1),Sheet4!$D$2:$E$10349,2,FALSE)</f>
        <v>3.19</v>
      </c>
      <c r="J10" s="9">
        <f>VLOOKUP(_xlfn.CONCAT($A10,J$1),Sheet4!$D$2:$E$10349,2,FALSE)</f>
        <v>0.91</v>
      </c>
      <c r="K10" s="9" t="e">
        <f>VLOOKUP(_xlfn.CONCAT($A10,K$1),Sheet4!$D$2:$E$10349,2,FALSE)</f>
        <v>#N/A</v>
      </c>
      <c r="L10" s="9">
        <f>VLOOKUP(_xlfn.CONCAT($A10,L$1),Sheet4!$D$2:$E$10349,2,FALSE)</f>
        <v>62.62</v>
      </c>
      <c r="M10" s="9">
        <f>VLOOKUP(_xlfn.CONCAT($A10,M$1),Sheet4!$D$2:$E$10349,2,FALSE)</f>
        <v>139.91</v>
      </c>
      <c r="N10" s="9" t="e">
        <f>VLOOKUP(_xlfn.CONCAT($A10,N$1),Sheet4!$D$2:$E$10349,2,FALSE)</f>
        <v>#N/A</v>
      </c>
      <c r="O10" s="9">
        <f>VLOOKUP(_xlfn.CONCAT($A10,O$1),Sheet4!$D$2:$E$10349,2,FALSE)</f>
        <v>53.45</v>
      </c>
      <c r="P10" s="9">
        <f>VLOOKUP(_xlfn.CONCAT($A10,P$1),Sheet4!$D$2:$E$10349,2,FALSE)</f>
        <v>1399.31</v>
      </c>
      <c r="Q10" s="9">
        <f>VLOOKUP(_xlfn.CONCAT($A10,Q$1),Sheet4!$D$2:$E$10349,2,FALSE)</f>
        <v>14.67</v>
      </c>
      <c r="R10" s="9">
        <f>VLOOKUP(_xlfn.CONCAT($A10,R$1),Sheet4!$D$2:$E$10349,2,FALSE)</f>
        <v>10.57</v>
      </c>
      <c r="S10" s="9">
        <f>VLOOKUP(_xlfn.CONCAT($A10,S$1),Sheet4!$D$2:$E$10349,2,FALSE)</f>
        <v>7.47</v>
      </c>
      <c r="T10" s="9" t="e">
        <f>VLOOKUP(_xlfn.CONCAT($A10,T$1),Sheet4!$D$2:$E$10349,2,FALSE)</f>
        <v>#N/A</v>
      </c>
      <c r="U10" s="9" t="e">
        <f>VLOOKUP(_xlfn.CONCAT($A10,U$1),Sheet4!$D$2:$E$10349,2,FALSE)</f>
        <v>#N/A</v>
      </c>
      <c r="V10" s="9">
        <f>VLOOKUP(_xlfn.CONCAT($A10,V$1),Sheet4!$D$2:$E$10349,2,FALSE)</f>
        <v>10.76</v>
      </c>
      <c r="W10" s="9">
        <f>VLOOKUP(_xlfn.CONCAT($A10,W$1),Sheet4!$D$2:$E$10349,2,FALSE)</f>
        <v>7.52</v>
      </c>
      <c r="X10" s="9">
        <f>VLOOKUP(_xlfn.CONCAT($A10,X$1),Sheet4!$D$2:$E$10349,2,FALSE)</f>
        <v>3547.13</v>
      </c>
      <c r="Y10" s="9">
        <f>VLOOKUP(_xlfn.CONCAT($A10,Y$1),Sheet4!$D$2:$E$10349,2,FALSE)</f>
        <v>560.48</v>
      </c>
      <c r="Z10" s="9" t="e">
        <f>VLOOKUP(_xlfn.CONCAT($A10,Z$1),Sheet4!$D$2:$E$10349,2,FALSE)</f>
        <v>#N/A</v>
      </c>
      <c r="AA10" s="9" t="e">
        <f>VLOOKUP(_xlfn.CONCAT($A10,AA$1),Sheet4!$D$2:$E$10349,2,FALSE)</f>
        <v>#N/A</v>
      </c>
      <c r="AB10" s="9">
        <f>VLOOKUP(_xlfn.CONCAT($A10,AB$1),Sheet4!$D$2:$E$10349,2,FALSE)</f>
        <v>0.56999999999999995</v>
      </c>
      <c r="AC10" s="9" t="e">
        <f>VLOOKUP(_xlfn.CONCAT($A10,AC$1),Sheet4!$D$2:$E$10349,2,FALSE)</f>
        <v>#N/A</v>
      </c>
      <c r="AD10" s="9">
        <f>VLOOKUP(_xlfn.CONCAT($A10,AD$1),Sheet4!$D$2:$E$10349,2,FALSE)</f>
        <v>165.16</v>
      </c>
      <c r="AE10" s="9" t="e">
        <f>VLOOKUP(_xlfn.CONCAT($A10,AE$1),Sheet4!$D$2:$E$10349,2,FALSE)</f>
        <v>#N/A</v>
      </c>
      <c r="AF10" s="9">
        <f>VLOOKUP(_xlfn.CONCAT($A10,AF$1),Sheet4!$D$2:$E$10349,2,FALSE)</f>
        <v>54.5</v>
      </c>
      <c r="AG10" s="9">
        <f>VLOOKUP(_xlfn.CONCAT($A10,AG$1),Sheet4!$D$2:$E$10349,2,FALSE)</f>
        <v>16.05</v>
      </c>
      <c r="AH10" s="9">
        <f>VLOOKUP(_xlfn.CONCAT($A10,AH$1),Sheet4!$D$2:$E$10349,2,FALSE)</f>
        <v>180.58</v>
      </c>
      <c r="AI10" s="9" t="e">
        <f>VLOOKUP(_xlfn.CONCAT($A10,AI$1),Sheet4!$D$2:$E$10349,2,FALSE)</f>
        <v>#N/A</v>
      </c>
      <c r="AJ10" s="9">
        <f>VLOOKUP(_xlfn.CONCAT($A10,AJ$1),Sheet4!$D$2:$E$10349,2,FALSE)</f>
        <v>38.049999999999997</v>
      </c>
      <c r="AK10" s="9">
        <f>VLOOKUP(_xlfn.CONCAT($A10,AK$1),Sheet4!$D$2:$E$10349,2,FALSE)</f>
        <v>2.0499999999999998</v>
      </c>
      <c r="AL10" s="9">
        <f>VLOOKUP(_xlfn.CONCAT($A10,AL$1),Sheet4!$D$2:$E$10349,2,FALSE)</f>
        <v>5.32</v>
      </c>
      <c r="AM10" s="9" t="e">
        <f>VLOOKUP(_xlfn.CONCAT($A10,AM$1),Sheet4!$D$2:$E$10349,2,FALSE)</f>
        <v>#N/A</v>
      </c>
      <c r="AN10" s="9">
        <f>VLOOKUP(_xlfn.CONCAT($A10,AN$1),Sheet4!$D$2:$E$10349,2,FALSE)</f>
        <v>0</v>
      </c>
      <c r="AO10" s="9" t="e">
        <f>VLOOKUP(_xlfn.CONCAT($A10,AO$1),Sheet4!$D$2:$E$10349,2,FALSE)</f>
        <v>#N/A</v>
      </c>
      <c r="AP10" s="9" t="e">
        <f>VLOOKUP(_xlfn.CONCAT($A10,AP$1),Sheet4!$D$2:$E$10349,2,FALSE)</f>
        <v>#N/A</v>
      </c>
      <c r="AQ10" s="9">
        <f>VLOOKUP(_xlfn.CONCAT($A10,AQ$1),Sheet4!$D$2:$E$10349,2,FALSE)</f>
        <v>84.14</v>
      </c>
      <c r="AR10" s="9">
        <f>VLOOKUP(_xlfn.CONCAT($A10,AR$1),Sheet4!$D$2:$E$10349,2,FALSE)</f>
        <v>0.91</v>
      </c>
      <c r="AS10" s="9">
        <f>VLOOKUP(_xlfn.CONCAT($A10,AS$1),Sheet4!$D$2:$E$10349,2,FALSE)</f>
        <v>25.97</v>
      </c>
      <c r="AT10" s="9">
        <f>VLOOKUP(_xlfn.CONCAT($A10,AT$1),Sheet4!$D$2:$E$10349,2,FALSE)</f>
        <v>1133.78</v>
      </c>
      <c r="AU10" s="9">
        <f>VLOOKUP(_xlfn.CONCAT($A10,AU$1),Sheet4!$D$2:$E$10349,2,FALSE)</f>
        <v>4680.91</v>
      </c>
    </row>
    <row r="11" spans="1:47" x14ac:dyDescent="0.25">
      <c r="A11">
        <v>133</v>
      </c>
      <c r="B11" t="s">
        <v>24</v>
      </c>
      <c r="C11" s="9">
        <f>VLOOKUP(_xlfn.CONCAT($A11,C$1),Sheet4!$D$2:$E$10349,2,FALSE)</f>
        <v>1229.97</v>
      </c>
      <c r="D11" s="9" t="e">
        <f>VLOOKUP(_xlfn.CONCAT($A11,D$1),Sheet4!$D$2:$E$10349,2,FALSE)</f>
        <v>#N/A</v>
      </c>
      <c r="E11" s="9">
        <f>VLOOKUP(_xlfn.CONCAT($A11,E$1),Sheet4!$D$2:$E$10349,2,FALSE)</f>
        <v>59.51</v>
      </c>
      <c r="F11" s="9">
        <f>VLOOKUP(_xlfn.CONCAT($A11,F$1),Sheet4!$D$2:$E$10349,2,FALSE)</f>
        <v>26.73</v>
      </c>
      <c r="G11" s="9">
        <f>VLOOKUP(_xlfn.CONCAT($A11,G$1),Sheet4!$D$2:$E$10349,2,FALSE)</f>
        <v>728.75</v>
      </c>
      <c r="H11" s="9" t="e">
        <f>VLOOKUP(_xlfn.CONCAT($A11,H$1),Sheet4!$D$2:$E$10349,2,FALSE)</f>
        <v>#N/A</v>
      </c>
      <c r="I11" s="9">
        <f>VLOOKUP(_xlfn.CONCAT($A11,I$1),Sheet4!$D$2:$E$10349,2,FALSE)</f>
        <v>0</v>
      </c>
      <c r="J11" s="9">
        <f>VLOOKUP(_xlfn.CONCAT($A11,J$1),Sheet4!$D$2:$E$10349,2,FALSE)</f>
        <v>4.09</v>
      </c>
      <c r="K11" s="9" t="e">
        <f>VLOOKUP(_xlfn.CONCAT($A11,K$1),Sheet4!$D$2:$E$10349,2,FALSE)</f>
        <v>#N/A</v>
      </c>
      <c r="L11" s="9">
        <f>VLOOKUP(_xlfn.CONCAT($A11,L$1),Sheet4!$D$2:$E$10349,2,FALSE)</f>
        <v>8.8699999999999992</v>
      </c>
      <c r="M11" s="9">
        <f>VLOOKUP(_xlfn.CONCAT($A11,M$1),Sheet4!$D$2:$E$10349,2,FALSE)</f>
        <v>290.06</v>
      </c>
      <c r="N11" s="9" t="e">
        <f>VLOOKUP(_xlfn.CONCAT($A11,N$1),Sheet4!$D$2:$E$10349,2,FALSE)</f>
        <v>#N/A</v>
      </c>
      <c r="O11" s="9" t="e">
        <f>VLOOKUP(_xlfn.CONCAT($A11,O$1),Sheet4!$D$2:$E$10349,2,FALSE)</f>
        <v>#N/A</v>
      </c>
      <c r="P11" s="9">
        <f>VLOOKUP(_xlfn.CONCAT($A11,P$1),Sheet4!$D$2:$E$10349,2,FALSE)</f>
        <v>1603.61</v>
      </c>
      <c r="Q11" s="9">
        <f>VLOOKUP(_xlfn.CONCAT($A11,Q$1),Sheet4!$D$2:$E$10349,2,FALSE)</f>
        <v>17.77</v>
      </c>
      <c r="R11" s="9">
        <f>VLOOKUP(_xlfn.CONCAT($A11,R$1),Sheet4!$D$2:$E$10349,2,FALSE)</f>
        <v>3.07</v>
      </c>
      <c r="S11" s="9">
        <f>VLOOKUP(_xlfn.CONCAT($A11,S$1),Sheet4!$D$2:$E$10349,2,FALSE)</f>
        <v>58.8</v>
      </c>
      <c r="T11" s="9">
        <f>VLOOKUP(_xlfn.CONCAT($A11,T$1),Sheet4!$D$2:$E$10349,2,FALSE)</f>
        <v>46</v>
      </c>
      <c r="U11" s="9" t="e">
        <f>VLOOKUP(_xlfn.CONCAT($A11,U$1),Sheet4!$D$2:$E$10349,2,FALSE)</f>
        <v>#N/A</v>
      </c>
      <c r="V11" s="9">
        <f>VLOOKUP(_xlfn.CONCAT($A11,V$1),Sheet4!$D$2:$E$10349,2,FALSE)</f>
        <v>31.27</v>
      </c>
      <c r="W11" s="9">
        <f>VLOOKUP(_xlfn.CONCAT($A11,W$1),Sheet4!$D$2:$E$10349,2,FALSE)</f>
        <v>23.09</v>
      </c>
      <c r="X11" s="9">
        <f>VLOOKUP(_xlfn.CONCAT($A11,X$1),Sheet4!$D$2:$E$10349,2,FALSE)</f>
        <v>4131.58</v>
      </c>
      <c r="Y11" s="9">
        <f>VLOOKUP(_xlfn.CONCAT($A11,Y$1),Sheet4!$D$2:$E$10349,2,FALSE)</f>
        <v>1322.65</v>
      </c>
      <c r="Z11" s="9" t="e">
        <f>VLOOKUP(_xlfn.CONCAT($A11,Z$1),Sheet4!$D$2:$E$10349,2,FALSE)</f>
        <v>#N/A</v>
      </c>
      <c r="AA11" s="9" t="e">
        <f>VLOOKUP(_xlfn.CONCAT($A11,AA$1),Sheet4!$D$2:$E$10349,2,FALSE)</f>
        <v>#N/A</v>
      </c>
      <c r="AB11" s="9">
        <f>VLOOKUP(_xlfn.CONCAT($A11,AB$1),Sheet4!$D$2:$E$10349,2,FALSE)</f>
        <v>3.53</v>
      </c>
      <c r="AC11" s="9" t="e">
        <f>VLOOKUP(_xlfn.CONCAT($A11,AC$1),Sheet4!$D$2:$E$10349,2,FALSE)</f>
        <v>#N/A</v>
      </c>
      <c r="AD11" s="9">
        <f>VLOOKUP(_xlfn.CONCAT($A11,AD$1),Sheet4!$D$2:$E$10349,2,FALSE)</f>
        <v>439.6</v>
      </c>
      <c r="AE11" s="9" t="e">
        <f>VLOOKUP(_xlfn.CONCAT($A11,AE$1),Sheet4!$D$2:$E$10349,2,FALSE)</f>
        <v>#N/A</v>
      </c>
      <c r="AF11" s="9">
        <f>VLOOKUP(_xlfn.CONCAT($A11,AF$1),Sheet4!$D$2:$E$10349,2,FALSE)</f>
        <v>247.51</v>
      </c>
      <c r="AG11" s="9">
        <f>VLOOKUP(_xlfn.CONCAT($A11,AG$1),Sheet4!$D$2:$E$10349,2,FALSE)</f>
        <v>964.84</v>
      </c>
      <c r="AH11" s="9">
        <f>VLOOKUP(_xlfn.CONCAT($A11,AH$1),Sheet4!$D$2:$E$10349,2,FALSE)</f>
        <v>136.84</v>
      </c>
      <c r="AI11" s="9" t="e">
        <f>VLOOKUP(_xlfn.CONCAT($A11,AI$1),Sheet4!$D$2:$E$10349,2,FALSE)</f>
        <v>#N/A</v>
      </c>
      <c r="AJ11" s="9" t="e">
        <f>VLOOKUP(_xlfn.CONCAT($A11,AJ$1),Sheet4!$D$2:$E$10349,2,FALSE)</f>
        <v>#N/A</v>
      </c>
      <c r="AK11" s="9" t="e">
        <f>VLOOKUP(_xlfn.CONCAT($A11,AK$1),Sheet4!$D$2:$E$10349,2,FALSE)</f>
        <v>#N/A</v>
      </c>
      <c r="AL11" s="9">
        <f>VLOOKUP(_xlfn.CONCAT($A11,AL$1),Sheet4!$D$2:$E$10349,2,FALSE)</f>
        <v>11.49</v>
      </c>
      <c r="AM11" s="9">
        <f>VLOOKUP(_xlfn.CONCAT($A11,AM$1),Sheet4!$D$2:$E$10349,2,FALSE)</f>
        <v>5.69</v>
      </c>
      <c r="AN11" s="9" t="e">
        <f>VLOOKUP(_xlfn.CONCAT($A11,AN$1),Sheet4!$D$2:$E$10349,2,FALSE)</f>
        <v>#N/A</v>
      </c>
      <c r="AO11" s="9">
        <f>VLOOKUP(_xlfn.CONCAT($A11,AO$1),Sheet4!$D$2:$E$10349,2,FALSE)</f>
        <v>12.5</v>
      </c>
      <c r="AP11" s="9" t="e">
        <f>VLOOKUP(_xlfn.CONCAT($A11,AP$1),Sheet4!$D$2:$E$10349,2,FALSE)</f>
        <v>#N/A</v>
      </c>
      <c r="AQ11" s="9">
        <f>VLOOKUP(_xlfn.CONCAT($A11,AQ$1),Sheet4!$D$2:$E$10349,2,FALSE)</f>
        <v>25.13</v>
      </c>
      <c r="AR11" s="9" t="e">
        <f>VLOOKUP(_xlfn.CONCAT($A11,AR$1),Sheet4!$D$2:$E$10349,2,FALSE)</f>
        <v>#N/A</v>
      </c>
      <c r="AS11" s="9">
        <f>VLOOKUP(_xlfn.CONCAT($A11,AS$1),Sheet4!$D$2:$E$10349,2,FALSE)</f>
        <v>8.98</v>
      </c>
      <c r="AT11" s="9">
        <f>VLOOKUP(_xlfn.CONCAT($A11,AT$1),Sheet4!$D$2:$E$10349,2,FALSE)</f>
        <v>3178.75</v>
      </c>
      <c r="AU11" s="9">
        <f>VLOOKUP(_xlfn.CONCAT($A11,AU$1),Sheet4!$D$2:$E$10349,2,FALSE)</f>
        <v>7310.33</v>
      </c>
    </row>
    <row r="12" spans="1:47" x14ac:dyDescent="0.25">
      <c r="A12">
        <v>139</v>
      </c>
      <c r="B12" t="s">
        <v>26</v>
      </c>
      <c r="C12" s="9">
        <f>VLOOKUP(_xlfn.CONCAT($A12,C$1),Sheet4!$D$2:$E$10349,2,FALSE)</f>
        <v>558.28</v>
      </c>
      <c r="D12" s="9" t="e">
        <f>VLOOKUP(_xlfn.CONCAT($A12,D$1),Sheet4!$D$2:$E$10349,2,FALSE)</f>
        <v>#N/A</v>
      </c>
      <c r="E12" s="9" t="e">
        <f>VLOOKUP(_xlfn.CONCAT($A12,E$1),Sheet4!$D$2:$E$10349,2,FALSE)</f>
        <v>#N/A</v>
      </c>
      <c r="F12" s="9">
        <f>VLOOKUP(_xlfn.CONCAT($A12,F$1),Sheet4!$D$2:$E$10349,2,FALSE)</f>
        <v>1</v>
      </c>
      <c r="G12" s="9">
        <f>VLOOKUP(_xlfn.CONCAT($A12,G$1),Sheet4!$D$2:$E$10349,2,FALSE)</f>
        <v>282.5</v>
      </c>
      <c r="H12" s="9" t="e">
        <f>VLOOKUP(_xlfn.CONCAT($A12,H$1),Sheet4!$D$2:$E$10349,2,FALSE)</f>
        <v>#N/A</v>
      </c>
      <c r="I12" s="9">
        <f>VLOOKUP(_xlfn.CONCAT($A12,I$1),Sheet4!$D$2:$E$10349,2,FALSE)</f>
        <v>0</v>
      </c>
      <c r="J12" s="9">
        <f>VLOOKUP(_xlfn.CONCAT($A12,J$1),Sheet4!$D$2:$E$10349,2,FALSE)</f>
        <v>0</v>
      </c>
      <c r="K12" s="9" t="e">
        <f>VLOOKUP(_xlfn.CONCAT($A12,K$1),Sheet4!$D$2:$E$10349,2,FALSE)</f>
        <v>#N/A</v>
      </c>
      <c r="L12" s="9">
        <f>VLOOKUP(_xlfn.CONCAT($A12,L$1),Sheet4!$D$2:$E$10349,2,FALSE)</f>
        <v>0.33</v>
      </c>
      <c r="M12" s="9">
        <f>VLOOKUP(_xlfn.CONCAT($A12,M$1),Sheet4!$D$2:$E$10349,2,FALSE)</f>
        <v>7.69</v>
      </c>
      <c r="N12" s="9" t="e">
        <f>VLOOKUP(_xlfn.CONCAT($A12,N$1),Sheet4!$D$2:$E$10349,2,FALSE)</f>
        <v>#N/A</v>
      </c>
      <c r="O12" s="9">
        <f>VLOOKUP(_xlfn.CONCAT($A12,O$1),Sheet4!$D$2:$E$10349,2,FALSE)</f>
        <v>68</v>
      </c>
      <c r="P12" s="9">
        <f>VLOOKUP(_xlfn.CONCAT($A12,P$1),Sheet4!$D$2:$E$10349,2,FALSE)</f>
        <v>555.80999999999995</v>
      </c>
      <c r="Q12" s="9">
        <f>VLOOKUP(_xlfn.CONCAT($A12,Q$1),Sheet4!$D$2:$E$10349,2,FALSE)</f>
        <v>22.44</v>
      </c>
      <c r="R12" s="9">
        <f>VLOOKUP(_xlfn.CONCAT($A12,R$1),Sheet4!$D$2:$E$10349,2,FALSE)</f>
        <v>36.17</v>
      </c>
      <c r="S12" s="9">
        <f>VLOOKUP(_xlfn.CONCAT($A12,S$1),Sheet4!$D$2:$E$10349,2,FALSE)</f>
        <v>0</v>
      </c>
      <c r="T12" s="9" t="e">
        <f>VLOOKUP(_xlfn.CONCAT($A12,T$1),Sheet4!$D$2:$E$10349,2,FALSE)</f>
        <v>#N/A</v>
      </c>
      <c r="U12" s="9">
        <f>VLOOKUP(_xlfn.CONCAT($A12,U$1),Sheet4!$D$2:$E$10349,2,FALSE)</f>
        <v>0.67</v>
      </c>
      <c r="V12" s="9" t="e">
        <f>VLOOKUP(_xlfn.CONCAT($A12,V$1),Sheet4!$D$2:$E$10349,2,FALSE)</f>
        <v>#N/A</v>
      </c>
      <c r="W12" s="9">
        <f>VLOOKUP(_xlfn.CONCAT($A12,W$1),Sheet4!$D$2:$E$10349,2,FALSE)</f>
        <v>8.0299999999999994</v>
      </c>
      <c r="X12" s="9">
        <f>VLOOKUP(_xlfn.CONCAT($A12,X$1),Sheet4!$D$2:$E$10349,2,FALSE)</f>
        <v>1540.92</v>
      </c>
      <c r="Y12" s="9">
        <f>VLOOKUP(_xlfn.CONCAT($A12,Y$1),Sheet4!$D$2:$E$10349,2,FALSE)</f>
        <v>164.57</v>
      </c>
      <c r="Z12" s="9">
        <f>VLOOKUP(_xlfn.CONCAT($A12,Z$1),Sheet4!$D$2:$E$10349,2,FALSE)</f>
        <v>0</v>
      </c>
      <c r="AA12" s="9" t="e">
        <f>VLOOKUP(_xlfn.CONCAT($A12,AA$1),Sheet4!$D$2:$E$10349,2,FALSE)</f>
        <v>#N/A</v>
      </c>
      <c r="AB12" s="9" t="e">
        <f>VLOOKUP(_xlfn.CONCAT($A12,AB$1),Sheet4!$D$2:$E$10349,2,FALSE)</f>
        <v>#N/A</v>
      </c>
      <c r="AC12" s="9" t="e">
        <f>VLOOKUP(_xlfn.CONCAT($A12,AC$1),Sheet4!$D$2:$E$10349,2,FALSE)</f>
        <v>#N/A</v>
      </c>
      <c r="AD12" s="9">
        <f>VLOOKUP(_xlfn.CONCAT($A12,AD$1),Sheet4!$D$2:$E$10349,2,FALSE)</f>
        <v>95.56</v>
      </c>
      <c r="AE12" s="9" t="e">
        <f>VLOOKUP(_xlfn.CONCAT($A12,AE$1),Sheet4!$D$2:$E$10349,2,FALSE)</f>
        <v>#N/A</v>
      </c>
      <c r="AF12" s="9">
        <f>VLOOKUP(_xlfn.CONCAT($A12,AF$1),Sheet4!$D$2:$E$10349,2,FALSE)</f>
        <v>63.44</v>
      </c>
      <c r="AG12" s="9">
        <f>VLOOKUP(_xlfn.CONCAT($A12,AG$1),Sheet4!$D$2:$E$10349,2,FALSE)</f>
        <v>50</v>
      </c>
      <c r="AH12" s="9">
        <f>VLOOKUP(_xlfn.CONCAT($A12,AH$1),Sheet4!$D$2:$E$10349,2,FALSE)</f>
        <v>0</v>
      </c>
      <c r="AI12" s="9" t="e">
        <f>VLOOKUP(_xlfn.CONCAT($A12,AI$1),Sheet4!$D$2:$E$10349,2,FALSE)</f>
        <v>#N/A</v>
      </c>
      <c r="AJ12" s="9">
        <f>VLOOKUP(_xlfn.CONCAT($A12,AJ$1),Sheet4!$D$2:$E$10349,2,FALSE)</f>
        <v>33.78</v>
      </c>
      <c r="AK12" s="9">
        <f>VLOOKUP(_xlfn.CONCAT($A12,AK$1),Sheet4!$D$2:$E$10349,2,FALSE)</f>
        <v>9</v>
      </c>
      <c r="AL12" s="9">
        <f>VLOOKUP(_xlfn.CONCAT($A12,AL$1),Sheet4!$D$2:$E$10349,2,FALSE)</f>
        <v>1</v>
      </c>
      <c r="AM12" s="9">
        <f>VLOOKUP(_xlfn.CONCAT($A12,AM$1),Sheet4!$D$2:$E$10349,2,FALSE)</f>
        <v>0.33</v>
      </c>
      <c r="AN12" s="9" t="e">
        <f>VLOOKUP(_xlfn.CONCAT($A12,AN$1),Sheet4!$D$2:$E$10349,2,FALSE)</f>
        <v>#N/A</v>
      </c>
      <c r="AO12" s="9">
        <f>VLOOKUP(_xlfn.CONCAT($A12,AO$1),Sheet4!$D$2:$E$10349,2,FALSE)</f>
        <v>0</v>
      </c>
      <c r="AP12" s="9" t="e">
        <f>VLOOKUP(_xlfn.CONCAT($A12,AP$1),Sheet4!$D$2:$E$10349,2,FALSE)</f>
        <v>#N/A</v>
      </c>
      <c r="AQ12" s="9" t="e">
        <f>VLOOKUP(_xlfn.CONCAT($A12,AQ$1),Sheet4!$D$2:$E$10349,2,FALSE)</f>
        <v>#N/A</v>
      </c>
      <c r="AR12" s="9">
        <f>VLOOKUP(_xlfn.CONCAT($A12,AR$1),Sheet4!$D$2:$E$10349,2,FALSE)</f>
        <v>0</v>
      </c>
      <c r="AS12" s="9">
        <f>VLOOKUP(_xlfn.CONCAT($A12,AS$1),Sheet4!$D$2:$E$10349,2,FALSE)</f>
        <v>1.1100000000000001</v>
      </c>
      <c r="AT12" s="9">
        <f>VLOOKUP(_xlfn.CONCAT($A12,AT$1),Sheet4!$D$2:$E$10349,2,FALSE)</f>
        <v>418.79</v>
      </c>
      <c r="AU12" s="9">
        <f>VLOOKUP(_xlfn.CONCAT($A12,AU$1),Sheet4!$D$2:$E$10349,2,FALSE)</f>
        <v>1959.71</v>
      </c>
    </row>
    <row r="13" spans="1:47" x14ac:dyDescent="0.25">
      <c r="A13">
        <v>141</v>
      </c>
      <c r="B13" t="s">
        <v>27</v>
      </c>
      <c r="C13" s="9">
        <f>VLOOKUP(_xlfn.CONCAT($A13,C$1),Sheet4!$D$2:$E$10349,2,FALSE)</f>
        <v>194.8</v>
      </c>
      <c r="D13" s="9" t="e">
        <f>VLOOKUP(_xlfn.CONCAT($A13,D$1),Sheet4!$D$2:$E$10349,2,FALSE)</f>
        <v>#N/A</v>
      </c>
      <c r="E13" s="9">
        <f>VLOOKUP(_xlfn.CONCAT($A13,E$1),Sheet4!$D$2:$E$10349,2,FALSE)</f>
        <v>5.44</v>
      </c>
      <c r="F13" s="9">
        <f>VLOOKUP(_xlfn.CONCAT($A13,F$1),Sheet4!$D$2:$E$10349,2,FALSE)</f>
        <v>2.2000000000000002</v>
      </c>
      <c r="G13" s="9">
        <f>VLOOKUP(_xlfn.CONCAT($A13,G$1),Sheet4!$D$2:$E$10349,2,FALSE)</f>
        <v>123.11</v>
      </c>
      <c r="H13" s="9" t="e">
        <f>VLOOKUP(_xlfn.CONCAT($A13,H$1),Sheet4!$D$2:$E$10349,2,FALSE)</f>
        <v>#N/A</v>
      </c>
      <c r="I13" s="9">
        <f>VLOOKUP(_xlfn.CONCAT($A13,I$1),Sheet4!$D$2:$E$10349,2,FALSE)</f>
        <v>3.37</v>
      </c>
      <c r="J13" s="9" t="e">
        <f>VLOOKUP(_xlfn.CONCAT($A13,J$1),Sheet4!$D$2:$E$10349,2,FALSE)</f>
        <v>#N/A</v>
      </c>
      <c r="K13" s="9" t="e">
        <f>VLOOKUP(_xlfn.CONCAT($A13,K$1),Sheet4!$D$2:$E$10349,2,FALSE)</f>
        <v>#N/A</v>
      </c>
      <c r="L13" s="9">
        <f>VLOOKUP(_xlfn.CONCAT($A13,L$1),Sheet4!$D$2:$E$10349,2,FALSE)</f>
        <v>2.2999999999999998</v>
      </c>
      <c r="M13" s="9">
        <f>VLOOKUP(_xlfn.CONCAT($A13,M$1),Sheet4!$D$2:$E$10349,2,FALSE)</f>
        <v>82.68</v>
      </c>
      <c r="N13" s="9" t="e">
        <f>VLOOKUP(_xlfn.CONCAT($A13,N$1),Sheet4!$D$2:$E$10349,2,FALSE)</f>
        <v>#N/A</v>
      </c>
      <c r="O13" s="9">
        <f>VLOOKUP(_xlfn.CONCAT($A13,O$1),Sheet4!$D$2:$E$10349,2,FALSE)</f>
        <v>34.24</v>
      </c>
      <c r="P13" s="9">
        <f>VLOOKUP(_xlfn.CONCAT($A13,P$1),Sheet4!$D$2:$E$10349,2,FALSE)</f>
        <v>465.29</v>
      </c>
      <c r="Q13" s="9">
        <f>VLOOKUP(_xlfn.CONCAT($A13,Q$1),Sheet4!$D$2:$E$10349,2,FALSE)</f>
        <v>15.14</v>
      </c>
      <c r="R13" s="9" t="e">
        <f>VLOOKUP(_xlfn.CONCAT($A13,R$1),Sheet4!$D$2:$E$10349,2,FALSE)</f>
        <v>#N/A</v>
      </c>
      <c r="S13" s="9">
        <f>VLOOKUP(_xlfn.CONCAT($A13,S$1),Sheet4!$D$2:$E$10349,2,FALSE)</f>
        <v>4.7300000000000004</v>
      </c>
      <c r="T13" s="9">
        <f>VLOOKUP(_xlfn.CONCAT($A13,T$1),Sheet4!$D$2:$E$10349,2,FALSE)</f>
        <v>3.13</v>
      </c>
      <c r="U13" s="9" t="e">
        <f>VLOOKUP(_xlfn.CONCAT($A13,U$1),Sheet4!$D$2:$E$10349,2,FALSE)</f>
        <v>#N/A</v>
      </c>
      <c r="V13" s="9" t="e">
        <f>VLOOKUP(_xlfn.CONCAT($A13,V$1),Sheet4!$D$2:$E$10349,2,FALSE)</f>
        <v>#N/A</v>
      </c>
      <c r="W13" s="9">
        <f>VLOOKUP(_xlfn.CONCAT($A13,W$1),Sheet4!$D$2:$E$10349,2,FALSE)</f>
        <v>0.21</v>
      </c>
      <c r="X13" s="9">
        <f>VLOOKUP(_xlfn.CONCAT($A13,X$1),Sheet4!$D$2:$E$10349,2,FALSE)</f>
        <v>936.64</v>
      </c>
      <c r="Y13" s="9">
        <f>VLOOKUP(_xlfn.CONCAT($A13,Y$1),Sheet4!$D$2:$E$10349,2,FALSE)</f>
        <v>56.45</v>
      </c>
      <c r="Z13" s="9" t="e">
        <f>VLOOKUP(_xlfn.CONCAT($A13,Z$1),Sheet4!$D$2:$E$10349,2,FALSE)</f>
        <v>#N/A</v>
      </c>
      <c r="AA13" s="9" t="e">
        <f>VLOOKUP(_xlfn.CONCAT($A13,AA$1),Sheet4!$D$2:$E$10349,2,FALSE)</f>
        <v>#N/A</v>
      </c>
      <c r="AB13" s="9" t="e">
        <f>VLOOKUP(_xlfn.CONCAT($A13,AB$1),Sheet4!$D$2:$E$10349,2,FALSE)</f>
        <v>#N/A</v>
      </c>
      <c r="AC13" s="9" t="e">
        <f>VLOOKUP(_xlfn.CONCAT($A13,AC$1),Sheet4!$D$2:$E$10349,2,FALSE)</f>
        <v>#N/A</v>
      </c>
      <c r="AD13" s="9">
        <f>VLOOKUP(_xlfn.CONCAT($A13,AD$1),Sheet4!$D$2:$E$10349,2,FALSE)</f>
        <v>59.56</v>
      </c>
      <c r="AE13" s="9" t="e">
        <f>VLOOKUP(_xlfn.CONCAT($A13,AE$1),Sheet4!$D$2:$E$10349,2,FALSE)</f>
        <v>#N/A</v>
      </c>
      <c r="AF13" s="9">
        <f>VLOOKUP(_xlfn.CONCAT($A13,AF$1),Sheet4!$D$2:$E$10349,2,FALSE)</f>
        <v>222.51</v>
      </c>
      <c r="AG13" s="9">
        <f>VLOOKUP(_xlfn.CONCAT($A13,AG$1),Sheet4!$D$2:$E$10349,2,FALSE)</f>
        <v>44.34</v>
      </c>
      <c r="AH13" s="9">
        <f>VLOOKUP(_xlfn.CONCAT($A13,AH$1),Sheet4!$D$2:$E$10349,2,FALSE)</f>
        <v>81.650000000000006</v>
      </c>
      <c r="AI13" s="9" t="e">
        <f>VLOOKUP(_xlfn.CONCAT($A13,AI$1),Sheet4!$D$2:$E$10349,2,FALSE)</f>
        <v>#N/A</v>
      </c>
      <c r="AJ13" s="9" t="e">
        <f>VLOOKUP(_xlfn.CONCAT($A13,AJ$1),Sheet4!$D$2:$E$10349,2,FALSE)</f>
        <v>#N/A</v>
      </c>
      <c r="AK13" s="9">
        <f>VLOOKUP(_xlfn.CONCAT($A13,AK$1),Sheet4!$D$2:$E$10349,2,FALSE)</f>
        <v>0</v>
      </c>
      <c r="AL13" s="9">
        <f>VLOOKUP(_xlfn.CONCAT($A13,AL$1),Sheet4!$D$2:$E$10349,2,FALSE)</f>
        <v>39.54</v>
      </c>
      <c r="AM13" s="9" t="e">
        <f>VLOOKUP(_xlfn.CONCAT($A13,AM$1),Sheet4!$D$2:$E$10349,2,FALSE)</f>
        <v>#N/A</v>
      </c>
      <c r="AN13" s="9" t="e">
        <f>VLOOKUP(_xlfn.CONCAT($A13,AN$1),Sheet4!$D$2:$E$10349,2,FALSE)</f>
        <v>#N/A</v>
      </c>
      <c r="AO13" s="9">
        <f>VLOOKUP(_xlfn.CONCAT($A13,AO$1),Sheet4!$D$2:$E$10349,2,FALSE)</f>
        <v>4.07</v>
      </c>
      <c r="AP13" s="9" t="e">
        <f>VLOOKUP(_xlfn.CONCAT($A13,AP$1),Sheet4!$D$2:$E$10349,2,FALSE)</f>
        <v>#N/A</v>
      </c>
      <c r="AQ13" s="9" t="e">
        <f>VLOOKUP(_xlfn.CONCAT($A13,AQ$1),Sheet4!$D$2:$E$10349,2,FALSE)</f>
        <v>#N/A</v>
      </c>
      <c r="AR13" s="9">
        <f>VLOOKUP(_xlfn.CONCAT($A13,AR$1),Sheet4!$D$2:$E$10349,2,FALSE)</f>
        <v>3.23</v>
      </c>
      <c r="AS13" s="9">
        <f>VLOOKUP(_xlfn.CONCAT($A13,AS$1),Sheet4!$D$2:$E$10349,2,FALSE)</f>
        <v>3.65</v>
      </c>
      <c r="AT13" s="9">
        <f>VLOOKUP(_xlfn.CONCAT($A13,AT$1),Sheet4!$D$2:$E$10349,2,FALSE)</f>
        <v>515</v>
      </c>
      <c r="AU13" s="9">
        <f>VLOOKUP(_xlfn.CONCAT($A13,AU$1),Sheet4!$D$2:$E$10349,2,FALSE)</f>
        <v>1451.64</v>
      </c>
    </row>
    <row r="14" spans="1:47" x14ac:dyDescent="0.25">
      <c r="A14">
        <v>142</v>
      </c>
      <c r="B14" t="s">
        <v>28</v>
      </c>
      <c r="C14" s="9">
        <f>VLOOKUP(_xlfn.CONCAT($A14,C$1),Sheet4!$D$2:$E$10349,2,FALSE)</f>
        <v>1103.3699999999999</v>
      </c>
      <c r="D14" s="9" t="e">
        <f>VLOOKUP(_xlfn.CONCAT($A14,D$1),Sheet4!$D$2:$E$10349,2,FALSE)</f>
        <v>#N/A</v>
      </c>
      <c r="E14" s="9">
        <f>VLOOKUP(_xlfn.CONCAT($A14,E$1),Sheet4!$D$2:$E$10349,2,FALSE)</f>
        <v>11.39</v>
      </c>
      <c r="F14" s="9">
        <f>VLOOKUP(_xlfn.CONCAT($A14,F$1),Sheet4!$D$2:$E$10349,2,FALSE)</f>
        <v>2.8</v>
      </c>
      <c r="G14" s="9">
        <f>VLOOKUP(_xlfn.CONCAT($A14,G$1),Sheet4!$D$2:$E$10349,2,FALSE)</f>
        <v>170.63</v>
      </c>
      <c r="H14" s="9" t="e">
        <f>VLOOKUP(_xlfn.CONCAT($A14,H$1),Sheet4!$D$2:$E$10349,2,FALSE)</f>
        <v>#N/A</v>
      </c>
      <c r="I14" s="9" t="e">
        <f>VLOOKUP(_xlfn.CONCAT($A14,I$1),Sheet4!$D$2:$E$10349,2,FALSE)</f>
        <v>#N/A</v>
      </c>
      <c r="J14" s="9">
        <f>VLOOKUP(_xlfn.CONCAT($A14,J$1),Sheet4!$D$2:$E$10349,2,FALSE)</f>
        <v>52.04</v>
      </c>
      <c r="K14" s="9" t="e">
        <f>VLOOKUP(_xlfn.CONCAT($A14,K$1),Sheet4!$D$2:$E$10349,2,FALSE)</f>
        <v>#N/A</v>
      </c>
      <c r="L14" s="9">
        <f>VLOOKUP(_xlfn.CONCAT($A14,L$1),Sheet4!$D$2:$E$10349,2,FALSE)</f>
        <v>6.83</v>
      </c>
      <c r="M14" s="9">
        <f>VLOOKUP(_xlfn.CONCAT($A14,M$1),Sheet4!$D$2:$E$10349,2,FALSE)</f>
        <v>35.270000000000003</v>
      </c>
      <c r="N14" s="9" t="e">
        <f>VLOOKUP(_xlfn.CONCAT($A14,N$1),Sheet4!$D$2:$E$10349,2,FALSE)</f>
        <v>#N/A</v>
      </c>
      <c r="O14" s="9">
        <f>VLOOKUP(_xlfn.CONCAT($A14,O$1),Sheet4!$D$2:$E$10349,2,FALSE)</f>
        <v>14.88</v>
      </c>
      <c r="P14" s="9">
        <f>VLOOKUP(_xlfn.CONCAT($A14,P$1),Sheet4!$D$2:$E$10349,2,FALSE)</f>
        <v>1551.25</v>
      </c>
      <c r="Q14" s="9">
        <f>VLOOKUP(_xlfn.CONCAT($A14,Q$1),Sheet4!$D$2:$E$10349,2,FALSE)</f>
        <v>75.150000000000006</v>
      </c>
      <c r="R14" s="9">
        <f>VLOOKUP(_xlfn.CONCAT($A14,R$1),Sheet4!$D$2:$E$10349,2,FALSE)</f>
        <v>12.32</v>
      </c>
      <c r="S14" s="9" t="e">
        <f>VLOOKUP(_xlfn.CONCAT($A14,S$1),Sheet4!$D$2:$E$10349,2,FALSE)</f>
        <v>#N/A</v>
      </c>
      <c r="T14" s="9">
        <f>VLOOKUP(_xlfn.CONCAT($A14,T$1),Sheet4!$D$2:$E$10349,2,FALSE)</f>
        <v>6.27</v>
      </c>
      <c r="U14" s="9" t="e">
        <f>VLOOKUP(_xlfn.CONCAT($A14,U$1),Sheet4!$D$2:$E$10349,2,FALSE)</f>
        <v>#N/A</v>
      </c>
      <c r="V14" s="9" t="e">
        <f>VLOOKUP(_xlfn.CONCAT($A14,V$1),Sheet4!$D$2:$E$10349,2,FALSE)</f>
        <v>#N/A</v>
      </c>
      <c r="W14" s="9">
        <f>VLOOKUP(_xlfn.CONCAT($A14,W$1),Sheet4!$D$2:$E$10349,2,FALSE)</f>
        <v>21.39</v>
      </c>
      <c r="X14" s="9">
        <f>VLOOKUP(_xlfn.CONCAT($A14,X$1),Sheet4!$D$2:$E$10349,2,FALSE)</f>
        <v>3063.6</v>
      </c>
      <c r="Y14" s="9">
        <f>VLOOKUP(_xlfn.CONCAT($A14,Y$1),Sheet4!$D$2:$E$10349,2,FALSE)</f>
        <v>192.38</v>
      </c>
      <c r="Z14" s="9" t="e">
        <f>VLOOKUP(_xlfn.CONCAT($A14,Z$1),Sheet4!$D$2:$E$10349,2,FALSE)</f>
        <v>#N/A</v>
      </c>
      <c r="AA14" s="9" t="e">
        <f>VLOOKUP(_xlfn.CONCAT($A14,AA$1),Sheet4!$D$2:$E$10349,2,FALSE)</f>
        <v>#N/A</v>
      </c>
      <c r="AB14" s="9" t="e">
        <f>VLOOKUP(_xlfn.CONCAT($A14,AB$1),Sheet4!$D$2:$E$10349,2,FALSE)</f>
        <v>#N/A</v>
      </c>
      <c r="AC14" s="9" t="e">
        <f>VLOOKUP(_xlfn.CONCAT($A14,AC$1),Sheet4!$D$2:$E$10349,2,FALSE)</f>
        <v>#N/A</v>
      </c>
      <c r="AD14" s="9">
        <f>VLOOKUP(_xlfn.CONCAT($A14,AD$1),Sheet4!$D$2:$E$10349,2,FALSE)</f>
        <v>424.27</v>
      </c>
      <c r="AE14" s="9">
        <f>VLOOKUP(_xlfn.CONCAT($A14,AE$1),Sheet4!$D$2:$E$10349,2,FALSE)</f>
        <v>3.36</v>
      </c>
      <c r="AF14" s="9">
        <f>VLOOKUP(_xlfn.CONCAT($A14,AF$1),Sheet4!$D$2:$E$10349,2,FALSE)</f>
        <v>81.75</v>
      </c>
      <c r="AG14" s="9">
        <f>VLOOKUP(_xlfn.CONCAT($A14,AG$1),Sheet4!$D$2:$E$10349,2,FALSE)</f>
        <v>127.25</v>
      </c>
      <c r="AH14" s="9">
        <f>VLOOKUP(_xlfn.CONCAT($A14,AH$1),Sheet4!$D$2:$E$10349,2,FALSE)</f>
        <v>56.36</v>
      </c>
      <c r="AI14" s="9" t="e">
        <f>VLOOKUP(_xlfn.CONCAT($A14,AI$1),Sheet4!$D$2:$E$10349,2,FALSE)</f>
        <v>#N/A</v>
      </c>
      <c r="AJ14" s="9" t="e">
        <f>VLOOKUP(_xlfn.CONCAT($A14,AJ$1),Sheet4!$D$2:$E$10349,2,FALSE)</f>
        <v>#N/A</v>
      </c>
      <c r="AK14" s="9" t="e">
        <f>VLOOKUP(_xlfn.CONCAT($A14,AK$1),Sheet4!$D$2:$E$10349,2,FALSE)</f>
        <v>#N/A</v>
      </c>
      <c r="AL14" s="9">
        <f>VLOOKUP(_xlfn.CONCAT($A14,AL$1),Sheet4!$D$2:$E$10349,2,FALSE)</f>
        <v>46.82</v>
      </c>
      <c r="AM14" s="9" t="e">
        <f>VLOOKUP(_xlfn.CONCAT($A14,AM$1),Sheet4!$D$2:$E$10349,2,FALSE)</f>
        <v>#N/A</v>
      </c>
      <c r="AN14" s="9" t="e">
        <f>VLOOKUP(_xlfn.CONCAT($A14,AN$1),Sheet4!$D$2:$E$10349,2,FALSE)</f>
        <v>#N/A</v>
      </c>
      <c r="AO14" s="9">
        <f>VLOOKUP(_xlfn.CONCAT($A14,AO$1),Sheet4!$D$2:$E$10349,2,FALSE)</f>
        <v>0.34</v>
      </c>
      <c r="AP14" s="9" t="e">
        <f>VLOOKUP(_xlfn.CONCAT($A14,AP$1),Sheet4!$D$2:$E$10349,2,FALSE)</f>
        <v>#N/A</v>
      </c>
      <c r="AQ14" s="9">
        <f>VLOOKUP(_xlfn.CONCAT($A14,AQ$1),Sheet4!$D$2:$E$10349,2,FALSE)</f>
        <v>3.92</v>
      </c>
      <c r="AR14" s="9" t="e">
        <f>VLOOKUP(_xlfn.CONCAT($A14,AR$1),Sheet4!$D$2:$E$10349,2,FALSE)</f>
        <v>#N/A</v>
      </c>
      <c r="AS14" s="9">
        <f>VLOOKUP(_xlfn.CONCAT($A14,AS$1),Sheet4!$D$2:$E$10349,2,FALSE)</f>
        <v>2.58</v>
      </c>
      <c r="AT14" s="9">
        <f>VLOOKUP(_xlfn.CONCAT($A14,AT$1),Sheet4!$D$2:$E$10349,2,FALSE)</f>
        <v>939.02</v>
      </c>
      <c r="AU14" s="9">
        <f>VLOOKUP(_xlfn.CONCAT($A14,AU$1),Sheet4!$D$2:$E$10349,2,FALSE)</f>
        <v>4002.62</v>
      </c>
    </row>
    <row r="15" spans="1:47" x14ac:dyDescent="0.25">
      <c r="A15">
        <v>143</v>
      </c>
      <c r="B15" t="s">
        <v>29</v>
      </c>
      <c r="C15" s="9">
        <f>VLOOKUP(_xlfn.CONCAT($A15,C$1),Sheet4!$D$2:$E$10349,2,FALSE)</f>
        <v>0</v>
      </c>
      <c r="D15" s="9" t="e">
        <f>VLOOKUP(_xlfn.CONCAT($A15,D$1),Sheet4!$D$2:$E$10349,2,FALSE)</f>
        <v>#N/A</v>
      </c>
      <c r="E15" s="9" t="e">
        <f>VLOOKUP(_xlfn.CONCAT($A15,E$1),Sheet4!$D$2:$E$10349,2,FALSE)</f>
        <v>#N/A</v>
      </c>
      <c r="F15" s="9" t="e">
        <f>VLOOKUP(_xlfn.CONCAT($A15,F$1),Sheet4!$D$2:$E$10349,2,FALSE)</f>
        <v>#N/A</v>
      </c>
      <c r="G15" s="9" t="e">
        <f>VLOOKUP(_xlfn.CONCAT($A15,G$1),Sheet4!$D$2:$E$10349,2,FALSE)</f>
        <v>#N/A</v>
      </c>
      <c r="H15" s="9" t="e">
        <f>VLOOKUP(_xlfn.CONCAT($A15,H$1),Sheet4!$D$2:$E$10349,2,FALSE)</f>
        <v>#N/A</v>
      </c>
      <c r="I15" s="9" t="e">
        <f>VLOOKUP(_xlfn.CONCAT($A15,I$1),Sheet4!$D$2:$E$10349,2,FALSE)</f>
        <v>#N/A</v>
      </c>
      <c r="J15" s="9" t="e">
        <f>VLOOKUP(_xlfn.CONCAT($A15,J$1),Sheet4!$D$2:$E$10349,2,FALSE)</f>
        <v>#N/A</v>
      </c>
      <c r="K15" s="9" t="e">
        <f>VLOOKUP(_xlfn.CONCAT($A15,K$1),Sheet4!$D$2:$E$10349,2,FALSE)</f>
        <v>#N/A</v>
      </c>
      <c r="L15" s="9" t="e">
        <f>VLOOKUP(_xlfn.CONCAT($A15,L$1),Sheet4!$D$2:$E$10349,2,FALSE)</f>
        <v>#N/A</v>
      </c>
      <c r="M15" s="9">
        <f>VLOOKUP(_xlfn.CONCAT($A15,M$1),Sheet4!$D$2:$E$10349,2,FALSE)</f>
        <v>520.42999999999995</v>
      </c>
      <c r="N15" s="9" t="e">
        <f>VLOOKUP(_xlfn.CONCAT($A15,N$1),Sheet4!$D$2:$E$10349,2,FALSE)</f>
        <v>#N/A</v>
      </c>
      <c r="O15" s="9" t="e">
        <f>VLOOKUP(_xlfn.CONCAT($A15,O$1),Sheet4!$D$2:$E$10349,2,FALSE)</f>
        <v>#N/A</v>
      </c>
      <c r="P15" s="9">
        <f>VLOOKUP(_xlfn.CONCAT($A15,P$1),Sheet4!$D$2:$E$10349,2,FALSE)</f>
        <v>0</v>
      </c>
      <c r="Q15" s="9" t="e">
        <f>VLOOKUP(_xlfn.CONCAT($A15,Q$1),Sheet4!$D$2:$E$10349,2,FALSE)</f>
        <v>#N/A</v>
      </c>
      <c r="R15" s="9" t="e">
        <f>VLOOKUP(_xlfn.CONCAT($A15,R$1),Sheet4!$D$2:$E$10349,2,FALSE)</f>
        <v>#N/A</v>
      </c>
      <c r="S15" s="9" t="e">
        <f>VLOOKUP(_xlfn.CONCAT($A15,S$1),Sheet4!$D$2:$E$10349,2,FALSE)</f>
        <v>#N/A</v>
      </c>
      <c r="T15" s="9" t="e">
        <f>VLOOKUP(_xlfn.CONCAT($A15,T$1),Sheet4!$D$2:$E$10349,2,FALSE)</f>
        <v>#N/A</v>
      </c>
      <c r="U15" s="9" t="e">
        <f>VLOOKUP(_xlfn.CONCAT($A15,U$1),Sheet4!$D$2:$E$10349,2,FALSE)</f>
        <v>#N/A</v>
      </c>
      <c r="V15" s="9" t="e">
        <f>VLOOKUP(_xlfn.CONCAT($A15,V$1),Sheet4!$D$2:$E$10349,2,FALSE)</f>
        <v>#N/A</v>
      </c>
      <c r="W15" s="9">
        <f>VLOOKUP(_xlfn.CONCAT($A15,W$1),Sheet4!$D$2:$E$10349,2,FALSE)</f>
        <v>53.62</v>
      </c>
      <c r="X15" s="9">
        <f>VLOOKUP(_xlfn.CONCAT($A15,X$1),Sheet4!$D$2:$E$10349,2,FALSE)</f>
        <v>574.04999999999995</v>
      </c>
      <c r="Y15" s="9">
        <f>VLOOKUP(_xlfn.CONCAT($A15,Y$1),Sheet4!$D$2:$E$10349,2,FALSE)</f>
        <v>780.72</v>
      </c>
      <c r="Z15" s="9" t="e">
        <f>VLOOKUP(_xlfn.CONCAT($A15,Z$1),Sheet4!$D$2:$E$10349,2,FALSE)</f>
        <v>#N/A</v>
      </c>
      <c r="AA15" s="9" t="e">
        <f>VLOOKUP(_xlfn.CONCAT($A15,AA$1),Sheet4!$D$2:$E$10349,2,FALSE)</f>
        <v>#N/A</v>
      </c>
      <c r="AB15" s="9" t="e">
        <f>VLOOKUP(_xlfn.CONCAT($A15,AB$1),Sheet4!$D$2:$E$10349,2,FALSE)</f>
        <v>#N/A</v>
      </c>
      <c r="AC15" s="9" t="e">
        <f>VLOOKUP(_xlfn.CONCAT($A15,AC$1),Sheet4!$D$2:$E$10349,2,FALSE)</f>
        <v>#N/A</v>
      </c>
      <c r="AD15" s="9">
        <f>VLOOKUP(_xlfn.CONCAT($A15,AD$1),Sheet4!$D$2:$E$10349,2,FALSE)</f>
        <v>43.36</v>
      </c>
      <c r="AE15" s="9">
        <f>VLOOKUP(_xlfn.CONCAT($A15,AE$1),Sheet4!$D$2:$E$10349,2,FALSE)</f>
        <v>16</v>
      </c>
      <c r="AF15" s="9">
        <f>VLOOKUP(_xlfn.CONCAT($A15,AF$1),Sheet4!$D$2:$E$10349,2,FALSE)</f>
        <v>7.82</v>
      </c>
      <c r="AG15" s="9">
        <f>VLOOKUP(_xlfn.CONCAT($A15,AG$1),Sheet4!$D$2:$E$10349,2,FALSE)</f>
        <v>118.96</v>
      </c>
      <c r="AH15" s="9" t="e">
        <f>VLOOKUP(_xlfn.CONCAT($A15,AH$1),Sheet4!$D$2:$E$10349,2,FALSE)</f>
        <v>#N/A</v>
      </c>
      <c r="AI15" s="9" t="e">
        <f>VLOOKUP(_xlfn.CONCAT($A15,AI$1),Sheet4!$D$2:$E$10349,2,FALSE)</f>
        <v>#N/A</v>
      </c>
      <c r="AJ15" s="9" t="e">
        <f>VLOOKUP(_xlfn.CONCAT($A15,AJ$1),Sheet4!$D$2:$E$10349,2,FALSE)</f>
        <v>#N/A</v>
      </c>
      <c r="AK15" s="9" t="e">
        <f>VLOOKUP(_xlfn.CONCAT($A15,AK$1),Sheet4!$D$2:$E$10349,2,FALSE)</f>
        <v>#N/A</v>
      </c>
      <c r="AL15" s="9" t="e">
        <f>VLOOKUP(_xlfn.CONCAT($A15,AL$1),Sheet4!$D$2:$E$10349,2,FALSE)</f>
        <v>#N/A</v>
      </c>
      <c r="AM15" s="9" t="e">
        <f>VLOOKUP(_xlfn.CONCAT($A15,AM$1),Sheet4!$D$2:$E$10349,2,FALSE)</f>
        <v>#N/A</v>
      </c>
      <c r="AN15" s="9" t="e">
        <f>VLOOKUP(_xlfn.CONCAT($A15,AN$1),Sheet4!$D$2:$E$10349,2,FALSE)</f>
        <v>#N/A</v>
      </c>
      <c r="AO15" s="9" t="e">
        <f>VLOOKUP(_xlfn.CONCAT($A15,AO$1),Sheet4!$D$2:$E$10349,2,FALSE)</f>
        <v>#N/A</v>
      </c>
      <c r="AP15" s="9" t="e">
        <f>VLOOKUP(_xlfn.CONCAT($A15,AP$1),Sheet4!$D$2:$E$10349,2,FALSE)</f>
        <v>#N/A</v>
      </c>
      <c r="AQ15" s="9" t="e">
        <f>VLOOKUP(_xlfn.CONCAT($A15,AQ$1),Sheet4!$D$2:$E$10349,2,FALSE)</f>
        <v>#N/A</v>
      </c>
      <c r="AR15" s="9" t="e">
        <f>VLOOKUP(_xlfn.CONCAT($A15,AR$1),Sheet4!$D$2:$E$10349,2,FALSE)</f>
        <v>#N/A</v>
      </c>
      <c r="AS15" s="9" t="e">
        <f>VLOOKUP(_xlfn.CONCAT($A15,AS$1),Sheet4!$D$2:$E$10349,2,FALSE)</f>
        <v>#N/A</v>
      </c>
      <c r="AT15" s="9">
        <f>VLOOKUP(_xlfn.CONCAT($A15,AT$1),Sheet4!$D$2:$E$10349,2,FALSE)</f>
        <v>966.87</v>
      </c>
      <c r="AU15" s="9">
        <f>VLOOKUP(_xlfn.CONCAT($A15,AU$1),Sheet4!$D$2:$E$10349,2,FALSE)</f>
        <v>1540.92</v>
      </c>
    </row>
    <row r="16" spans="1:47" x14ac:dyDescent="0.25">
      <c r="A16">
        <v>144</v>
      </c>
      <c r="B16" t="s">
        <v>30</v>
      </c>
      <c r="C16" s="9">
        <f>VLOOKUP(_xlfn.CONCAT($A16,C$1),Sheet4!$D$2:$E$10349,2,FALSE)</f>
        <v>603.76</v>
      </c>
      <c r="D16" s="9" t="e">
        <f>VLOOKUP(_xlfn.CONCAT($A16,D$1),Sheet4!$D$2:$E$10349,2,FALSE)</f>
        <v>#N/A</v>
      </c>
      <c r="E16" s="9" t="e">
        <f>VLOOKUP(_xlfn.CONCAT($A16,E$1),Sheet4!$D$2:$E$10349,2,FALSE)</f>
        <v>#N/A</v>
      </c>
      <c r="F16" s="9" t="e">
        <f>VLOOKUP(_xlfn.CONCAT($A16,F$1),Sheet4!$D$2:$E$10349,2,FALSE)</f>
        <v>#N/A</v>
      </c>
      <c r="G16" s="9">
        <f>VLOOKUP(_xlfn.CONCAT($A16,G$1),Sheet4!$D$2:$E$10349,2,FALSE)</f>
        <v>0.21</v>
      </c>
      <c r="H16" s="9" t="e">
        <f>VLOOKUP(_xlfn.CONCAT($A16,H$1),Sheet4!$D$2:$E$10349,2,FALSE)</f>
        <v>#N/A</v>
      </c>
      <c r="I16" s="9" t="e">
        <f>VLOOKUP(_xlfn.CONCAT($A16,I$1),Sheet4!$D$2:$E$10349,2,FALSE)</f>
        <v>#N/A</v>
      </c>
      <c r="J16" s="9">
        <f>VLOOKUP(_xlfn.CONCAT($A16,J$1),Sheet4!$D$2:$E$10349,2,FALSE)</f>
        <v>4.4000000000000004</v>
      </c>
      <c r="K16" s="9" t="e">
        <f>VLOOKUP(_xlfn.CONCAT($A16,K$1),Sheet4!$D$2:$E$10349,2,FALSE)</f>
        <v>#N/A</v>
      </c>
      <c r="L16" s="9" t="e">
        <f>VLOOKUP(_xlfn.CONCAT($A16,L$1),Sheet4!$D$2:$E$10349,2,FALSE)</f>
        <v>#N/A</v>
      </c>
      <c r="M16" s="9">
        <f>VLOOKUP(_xlfn.CONCAT($A16,M$1),Sheet4!$D$2:$E$10349,2,FALSE)</f>
        <v>93.7</v>
      </c>
      <c r="N16" s="9" t="e">
        <f>VLOOKUP(_xlfn.CONCAT($A16,N$1),Sheet4!$D$2:$E$10349,2,FALSE)</f>
        <v>#N/A</v>
      </c>
      <c r="O16" s="9">
        <f>VLOOKUP(_xlfn.CONCAT($A16,O$1),Sheet4!$D$2:$E$10349,2,FALSE)</f>
        <v>13.9</v>
      </c>
      <c r="P16" s="9">
        <f>VLOOKUP(_xlfn.CONCAT($A16,P$1),Sheet4!$D$2:$E$10349,2,FALSE)</f>
        <v>1429.03</v>
      </c>
      <c r="Q16" s="9">
        <f>VLOOKUP(_xlfn.CONCAT($A16,Q$1),Sheet4!$D$2:$E$10349,2,FALSE)</f>
        <v>4.91</v>
      </c>
      <c r="R16" s="9">
        <f>VLOOKUP(_xlfn.CONCAT($A16,R$1),Sheet4!$D$2:$E$10349,2,FALSE)</f>
        <v>11.7</v>
      </c>
      <c r="S16" s="9" t="e">
        <f>VLOOKUP(_xlfn.CONCAT($A16,S$1),Sheet4!$D$2:$E$10349,2,FALSE)</f>
        <v>#N/A</v>
      </c>
      <c r="T16" s="9" t="e">
        <f>VLOOKUP(_xlfn.CONCAT($A16,T$1),Sheet4!$D$2:$E$10349,2,FALSE)</f>
        <v>#N/A</v>
      </c>
      <c r="U16" s="9" t="e">
        <f>VLOOKUP(_xlfn.CONCAT($A16,U$1),Sheet4!$D$2:$E$10349,2,FALSE)</f>
        <v>#N/A</v>
      </c>
      <c r="V16" s="9" t="e">
        <f>VLOOKUP(_xlfn.CONCAT($A16,V$1),Sheet4!$D$2:$E$10349,2,FALSE)</f>
        <v>#N/A</v>
      </c>
      <c r="W16" s="9">
        <f>VLOOKUP(_xlfn.CONCAT($A16,W$1),Sheet4!$D$2:$E$10349,2,FALSE)</f>
        <v>1</v>
      </c>
      <c r="X16" s="9">
        <f>VLOOKUP(_xlfn.CONCAT($A16,X$1),Sheet4!$D$2:$E$10349,2,FALSE)</f>
        <v>2162.61</v>
      </c>
      <c r="Y16" s="9">
        <f>VLOOKUP(_xlfn.CONCAT($A16,Y$1),Sheet4!$D$2:$E$10349,2,FALSE)</f>
        <v>0</v>
      </c>
      <c r="Z16" s="9" t="e">
        <f>VLOOKUP(_xlfn.CONCAT($A16,Z$1),Sheet4!$D$2:$E$10349,2,FALSE)</f>
        <v>#N/A</v>
      </c>
      <c r="AA16" s="9" t="e">
        <f>VLOOKUP(_xlfn.CONCAT($A16,AA$1),Sheet4!$D$2:$E$10349,2,FALSE)</f>
        <v>#N/A</v>
      </c>
      <c r="AB16" s="9" t="e">
        <f>VLOOKUP(_xlfn.CONCAT($A16,AB$1),Sheet4!$D$2:$E$10349,2,FALSE)</f>
        <v>#N/A</v>
      </c>
      <c r="AC16" s="9" t="e">
        <f>VLOOKUP(_xlfn.CONCAT($A16,AC$1),Sheet4!$D$2:$E$10349,2,FALSE)</f>
        <v>#N/A</v>
      </c>
      <c r="AD16" s="9" t="e">
        <f>VLOOKUP(_xlfn.CONCAT($A16,AD$1),Sheet4!$D$2:$E$10349,2,FALSE)</f>
        <v>#N/A</v>
      </c>
      <c r="AE16" s="9" t="e">
        <f>VLOOKUP(_xlfn.CONCAT($A16,AE$1),Sheet4!$D$2:$E$10349,2,FALSE)</f>
        <v>#N/A</v>
      </c>
      <c r="AF16" s="9" t="e">
        <f>VLOOKUP(_xlfn.CONCAT($A16,AF$1),Sheet4!$D$2:$E$10349,2,FALSE)</f>
        <v>#N/A</v>
      </c>
      <c r="AG16" s="9">
        <f>VLOOKUP(_xlfn.CONCAT($A16,AG$1),Sheet4!$D$2:$E$10349,2,FALSE)</f>
        <v>4.24</v>
      </c>
      <c r="AH16" s="9" t="e">
        <f>VLOOKUP(_xlfn.CONCAT($A16,AH$1),Sheet4!$D$2:$E$10349,2,FALSE)</f>
        <v>#N/A</v>
      </c>
      <c r="AI16" s="9" t="e">
        <f>VLOOKUP(_xlfn.CONCAT($A16,AI$1),Sheet4!$D$2:$E$10349,2,FALSE)</f>
        <v>#N/A</v>
      </c>
      <c r="AJ16" s="9" t="e">
        <f>VLOOKUP(_xlfn.CONCAT($A16,AJ$1),Sheet4!$D$2:$E$10349,2,FALSE)</f>
        <v>#N/A</v>
      </c>
      <c r="AK16" s="9" t="e">
        <f>VLOOKUP(_xlfn.CONCAT($A16,AK$1),Sheet4!$D$2:$E$10349,2,FALSE)</f>
        <v>#N/A</v>
      </c>
      <c r="AL16" s="9">
        <f>VLOOKUP(_xlfn.CONCAT($A16,AL$1),Sheet4!$D$2:$E$10349,2,FALSE)</f>
        <v>0</v>
      </c>
      <c r="AM16" s="9" t="e">
        <f>VLOOKUP(_xlfn.CONCAT($A16,AM$1),Sheet4!$D$2:$E$10349,2,FALSE)</f>
        <v>#N/A</v>
      </c>
      <c r="AN16" s="9" t="e">
        <f>VLOOKUP(_xlfn.CONCAT($A16,AN$1),Sheet4!$D$2:$E$10349,2,FALSE)</f>
        <v>#N/A</v>
      </c>
      <c r="AO16" s="9" t="e">
        <f>VLOOKUP(_xlfn.CONCAT($A16,AO$1),Sheet4!$D$2:$E$10349,2,FALSE)</f>
        <v>#N/A</v>
      </c>
      <c r="AP16" s="9" t="e">
        <f>VLOOKUP(_xlfn.CONCAT($A16,AP$1),Sheet4!$D$2:$E$10349,2,FALSE)</f>
        <v>#N/A</v>
      </c>
      <c r="AQ16" s="9" t="e">
        <f>VLOOKUP(_xlfn.CONCAT($A16,AQ$1),Sheet4!$D$2:$E$10349,2,FALSE)</f>
        <v>#N/A</v>
      </c>
      <c r="AR16" s="9" t="e">
        <f>VLOOKUP(_xlfn.CONCAT($A16,AR$1),Sheet4!$D$2:$E$10349,2,FALSE)</f>
        <v>#N/A</v>
      </c>
      <c r="AS16" s="9" t="e">
        <f>VLOOKUP(_xlfn.CONCAT($A16,AS$1),Sheet4!$D$2:$E$10349,2,FALSE)</f>
        <v>#N/A</v>
      </c>
      <c r="AT16" s="9">
        <f>VLOOKUP(_xlfn.CONCAT($A16,AT$1),Sheet4!$D$2:$E$10349,2,FALSE)</f>
        <v>4.24</v>
      </c>
      <c r="AU16" s="9">
        <f>VLOOKUP(_xlfn.CONCAT($A16,AU$1),Sheet4!$D$2:$E$10349,2,FALSE)</f>
        <v>2166.85</v>
      </c>
    </row>
    <row r="17" spans="1:47" x14ac:dyDescent="0.25">
      <c r="A17">
        <v>148</v>
      </c>
      <c r="B17" t="s">
        <v>31</v>
      </c>
      <c r="C17" s="9">
        <f>VLOOKUP(_xlfn.CONCAT($A17,C$1),Sheet4!$D$2:$E$10349,2,FALSE)</f>
        <v>54.49</v>
      </c>
      <c r="D17" s="9" t="e">
        <f>VLOOKUP(_xlfn.CONCAT($A17,D$1),Sheet4!$D$2:$E$10349,2,FALSE)</f>
        <v>#N/A</v>
      </c>
      <c r="E17" s="9" t="e">
        <f>VLOOKUP(_xlfn.CONCAT($A17,E$1),Sheet4!$D$2:$E$10349,2,FALSE)</f>
        <v>#N/A</v>
      </c>
      <c r="F17" s="9" t="e">
        <f>VLOOKUP(_xlfn.CONCAT($A17,F$1),Sheet4!$D$2:$E$10349,2,FALSE)</f>
        <v>#N/A</v>
      </c>
      <c r="G17" s="9">
        <f>VLOOKUP(_xlfn.CONCAT($A17,G$1),Sheet4!$D$2:$E$10349,2,FALSE)</f>
        <v>4.55</v>
      </c>
      <c r="H17" s="9" t="e">
        <f>VLOOKUP(_xlfn.CONCAT($A17,H$1),Sheet4!$D$2:$E$10349,2,FALSE)</f>
        <v>#N/A</v>
      </c>
      <c r="I17" s="9" t="e">
        <f>VLOOKUP(_xlfn.CONCAT($A17,I$1),Sheet4!$D$2:$E$10349,2,FALSE)</f>
        <v>#N/A</v>
      </c>
      <c r="J17" s="9" t="e">
        <f>VLOOKUP(_xlfn.CONCAT($A17,J$1),Sheet4!$D$2:$E$10349,2,FALSE)</f>
        <v>#N/A</v>
      </c>
      <c r="K17" s="9" t="e">
        <f>VLOOKUP(_xlfn.CONCAT($A17,K$1),Sheet4!$D$2:$E$10349,2,FALSE)</f>
        <v>#N/A</v>
      </c>
      <c r="L17" s="9" t="e">
        <f>VLOOKUP(_xlfn.CONCAT($A17,L$1),Sheet4!$D$2:$E$10349,2,FALSE)</f>
        <v>#N/A</v>
      </c>
      <c r="M17" s="9">
        <f>VLOOKUP(_xlfn.CONCAT($A17,M$1),Sheet4!$D$2:$E$10349,2,FALSE)</f>
        <v>10.38</v>
      </c>
      <c r="N17" s="9" t="e">
        <f>VLOOKUP(_xlfn.CONCAT($A17,N$1),Sheet4!$D$2:$E$10349,2,FALSE)</f>
        <v>#N/A</v>
      </c>
      <c r="O17" s="9" t="e">
        <f>VLOOKUP(_xlfn.CONCAT($A17,O$1),Sheet4!$D$2:$E$10349,2,FALSE)</f>
        <v>#N/A</v>
      </c>
      <c r="P17" s="9">
        <f>VLOOKUP(_xlfn.CONCAT($A17,P$1),Sheet4!$D$2:$E$10349,2,FALSE)</f>
        <v>142.61000000000001</v>
      </c>
      <c r="Q17" s="9" t="e">
        <f>VLOOKUP(_xlfn.CONCAT($A17,Q$1),Sheet4!$D$2:$E$10349,2,FALSE)</f>
        <v>#N/A</v>
      </c>
      <c r="R17" s="9" t="e">
        <f>VLOOKUP(_xlfn.CONCAT($A17,R$1),Sheet4!$D$2:$E$10349,2,FALSE)</f>
        <v>#N/A</v>
      </c>
      <c r="S17" s="9">
        <f>VLOOKUP(_xlfn.CONCAT($A17,S$1),Sheet4!$D$2:$E$10349,2,FALSE)</f>
        <v>0</v>
      </c>
      <c r="T17" s="9" t="e">
        <f>VLOOKUP(_xlfn.CONCAT($A17,T$1),Sheet4!$D$2:$E$10349,2,FALSE)</f>
        <v>#N/A</v>
      </c>
      <c r="U17" s="9" t="e">
        <f>VLOOKUP(_xlfn.CONCAT($A17,U$1),Sheet4!$D$2:$E$10349,2,FALSE)</f>
        <v>#N/A</v>
      </c>
      <c r="V17" s="9" t="e">
        <f>VLOOKUP(_xlfn.CONCAT($A17,V$1),Sheet4!$D$2:$E$10349,2,FALSE)</f>
        <v>#N/A</v>
      </c>
      <c r="W17" s="9" t="e">
        <f>VLOOKUP(_xlfn.CONCAT($A17,W$1),Sheet4!$D$2:$E$10349,2,FALSE)</f>
        <v>#N/A</v>
      </c>
      <c r="X17" s="9">
        <f>VLOOKUP(_xlfn.CONCAT($A17,X$1),Sheet4!$D$2:$E$10349,2,FALSE)</f>
        <v>212.04</v>
      </c>
      <c r="Y17" s="9">
        <f>VLOOKUP(_xlfn.CONCAT($A17,Y$1),Sheet4!$D$2:$E$10349,2,FALSE)</f>
        <v>5.72</v>
      </c>
      <c r="Z17" s="9" t="e">
        <f>VLOOKUP(_xlfn.CONCAT($A17,Z$1),Sheet4!$D$2:$E$10349,2,FALSE)</f>
        <v>#N/A</v>
      </c>
      <c r="AA17" s="9" t="e">
        <f>VLOOKUP(_xlfn.CONCAT($A17,AA$1),Sheet4!$D$2:$E$10349,2,FALSE)</f>
        <v>#N/A</v>
      </c>
      <c r="AB17" s="9" t="e">
        <f>VLOOKUP(_xlfn.CONCAT($A17,AB$1),Sheet4!$D$2:$E$10349,2,FALSE)</f>
        <v>#N/A</v>
      </c>
      <c r="AC17" s="9" t="e">
        <f>VLOOKUP(_xlfn.CONCAT($A17,AC$1),Sheet4!$D$2:$E$10349,2,FALSE)</f>
        <v>#N/A</v>
      </c>
      <c r="AD17" s="9">
        <f>VLOOKUP(_xlfn.CONCAT($A17,AD$1),Sheet4!$D$2:$E$10349,2,FALSE)</f>
        <v>1.91</v>
      </c>
      <c r="AE17" s="9" t="e">
        <f>VLOOKUP(_xlfn.CONCAT($A17,AE$1),Sheet4!$D$2:$E$10349,2,FALSE)</f>
        <v>#N/A</v>
      </c>
      <c r="AF17" s="9">
        <f>VLOOKUP(_xlfn.CONCAT($A17,AF$1),Sheet4!$D$2:$E$10349,2,FALSE)</f>
        <v>6.88</v>
      </c>
      <c r="AG17" s="9">
        <f>VLOOKUP(_xlfn.CONCAT($A17,AG$1),Sheet4!$D$2:$E$10349,2,FALSE)</f>
        <v>5.93</v>
      </c>
      <c r="AH17" s="9">
        <f>VLOOKUP(_xlfn.CONCAT($A17,AH$1),Sheet4!$D$2:$E$10349,2,FALSE)</f>
        <v>4.24</v>
      </c>
      <c r="AI17" s="9" t="e">
        <f>VLOOKUP(_xlfn.CONCAT($A17,AI$1),Sheet4!$D$2:$E$10349,2,FALSE)</f>
        <v>#N/A</v>
      </c>
      <c r="AJ17" s="9" t="e">
        <f>VLOOKUP(_xlfn.CONCAT($A17,AJ$1),Sheet4!$D$2:$E$10349,2,FALSE)</f>
        <v>#N/A</v>
      </c>
      <c r="AK17" s="9" t="e">
        <f>VLOOKUP(_xlfn.CONCAT($A17,AK$1),Sheet4!$D$2:$E$10349,2,FALSE)</f>
        <v>#N/A</v>
      </c>
      <c r="AL17" s="9">
        <f>VLOOKUP(_xlfn.CONCAT($A17,AL$1),Sheet4!$D$2:$E$10349,2,FALSE)</f>
        <v>0.53</v>
      </c>
      <c r="AM17" s="9" t="e">
        <f>VLOOKUP(_xlfn.CONCAT($A17,AM$1),Sheet4!$D$2:$E$10349,2,FALSE)</f>
        <v>#N/A</v>
      </c>
      <c r="AN17" s="9" t="e">
        <f>VLOOKUP(_xlfn.CONCAT($A17,AN$1),Sheet4!$D$2:$E$10349,2,FALSE)</f>
        <v>#N/A</v>
      </c>
      <c r="AO17" s="9" t="e">
        <f>VLOOKUP(_xlfn.CONCAT($A17,AO$1),Sheet4!$D$2:$E$10349,2,FALSE)</f>
        <v>#N/A</v>
      </c>
      <c r="AP17" s="9" t="e">
        <f>VLOOKUP(_xlfn.CONCAT($A17,AP$1),Sheet4!$D$2:$E$10349,2,FALSE)</f>
        <v>#N/A</v>
      </c>
      <c r="AQ17" s="9" t="e">
        <f>VLOOKUP(_xlfn.CONCAT($A17,AQ$1),Sheet4!$D$2:$E$10349,2,FALSE)</f>
        <v>#N/A</v>
      </c>
      <c r="AR17" s="9" t="e">
        <f>VLOOKUP(_xlfn.CONCAT($A17,AR$1),Sheet4!$D$2:$E$10349,2,FALSE)</f>
        <v>#N/A</v>
      </c>
      <c r="AS17" s="9">
        <f>VLOOKUP(_xlfn.CONCAT($A17,AS$1),Sheet4!$D$2:$E$10349,2,FALSE)</f>
        <v>1.06</v>
      </c>
      <c r="AT17" s="9">
        <f>VLOOKUP(_xlfn.CONCAT($A17,AT$1),Sheet4!$D$2:$E$10349,2,FALSE)</f>
        <v>26.26</v>
      </c>
      <c r="AU17" s="9">
        <f>VLOOKUP(_xlfn.CONCAT($A17,AU$1),Sheet4!$D$2:$E$10349,2,FALSE)</f>
        <v>238.29</v>
      </c>
    </row>
    <row r="18" spans="1:47" x14ac:dyDescent="0.25">
      <c r="A18">
        <v>151</v>
      </c>
      <c r="B18" t="s">
        <v>32</v>
      </c>
      <c r="C18" s="9">
        <f>VLOOKUP(_xlfn.CONCAT($A18,C$1),Sheet4!$D$2:$E$10349,2,FALSE)</f>
        <v>34.840000000000003</v>
      </c>
      <c r="D18" s="9" t="e">
        <f>VLOOKUP(_xlfn.CONCAT($A18,D$1),Sheet4!$D$2:$E$10349,2,FALSE)</f>
        <v>#N/A</v>
      </c>
      <c r="E18" s="9" t="e">
        <f>VLOOKUP(_xlfn.CONCAT($A18,E$1),Sheet4!$D$2:$E$10349,2,FALSE)</f>
        <v>#N/A</v>
      </c>
      <c r="F18" s="9">
        <f>VLOOKUP(_xlfn.CONCAT($A18,F$1),Sheet4!$D$2:$E$10349,2,FALSE)</f>
        <v>1</v>
      </c>
      <c r="G18" s="9">
        <f>VLOOKUP(_xlfn.CONCAT($A18,G$1),Sheet4!$D$2:$E$10349,2,FALSE)</f>
        <v>4</v>
      </c>
      <c r="H18" s="9" t="e">
        <f>VLOOKUP(_xlfn.CONCAT($A18,H$1),Sheet4!$D$2:$E$10349,2,FALSE)</f>
        <v>#N/A</v>
      </c>
      <c r="I18" s="9" t="e">
        <f>VLOOKUP(_xlfn.CONCAT($A18,I$1),Sheet4!$D$2:$E$10349,2,FALSE)</f>
        <v>#N/A</v>
      </c>
      <c r="J18" s="9" t="e">
        <f>VLOOKUP(_xlfn.CONCAT($A18,J$1),Sheet4!$D$2:$E$10349,2,FALSE)</f>
        <v>#N/A</v>
      </c>
      <c r="K18" s="9" t="e">
        <f>VLOOKUP(_xlfn.CONCAT($A18,K$1),Sheet4!$D$2:$E$10349,2,FALSE)</f>
        <v>#N/A</v>
      </c>
      <c r="L18" s="9" t="e">
        <f>VLOOKUP(_xlfn.CONCAT($A18,L$1),Sheet4!$D$2:$E$10349,2,FALSE)</f>
        <v>#N/A</v>
      </c>
      <c r="M18" s="9" t="e">
        <f>VLOOKUP(_xlfn.CONCAT($A18,M$1),Sheet4!$D$2:$E$10349,2,FALSE)</f>
        <v>#N/A</v>
      </c>
      <c r="N18" s="9" t="str">
        <f>VLOOKUP(_xlfn.CONCAT($A18,N$1),Sheet4!$D$2:$E$10349,2,FALSE)</f>
        <v>np</v>
      </c>
      <c r="O18" s="9">
        <f>VLOOKUP(_xlfn.CONCAT($A18,O$1),Sheet4!$D$2:$E$10349,2,FALSE)</f>
        <v>0</v>
      </c>
      <c r="P18" s="9">
        <f>VLOOKUP(_xlfn.CONCAT($A18,P$1),Sheet4!$D$2:$E$10349,2,FALSE)</f>
        <v>11.2</v>
      </c>
      <c r="Q18" s="9">
        <f>VLOOKUP(_xlfn.CONCAT($A18,Q$1),Sheet4!$D$2:$E$10349,2,FALSE)</f>
        <v>1.4</v>
      </c>
      <c r="R18" s="9" t="e">
        <f>VLOOKUP(_xlfn.CONCAT($A18,R$1),Sheet4!$D$2:$E$10349,2,FALSE)</f>
        <v>#N/A</v>
      </c>
      <c r="S18" s="9" t="e">
        <f>VLOOKUP(_xlfn.CONCAT($A18,S$1),Sheet4!$D$2:$E$10349,2,FALSE)</f>
        <v>#N/A</v>
      </c>
      <c r="T18" s="9" t="e">
        <f>VLOOKUP(_xlfn.CONCAT($A18,T$1),Sheet4!$D$2:$E$10349,2,FALSE)</f>
        <v>#N/A</v>
      </c>
      <c r="U18" s="9" t="e">
        <f>VLOOKUP(_xlfn.CONCAT($A18,U$1),Sheet4!$D$2:$E$10349,2,FALSE)</f>
        <v>#N/A</v>
      </c>
      <c r="V18" s="9" t="e">
        <f>VLOOKUP(_xlfn.CONCAT($A18,V$1),Sheet4!$D$2:$E$10349,2,FALSE)</f>
        <v>#N/A</v>
      </c>
      <c r="W18" s="9">
        <f>VLOOKUP(_xlfn.CONCAT($A18,W$1),Sheet4!$D$2:$E$10349,2,FALSE)</f>
        <v>26.75</v>
      </c>
      <c r="X18" s="9">
        <f>VLOOKUP(_xlfn.CONCAT($A18,X$1),Sheet4!$D$2:$E$10349,2,FALSE)</f>
        <v>82.19</v>
      </c>
      <c r="Y18" s="9">
        <f>VLOOKUP(_xlfn.CONCAT($A18,Y$1),Sheet4!$D$2:$E$10349,2,FALSE)</f>
        <v>18.95</v>
      </c>
      <c r="Z18" s="9" t="e">
        <f>VLOOKUP(_xlfn.CONCAT($A18,Z$1),Sheet4!$D$2:$E$10349,2,FALSE)</f>
        <v>#N/A</v>
      </c>
      <c r="AA18" s="9" t="e">
        <f>VLOOKUP(_xlfn.CONCAT($A18,AA$1),Sheet4!$D$2:$E$10349,2,FALSE)</f>
        <v>#N/A</v>
      </c>
      <c r="AB18" s="9" t="e">
        <f>VLOOKUP(_xlfn.CONCAT($A18,AB$1),Sheet4!$D$2:$E$10349,2,FALSE)</f>
        <v>#N/A</v>
      </c>
      <c r="AC18" s="9" t="e">
        <f>VLOOKUP(_xlfn.CONCAT($A18,AC$1),Sheet4!$D$2:$E$10349,2,FALSE)</f>
        <v>#N/A</v>
      </c>
      <c r="AD18" s="9" t="e">
        <f>VLOOKUP(_xlfn.CONCAT($A18,AD$1),Sheet4!$D$2:$E$10349,2,FALSE)</f>
        <v>#N/A</v>
      </c>
      <c r="AE18" s="9" t="e">
        <f>VLOOKUP(_xlfn.CONCAT($A18,AE$1),Sheet4!$D$2:$E$10349,2,FALSE)</f>
        <v>#N/A</v>
      </c>
      <c r="AF18" s="9">
        <f>VLOOKUP(_xlfn.CONCAT($A18,AF$1),Sheet4!$D$2:$E$10349,2,FALSE)</f>
        <v>0</v>
      </c>
      <c r="AG18" s="9">
        <f>VLOOKUP(_xlfn.CONCAT($A18,AG$1),Sheet4!$D$2:$E$10349,2,FALSE)</f>
        <v>11.2</v>
      </c>
      <c r="AH18" s="9">
        <f>VLOOKUP(_xlfn.CONCAT($A18,AH$1),Sheet4!$D$2:$E$10349,2,FALSE)</f>
        <v>21.8</v>
      </c>
      <c r="AI18" s="9" t="e">
        <f>VLOOKUP(_xlfn.CONCAT($A18,AI$1),Sheet4!$D$2:$E$10349,2,FALSE)</f>
        <v>#N/A</v>
      </c>
      <c r="AJ18" s="9">
        <f>VLOOKUP(_xlfn.CONCAT($A18,AJ$1),Sheet4!$D$2:$E$10349,2,FALSE)</f>
        <v>17</v>
      </c>
      <c r="AK18" s="9" t="e">
        <f>VLOOKUP(_xlfn.CONCAT($A18,AK$1),Sheet4!$D$2:$E$10349,2,FALSE)</f>
        <v>#N/A</v>
      </c>
      <c r="AL18" s="9" t="e">
        <f>VLOOKUP(_xlfn.CONCAT($A18,AL$1),Sheet4!$D$2:$E$10349,2,FALSE)</f>
        <v>#N/A</v>
      </c>
      <c r="AM18" s="9">
        <f>VLOOKUP(_xlfn.CONCAT($A18,AM$1),Sheet4!$D$2:$E$10349,2,FALSE)</f>
        <v>3.4</v>
      </c>
      <c r="AN18" s="9" t="e">
        <f>VLOOKUP(_xlfn.CONCAT($A18,AN$1),Sheet4!$D$2:$E$10349,2,FALSE)</f>
        <v>#N/A</v>
      </c>
      <c r="AO18" s="9" t="e">
        <f>VLOOKUP(_xlfn.CONCAT($A18,AO$1),Sheet4!$D$2:$E$10349,2,FALSE)</f>
        <v>#N/A</v>
      </c>
      <c r="AP18" s="9" t="e">
        <f>VLOOKUP(_xlfn.CONCAT($A18,AP$1),Sheet4!$D$2:$E$10349,2,FALSE)</f>
        <v>#N/A</v>
      </c>
      <c r="AQ18" s="9">
        <f>VLOOKUP(_xlfn.CONCAT($A18,AQ$1),Sheet4!$D$2:$E$10349,2,FALSE)</f>
        <v>0</v>
      </c>
      <c r="AR18" s="9">
        <f>VLOOKUP(_xlfn.CONCAT($A18,AR$1),Sheet4!$D$2:$E$10349,2,FALSE)</f>
        <v>4.5</v>
      </c>
      <c r="AS18" s="9" t="e">
        <f>VLOOKUP(_xlfn.CONCAT($A18,AS$1),Sheet4!$D$2:$E$10349,2,FALSE)</f>
        <v>#N/A</v>
      </c>
      <c r="AT18" s="9">
        <f>VLOOKUP(_xlfn.CONCAT($A18,AT$1),Sheet4!$D$2:$E$10349,2,FALSE)</f>
        <v>76.849999999999994</v>
      </c>
      <c r="AU18" s="9">
        <f>VLOOKUP(_xlfn.CONCAT($A18,AU$1),Sheet4!$D$2:$E$10349,2,FALSE)</f>
        <v>159.04</v>
      </c>
    </row>
    <row r="19" spans="1:47" x14ac:dyDescent="0.25">
      <c r="A19">
        <v>152</v>
      </c>
      <c r="B19" t="s">
        <v>33</v>
      </c>
      <c r="C19" s="9">
        <f>VLOOKUP(_xlfn.CONCAT($A19,C$1),Sheet4!$D$2:$E$10349,2,FALSE)</f>
        <v>34.44</v>
      </c>
      <c r="D19" s="9" t="e">
        <f>VLOOKUP(_xlfn.CONCAT($A19,D$1),Sheet4!$D$2:$E$10349,2,FALSE)</f>
        <v>#N/A</v>
      </c>
      <c r="E19" s="9" t="e">
        <f>VLOOKUP(_xlfn.CONCAT($A19,E$1),Sheet4!$D$2:$E$10349,2,FALSE)</f>
        <v>#N/A</v>
      </c>
      <c r="F19" s="9">
        <f>VLOOKUP(_xlfn.CONCAT($A19,F$1),Sheet4!$D$2:$E$10349,2,FALSE)</f>
        <v>3.83</v>
      </c>
      <c r="G19" s="9">
        <f>VLOOKUP(_xlfn.CONCAT($A19,G$1),Sheet4!$D$2:$E$10349,2,FALSE)</f>
        <v>37.71</v>
      </c>
      <c r="H19" s="9" t="e">
        <f>VLOOKUP(_xlfn.CONCAT($A19,H$1),Sheet4!$D$2:$E$10349,2,FALSE)</f>
        <v>#N/A</v>
      </c>
      <c r="I19" s="9" t="e">
        <f>VLOOKUP(_xlfn.CONCAT($A19,I$1),Sheet4!$D$2:$E$10349,2,FALSE)</f>
        <v>#N/A</v>
      </c>
      <c r="J19" s="9" t="e">
        <f>VLOOKUP(_xlfn.CONCAT($A19,J$1),Sheet4!$D$2:$E$10349,2,FALSE)</f>
        <v>#N/A</v>
      </c>
      <c r="K19" s="9" t="e">
        <f>VLOOKUP(_xlfn.CONCAT($A19,K$1),Sheet4!$D$2:$E$10349,2,FALSE)</f>
        <v>#N/A</v>
      </c>
      <c r="L19" s="9">
        <f>VLOOKUP(_xlfn.CONCAT($A19,L$1),Sheet4!$D$2:$E$10349,2,FALSE)</f>
        <v>0</v>
      </c>
      <c r="M19" s="9">
        <f>VLOOKUP(_xlfn.CONCAT($A19,M$1),Sheet4!$D$2:$E$10349,2,FALSE)</f>
        <v>103.57</v>
      </c>
      <c r="N19" s="9" t="e">
        <f>VLOOKUP(_xlfn.CONCAT($A19,N$1),Sheet4!$D$2:$E$10349,2,FALSE)</f>
        <v>#N/A</v>
      </c>
      <c r="O19" s="9">
        <f>VLOOKUP(_xlfn.CONCAT($A19,O$1),Sheet4!$D$2:$E$10349,2,FALSE)</f>
        <v>0</v>
      </c>
      <c r="P19" s="9">
        <f>VLOOKUP(_xlfn.CONCAT($A19,P$1),Sheet4!$D$2:$E$10349,2,FALSE)</f>
        <v>3.08</v>
      </c>
      <c r="Q19" s="9">
        <f>VLOOKUP(_xlfn.CONCAT($A19,Q$1),Sheet4!$D$2:$E$10349,2,FALSE)</f>
        <v>4.8</v>
      </c>
      <c r="R19" s="9" t="e">
        <f>VLOOKUP(_xlfn.CONCAT($A19,R$1),Sheet4!$D$2:$E$10349,2,FALSE)</f>
        <v>#N/A</v>
      </c>
      <c r="S19" s="9" t="e">
        <f>VLOOKUP(_xlfn.CONCAT($A19,S$1),Sheet4!$D$2:$E$10349,2,FALSE)</f>
        <v>#N/A</v>
      </c>
      <c r="T19" s="9" t="e">
        <f>VLOOKUP(_xlfn.CONCAT($A19,T$1),Sheet4!$D$2:$E$10349,2,FALSE)</f>
        <v>#N/A</v>
      </c>
      <c r="U19" s="9" t="e">
        <f>VLOOKUP(_xlfn.CONCAT($A19,U$1),Sheet4!$D$2:$E$10349,2,FALSE)</f>
        <v>#N/A</v>
      </c>
      <c r="V19" s="9" t="e">
        <f>VLOOKUP(_xlfn.CONCAT($A19,V$1),Sheet4!$D$2:$E$10349,2,FALSE)</f>
        <v>#N/A</v>
      </c>
      <c r="W19" s="9">
        <f>VLOOKUP(_xlfn.CONCAT($A19,W$1),Sheet4!$D$2:$E$10349,2,FALSE)</f>
        <v>20.51</v>
      </c>
      <c r="X19" s="9">
        <f>VLOOKUP(_xlfn.CONCAT($A19,X$1),Sheet4!$D$2:$E$10349,2,FALSE)</f>
        <v>207.94</v>
      </c>
      <c r="Y19" s="9">
        <f>VLOOKUP(_xlfn.CONCAT($A19,Y$1),Sheet4!$D$2:$E$10349,2,FALSE)</f>
        <v>62.28</v>
      </c>
      <c r="Z19" s="9" t="e">
        <f>VLOOKUP(_xlfn.CONCAT($A19,Z$1),Sheet4!$D$2:$E$10349,2,FALSE)</f>
        <v>#N/A</v>
      </c>
      <c r="AA19" s="9" t="e">
        <f>VLOOKUP(_xlfn.CONCAT($A19,AA$1),Sheet4!$D$2:$E$10349,2,FALSE)</f>
        <v>#N/A</v>
      </c>
      <c r="AB19" s="9" t="e">
        <f>VLOOKUP(_xlfn.CONCAT($A19,AB$1),Sheet4!$D$2:$E$10349,2,FALSE)</f>
        <v>#N/A</v>
      </c>
      <c r="AC19" s="9" t="e">
        <f>VLOOKUP(_xlfn.CONCAT($A19,AC$1),Sheet4!$D$2:$E$10349,2,FALSE)</f>
        <v>#N/A</v>
      </c>
      <c r="AD19" s="9">
        <f>VLOOKUP(_xlfn.CONCAT($A19,AD$1),Sheet4!$D$2:$E$10349,2,FALSE)</f>
        <v>35.21</v>
      </c>
      <c r="AE19" s="9" t="e">
        <f>VLOOKUP(_xlfn.CONCAT($A19,AE$1),Sheet4!$D$2:$E$10349,2,FALSE)</f>
        <v>#N/A</v>
      </c>
      <c r="AF19" s="9">
        <f>VLOOKUP(_xlfn.CONCAT($A19,AF$1),Sheet4!$D$2:$E$10349,2,FALSE)</f>
        <v>39.590000000000003</v>
      </c>
      <c r="AG19" s="9">
        <f>VLOOKUP(_xlfn.CONCAT($A19,AG$1),Sheet4!$D$2:$E$10349,2,FALSE)</f>
        <v>54.26</v>
      </c>
      <c r="AH19" s="9" t="e">
        <f>VLOOKUP(_xlfn.CONCAT($A19,AH$1),Sheet4!$D$2:$E$10349,2,FALSE)</f>
        <v>#N/A</v>
      </c>
      <c r="AI19" s="9" t="e">
        <f>VLOOKUP(_xlfn.CONCAT($A19,AI$1),Sheet4!$D$2:$E$10349,2,FALSE)</f>
        <v>#N/A</v>
      </c>
      <c r="AJ19" s="9" t="e">
        <f>VLOOKUP(_xlfn.CONCAT($A19,AJ$1),Sheet4!$D$2:$E$10349,2,FALSE)</f>
        <v>#N/A</v>
      </c>
      <c r="AK19" s="9" t="e">
        <f>VLOOKUP(_xlfn.CONCAT($A19,AK$1),Sheet4!$D$2:$E$10349,2,FALSE)</f>
        <v>#N/A</v>
      </c>
      <c r="AL19" s="9" t="e">
        <f>VLOOKUP(_xlfn.CONCAT($A19,AL$1),Sheet4!$D$2:$E$10349,2,FALSE)</f>
        <v>#N/A</v>
      </c>
      <c r="AM19" s="9">
        <f>VLOOKUP(_xlfn.CONCAT($A19,AM$1),Sheet4!$D$2:$E$10349,2,FALSE)</f>
        <v>11.33</v>
      </c>
      <c r="AN19" s="9" t="e">
        <f>VLOOKUP(_xlfn.CONCAT($A19,AN$1),Sheet4!$D$2:$E$10349,2,FALSE)</f>
        <v>#N/A</v>
      </c>
      <c r="AO19" s="9" t="e">
        <f>VLOOKUP(_xlfn.CONCAT($A19,AO$1),Sheet4!$D$2:$E$10349,2,FALSE)</f>
        <v>#N/A</v>
      </c>
      <c r="AP19" s="9" t="e">
        <f>VLOOKUP(_xlfn.CONCAT($A19,AP$1),Sheet4!$D$2:$E$10349,2,FALSE)</f>
        <v>#N/A</v>
      </c>
      <c r="AQ19" s="9">
        <f>VLOOKUP(_xlfn.CONCAT($A19,AQ$1),Sheet4!$D$2:$E$10349,2,FALSE)</f>
        <v>1.8</v>
      </c>
      <c r="AR19" s="9">
        <f>VLOOKUP(_xlfn.CONCAT($A19,AR$1),Sheet4!$D$2:$E$10349,2,FALSE)</f>
        <v>1.1000000000000001</v>
      </c>
      <c r="AS19" s="9" t="e">
        <f>VLOOKUP(_xlfn.CONCAT($A19,AS$1),Sheet4!$D$2:$E$10349,2,FALSE)</f>
        <v>#N/A</v>
      </c>
      <c r="AT19" s="9">
        <f>VLOOKUP(_xlfn.CONCAT($A19,AT$1),Sheet4!$D$2:$E$10349,2,FALSE)</f>
        <v>205.57</v>
      </c>
      <c r="AU19" s="9">
        <f>VLOOKUP(_xlfn.CONCAT($A19,AU$1),Sheet4!$D$2:$E$10349,2,FALSE)</f>
        <v>413.51</v>
      </c>
    </row>
    <row r="20" spans="1:47" x14ac:dyDescent="0.25">
      <c r="A20">
        <v>158</v>
      </c>
      <c r="B20" t="s">
        <v>34</v>
      </c>
      <c r="C20" s="9">
        <f>VLOOKUP(_xlfn.CONCAT($A20,C$1),Sheet4!$D$2:$E$10349,2,FALSE)</f>
        <v>2.0699999999999998</v>
      </c>
      <c r="D20" s="9" t="e">
        <f>VLOOKUP(_xlfn.CONCAT($A20,D$1),Sheet4!$D$2:$E$10349,2,FALSE)</f>
        <v>#N/A</v>
      </c>
      <c r="E20" s="9" t="e">
        <f>VLOOKUP(_xlfn.CONCAT($A20,E$1),Sheet4!$D$2:$E$10349,2,FALSE)</f>
        <v>#N/A</v>
      </c>
      <c r="F20" s="9" t="e">
        <f>VLOOKUP(_xlfn.CONCAT($A20,F$1),Sheet4!$D$2:$E$10349,2,FALSE)</f>
        <v>#N/A</v>
      </c>
      <c r="G20" s="9">
        <f>VLOOKUP(_xlfn.CONCAT($A20,G$1),Sheet4!$D$2:$E$10349,2,FALSE)</f>
        <v>12.81</v>
      </c>
      <c r="H20" s="9" t="e">
        <f>VLOOKUP(_xlfn.CONCAT($A20,H$1),Sheet4!$D$2:$E$10349,2,FALSE)</f>
        <v>#N/A</v>
      </c>
      <c r="I20" s="9" t="e">
        <f>VLOOKUP(_xlfn.CONCAT($A20,I$1),Sheet4!$D$2:$E$10349,2,FALSE)</f>
        <v>#N/A</v>
      </c>
      <c r="J20" s="9" t="e">
        <f>VLOOKUP(_xlfn.CONCAT($A20,J$1),Sheet4!$D$2:$E$10349,2,FALSE)</f>
        <v>#N/A</v>
      </c>
      <c r="K20" s="9" t="e">
        <f>VLOOKUP(_xlfn.CONCAT($A20,K$1),Sheet4!$D$2:$E$10349,2,FALSE)</f>
        <v>#N/A</v>
      </c>
      <c r="L20" s="9">
        <f>VLOOKUP(_xlfn.CONCAT($A20,L$1),Sheet4!$D$2:$E$10349,2,FALSE)</f>
        <v>1.61</v>
      </c>
      <c r="M20" s="9">
        <f>VLOOKUP(_xlfn.CONCAT($A20,M$1),Sheet4!$D$2:$E$10349,2,FALSE)</f>
        <v>21.28</v>
      </c>
      <c r="N20" s="9" t="e">
        <f>VLOOKUP(_xlfn.CONCAT($A20,N$1),Sheet4!$D$2:$E$10349,2,FALSE)</f>
        <v>#N/A</v>
      </c>
      <c r="O20" s="9" t="e">
        <f>VLOOKUP(_xlfn.CONCAT($A20,O$1),Sheet4!$D$2:$E$10349,2,FALSE)</f>
        <v>#N/A</v>
      </c>
      <c r="P20" s="9">
        <f>VLOOKUP(_xlfn.CONCAT($A20,P$1),Sheet4!$D$2:$E$10349,2,FALSE)</f>
        <v>10.24</v>
      </c>
      <c r="Q20" s="9">
        <f>VLOOKUP(_xlfn.CONCAT($A20,Q$1),Sheet4!$D$2:$E$10349,2,FALSE)</f>
        <v>5.75</v>
      </c>
      <c r="R20" s="9">
        <f>VLOOKUP(_xlfn.CONCAT($A20,R$1),Sheet4!$D$2:$E$10349,2,FALSE)</f>
        <v>6.9</v>
      </c>
      <c r="S20" s="9" t="e">
        <f>VLOOKUP(_xlfn.CONCAT($A20,S$1),Sheet4!$D$2:$E$10349,2,FALSE)</f>
        <v>#N/A</v>
      </c>
      <c r="T20" s="9" t="e">
        <f>VLOOKUP(_xlfn.CONCAT($A20,T$1),Sheet4!$D$2:$E$10349,2,FALSE)</f>
        <v>#N/A</v>
      </c>
      <c r="U20" s="9" t="e">
        <f>VLOOKUP(_xlfn.CONCAT($A20,U$1),Sheet4!$D$2:$E$10349,2,FALSE)</f>
        <v>#N/A</v>
      </c>
      <c r="V20" s="9" t="e">
        <f>VLOOKUP(_xlfn.CONCAT($A20,V$1),Sheet4!$D$2:$E$10349,2,FALSE)</f>
        <v>#N/A</v>
      </c>
      <c r="W20" s="9">
        <f>VLOOKUP(_xlfn.CONCAT($A20,W$1),Sheet4!$D$2:$E$10349,2,FALSE)</f>
        <v>5.53</v>
      </c>
      <c r="X20" s="9">
        <f>VLOOKUP(_xlfn.CONCAT($A20,X$1),Sheet4!$D$2:$E$10349,2,FALSE)</f>
        <v>66.17</v>
      </c>
      <c r="Y20" s="9">
        <f>VLOOKUP(_xlfn.CONCAT($A20,Y$1),Sheet4!$D$2:$E$10349,2,FALSE)</f>
        <v>11.73</v>
      </c>
      <c r="Z20" s="9" t="e">
        <f>VLOOKUP(_xlfn.CONCAT($A20,Z$1),Sheet4!$D$2:$E$10349,2,FALSE)</f>
        <v>#N/A</v>
      </c>
      <c r="AA20" s="9" t="e">
        <f>VLOOKUP(_xlfn.CONCAT($A20,AA$1),Sheet4!$D$2:$E$10349,2,FALSE)</f>
        <v>#N/A</v>
      </c>
      <c r="AB20" s="9">
        <f>VLOOKUP(_xlfn.CONCAT($A20,AB$1),Sheet4!$D$2:$E$10349,2,FALSE)</f>
        <v>8.0500000000000007</v>
      </c>
      <c r="AC20" s="9" t="e">
        <f>VLOOKUP(_xlfn.CONCAT($A20,AC$1),Sheet4!$D$2:$E$10349,2,FALSE)</f>
        <v>#N/A</v>
      </c>
      <c r="AD20" s="9">
        <f>VLOOKUP(_xlfn.CONCAT($A20,AD$1),Sheet4!$D$2:$E$10349,2,FALSE)</f>
        <v>15.53</v>
      </c>
      <c r="AE20" s="9" t="e">
        <f>VLOOKUP(_xlfn.CONCAT($A20,AE$1),Sheet4!$D$2:$E$10349,2,FALSE)</f>
        <v>#N/A</v>
      </c>
      <c r="AF20" s="9">
        <f>VLOOKUP(_xlfn.CONCAT($A20,AF$1),Sheet4!$D$2:$E$10349,2,FALSE)</f>
        <v>0</v>
      </c>
      <c r="AG20" s="9">
        <f>VLOOKUP(_xlfn.CONCAT($A20,AG$1),Sheet4!$D$2:$E$10349,2,FALSE)</f>
        <v>3.45</v>
      </c>
      <c r="AH20" s="9">
        <f>VLOOKUP(_xlfn.CONCAT($A20,AH$1),Sheet4!$D$2:$E$10349,2,FALSE)</f>
        <v>2.5299999999999998</v>
      </c>
      <c r="AI20" s="9" t="e">
        <f>VLOOKUP(_xlfn.CONCAT($A20,AI$1),Sheet4!$D$2:$E$10349,2,FALSE)</f>
        <v>#N/A</v>
      </c>
      <c r="AJ20" s="9">
        <f>VLOOKUP(_xlfn.CONCAT($A20,AJ$1),Sheet4!$D$2:$E$10349,2,FALSE)</f>
        <v>5.75</v>
      </c>
      <c r="AK20" s="9" t="e">
        <f>VLOOKUP(_xlfn.CONCAT($A20,AK$1),Sheet4!$D$2:$E$10349,2,FALSE)</f>
        <v>#N/A</v>
      </c>
      <c r="AL20" s="9">
        <f>VLOOKUP(_xlfn.CONCAT($A20,AL$1),Sheet4!$D$2:$E$10349,2,FALSE)</f>
        <v>2.2999999999999998</v>
      </c>
      <c r="AM20" s="9" t="e">
        <f>VLOOKUP(_xlfn.CONCAT($A20,AM$1),Sheet4!$D$2:$E$10349,2,FALSE)</f>
        <v>#N/A</v>
      </c>
      <c r="AN20" s="9" t="e">
        <f>VLOOKUP(_xlfn.CONCAT($A20,AN$1),Sheet4!$D$2:$E$10349,2,FALSE)</f>
        <v>#N/A</v>
      </c>
      <c r="AO20" s="9" t="e">
        <f>VLOOKUP(_xlfn.CONCAT($A20,AO$1),Sheet4!$D$2:$E$10349,2,FALSE)</f>
        <v>#N/A</v>
      </c>
      <c r="AP20" s="9" t="e">
        <f>VLOOKUP(_xlfn.CONCAT($A20,AP$1),Sheet4!$D$2:$E$10349,2,FALSE)</f>
        <v>#N/A</v>
      </c>
      <c r="AQ20" s="9" t="e">
        <f>VLOOKUP(_xlfn.CONCAT($A20,AQ$1),Sheet4!$D$2:$E$10349,2,FALSE)</f>
        <v>#N/A</v>
      </c>
      <c r="AR20" s="9">
        <f>VLOOKUP(_xlfn.CONCAT($A20,AR$1),Sheet4!$D$2:$E$10349,2,FALSE)</f>
        <v>3.45</v>
      </c>
      <c r="AS20" s="9">
        <f>VLOOKUP(_xlfn.CONCAT($A20,AS$1),Sheet4!$D$2:$E$10349,2,FALSE)</f>
        <v>9.85</v>
      </c>
      <c r="AT20" s="9">
        <f>VLOOKUP(_xlfn.CONCAT($A20,AT$1),Sheet4!$D$2:$E$10349,2,FALSE)</f>
        <v>62.63</v>
      </c>
      <c r="AU20" s="9">
        <f>VLOOKUP(_xlfn.CONCAT($A20,AU$1),Sheet4!$D$2:$E$10349,2,FALSE)</f>
        <v>128.80000000000001</v>
      </c>
    </row>
    <row r="21" spans="1:47" x14ac:dyDescent="0.25">
      <c r="A21">
        <v>161</v>
      </c>
      <c r="B21" t="s">
        <v>35</v>
      </c>
      <c r="C21" s="9">
        <f>VLOOKUP(_xlfn.CONCAT($A21,C$1),Sheet4!$D$2:$E$10349,2,FALSE)</f>
        <v>4.84</v>
      </c>
      <c r="D21" s="9">
        <f>VLOOKUP(_xlfn.CONCAT($A21,D$1),Sheet4!$D$2:$E$10349,2,FALSE)</f>
        <v>0</v>
      </c>
      <c r="E21" s="9" t="e">
        <f>VLOOKUP(_xlfn.CONCAT($A21,E$1),Sheet4!$D$2:$E$10349,2,FALSE)</f>
        <v>#N/A</v>
      </c>
      <c r="F21" s="9" t="e">
        <f>VLOOKUP(_xlfn.CONCAT($A21,F$1),Sheet4!$D$2:$E$10349,2,FALSE)</f>
        <v>#N/A</v>
      </c>
      <c r="G21" s="9">
        <f>VLOOKUP(_xlfn.CONCAT($A21,G$1),Sheet4!$D$2:$E$10349,2,FALSE)</f>
        <v>2.64</v>
      </c>
      <c r="H21" s="9" t="e">
        <f>VLOOKUP(_xlfn.CONCAT($A21,H$1),Sheet4!$D$2:$E$10349,2,FALSE)</f>
        <v>#N/A</v>
      </c>
      <c r="I21" s="9" t="e">
        <f>VLOOKUP(_xlfn.CONCAT($A21,I$1),Sheet4!$D$2:$E$10349,2,FALSE)</f>
        <v>#N/A</v>
      </c>
      <c r="J21" s="9">
        <f>VLOOKUP(_xlfn.CONCAT($A21,J$1),Sheet4!$D$2:$E$10349,2,FALSE)</f>
        <v>7.15</v>
      </c>
      <c r="K21" s="9" t="e">
        <f>VLOOKUP(_xlfn.CONCAT($A21,K$1),Sheet4!$D$2:$E$10349,2,FALSE)</f>
        <v>#N/A</v>
      </c>
      <c r="L21" s="9" t="e">
        <f>VLOOKUP(_xlfn.CONCAT($A21,L$1),Sheet4!$D$2:$E$10349,2,FALSE)</f>
        <v>#N/A</v>
      </c>
      <c r="M21" s="9">
        <f>VLOOKUP(_xlfn.CONCAT($A21,M$1),Sheet4!$D$2:$E$10349,2,FALSE)</f>
        <v>7.37</v>
      </c>
      <c r="N21" s="9" t="e">
        <f>VLOOKUP(_xlfn.CONCAT($A21,N$1),Sheet4!$D$2:$E$10349,2,FALSE)</f>
        <v>#N/A</v>
      </c>
      <c r="O21" s="9" t="e">
        <f>VLOOKUP(_xlfn.CONCAT($A21,O$1),Sheet4!$D$2:$E$10349,2,FALSE)</f>
        <v>#N/A</v>
      </c>
      <c r="P21" s="9">
        <f>VLOOKUP(_xlfn.CONCAT($A21,P$1),Sheet4!$D$2:$E$10349,2,FALSE)</f>
        <v>18.37</v>
      </c>
      <c r="Q21" s="9">
        <f>VLOOKUP(_xlfn.CONCAT($A21,Q$1),Sheet4!$D$2:$E$10349,2,FALSE)</f>
        <v>22.15</v>
      </c>
      <c r="R21" s="9">
        <f>VLOOKUP(_xlfn.CONCAT($A21,R$1),Sheet4!$D$2:$E$10349,2,FALSE)</f>
        <v>2.06</v>
      </c>
      <c r="S21" s="9" t="e">
        <f>VLOOKUP(_xlfn.CONCAT($A21,S$1),Sheet4!$D$2:$E$10349,2,FALSE)</f>
        <v>#N/A</v>
      </c>
      <c r="T21" s="9" t="e">
        <f>VLOOKUP(_xlfn.CONCAT($A21,T$1),Sheet4!$D$2:$E$10349,2,FALSE)</f>
        <v>#N/A</v>
      </c>
      <c r="U21" s="9" t="e">
        <f>VLOOKUP(_xlfn.CONCAT($A21,U$1),Sheet4!$D$2:$E$10349,2,FALSE)</f>
        <v>#N/A</v>
      </c>
      <c r="V21" s="9" t="e">
        <f>VLOOKUP(_xlfn.CONCAT($A21,V$1),Sheet4!$D$2:$E$10349,2,FALSE)</f>
        <v>#N/A</v>
      </c>
      <c r="W21" s="9">
        <f>VLOOKUP(_xlfn.CONCAT($A21,W$1),Sheet4!$D$2:$E$10349,2,FALSE)</f>
        <v>8.36</v>
      </c>
      <c r="X21" s="9">
        <f>VLOOKUP(_xlfn.CONCAT($A21,X$1),Sheet4!$D$2:$E$10349,2,FALSE)</f>
        <v>72.94</v>
      </c>
      <c r="Y21" s="9">
        <f>VLOOKUP(_xlfn.CONCAT($A21,Y$1),Sheet4!$D$2:$E$10349,2,FALSE)</f>
        <v>11.28</v>
      </c>
      <c r="Z21" s="9" t="e">
        <f>VLOOKUP(_xlfn.CONCAT($A21,Z$1),Sheet4!$D$2:$E$10349,2,FALSE)</f>
        <v>#N/A</v>
      </c>
      <c r="AA21" s="9" t="e">
        <f>VLOOKUP(_xlfn.CONCAT($A21,AA$1),Sheet4!$D$2:$E$10349,2,FALSE)</f>
        <v>#N/A</v>
      </c>
      <c r="AB21" s="9" t="e">
        <f>VLOOKUP(_xlfn.CONCAT($A21,AB$1),Sheet4!$D$2:$E$10349,2,FALSE)</f>
        <v>#N/A</v>
      </c>
      <c r="AC21" s="9" t="e">
        <f>VLOOKUP(_xlfn.CONCAT($A21,AC$1),Sheet4!$D$2:$E$10349,2,FALSE)</f>
        <v>#N/A</v>
      </c>
      <c r="AD21" s="9">
        <f>VLOOKUP(_xlfn.CONCAT($A21,AD$1),Sheet4!$D$2:$E$10349,2,FALSE)</f>
        <v>1.1000000000000001</v>
      </c>
      <c r="AE21" s="9" t="e">
        <f>VLOOKUP(_xlfn.CONCAT($A21,AE$1),Sheet4!$D$2:$E$10349,2,FALSE)</f>
        <v>#N/A</v>
      </c>
      <c r="AF21" s="9">
        <f>VLOOKUP(_xlfn.CONCAT($A21,AF$1),Sheet4!$D$2:$E$10349,2,FALSE)</f>
        <v>1.1000000000000001</v>
      </c>
      <c r="AG21" s="9">
        <f>VLOOKUP(_xlfn.CONCAT($A21,AG$1),Sheet4!$D$2:$E$10349,2,FALSE)</f>
        <v>16.28</v>
      </c>
      <c r="AH21" s="9">
        <f>VLOOKUP(_xlfn.CONCAT($A21,AH$1),Sheet4!$D$2:$E$10349,2,FALSE)</f>
        <v>4.4800000000000004</v>
      </c>
      <c r="AI21" s="9" t="e">
        <f>VLOOKUP(_xlfn.CONCAT($A21,AI$1),Sheet4!$D$2:$E$10349,2,FALSE)</f>
        <v>#N/A</v>
      </c>
      <c r="AJ21" s="9">
        <f>VLOOKUP(_xlfn.CONCAT($A21,AJ$1),Sheet4!$D$2:$E$10349,2,FALSE)</f>
        <v>1.1000000000000001</v>
      </c>
      <c r="AK21" s="9" t="e">
        <f>VLOOKUP(_xlfn.CONCAT($A21,AK$1),Sheet4!$D$2:$E$10349,2,FALSE)</f>
        <v>#N/A</v>
      </c>
      <c r="AL21" s="9">
        <f>VLOOKUP(_xlfn.CONCAT($A21,AL$1),Sheet4!$D$2:$E$10349,2,FALSE)</f>
        <v>4.4000000000000004</v>
      </c>
      <c r="AM21" s="9" t="e">
        <f>VLOOKUP(_xlfn.CONCAT($A21,AM$1),Sheet4!$D$2:$E$10349,2,FALSE)</f>
        <v>#N/A</v>
      </c>
      <c r="AN21" s="9" t="e">
        <f>VLOOKUP(_xlfn.CONCAT($A21,AN$1),Sheet4!$D$2:$E$10349,2,FALSE)</f>
        <v>#N/A</v>
      </c>
      <c r="AO21" s="9" t="e">
        <f>VLOOKUP(_xlfn.CONCAT($A21,AO$1),Sheet4!$D$2:$E$10349,2,FALSE)</f>
        <v>#N/A</v>
      </c>
      <c r="AP21" s="9" t="e">
        <f>VLOOKUP(_xlfn.CONCAT($A21,AP$1),Sheet4!$D$2:$E$10349,2,FALSE)</f>
        <v>#N/A</v>
      </c>
      <c r="AQ21" s="9">
        <f>VLOOKUP(_xlfn.CONCAT($A21,AQ$1),Sheet4!$D$2:$E$10349,2,FALSE)</f>
        <v>21.78</v>
      </c>
      <c r="AR21" s="9" t="e">
        <f>VLOOKUP(_xlfn.CONCAT($A21,AR$1),Sheet4!$D$2:$E$10349,2,FALSE)</f>
        <v>#N/A</v>
      </c>
      <c r="AS21" s="9">
        <f>VLOOKUP(_xlfn.CONCAT($A21,AS$1),Sheet4!$D$2:$E$10349,2,FALSE)</f>
        <v>2.97</v>
      </c>
      <c r="AT21" s="9">
        <f>VLOOKUP(_xlfn.CONCAT($A21,AT$1),Sheet4!$D$2:$E$10349,2,FALSE)</f>
        <v>64.489999999999995</v>
      </c>
      <c r="AU21" s="9">
        <f>VLOOKUP(_xlfn.CONCAT($A21,AU$1),Sheet4!$D$2:$E$10349,2,FALSE)</f>
        <v>137.43</v>
      </c>
    </row>
    <row r="22" spans="1:47" x14ac:dyDescent="0.25">
      <c r="A22">
        <v>169</v>
      </c>
      <c r="B22" t="s">
        <v>36</v>
      </c>
      <c r="C22" s="9">
        <f>VLOOKUP(_xlfn.CONCAT($A22,C$1),Sheet4!$D$2:$E$10349,2,FALSE)</f>
        <v>25.57</v>
      </c>
      <c r="D22" s="9" t="e">
        <f>VLOOKUP(_xlfn.CONCAT($A22,D$1),Sheet4!$D$2:$E$10349,2,FALSE)</f>
        <v>#N/A</v>
      </c>
      <c r="E22" s="9">
        <f>VLOOKUP(_xlfn.CONCAT($A22,E$1),Sheet4!$D$2:$E$10349,2,FALSE)</f>
        <v>0</v>
      </c>
      <c r="F22" s="9">
        <f>VLOOKUP(_xlfn.CONCAT($A22,F$1),Sheet4!$D$2:$E$10349,2,FALSE)</f>
        <v>0</v>
      </c>
      <c r="G22" s="9">
        <f>VLOOKUP(_xlfn.CONCAT($A22,G$1),Sheet4!$D$2:$E$10349,2,FALSE)</f>
        <v>11.39</v>
      </c>
      <c r="H22" s="9" t="e">
        <f>VLOOKUP(_xlfn.CONCAT($A22,H$1),Sheet4!$D$2:$E$10349,2,FALSE)</f>
        <v>#N/A</v>
      </c>
      <c r="I22" s="9" t="e">
        <f>VLOOKUP(_xlfn.CONCAT($A22,I$1),Sheet4!$D$2:$E$10349,2,FALSE)</f>
        <v>#N/A</v>
      </c>
      <c r="J22" s="9" t="e">
        <f>VLOOKUP(_xlfn.CONCAT($A22,J$1),Sheet4!$D$2:$E$10349,2,FALSE)</f>
        <v>#N/A</v>
      </c>
      <c r="K22" s="9" t="e">
        <f>VLOOKUP(_xlfn.CONCAT($A22,K$1),Sheet4!$D$2:$E$10349,2,FALSE)</f>
        <v>#N/A</v>
      </c>
      <c r="L22" s="9" t="e">
        <f>VLOOKUP(_xlfn.CONCAT($A22,L$1),Sheet4!$D$2:$E$10349,2,FALSE)</f>
        <v>#N/A</v>
      </c>
      <c r="M22" s="9">
        <f>VLOOKUP(_xlfn.CONCAT($A22,M$1),Sheet4!$D$2:$E$10349,2,FALSE)</f>
        <v>0</v>
      </c>
      <c r="N22" s="9" t="e">
        <f>VLOOKUP(_xlfn.CONCAT($A22,N$1),Sheet4!$D$2:$E$10349,2,FALSE)</f>
        <v>#N/A</v>
      </c>
      <c r="O22" s="9" t="e">
        <f>VLOOKUP(_xlfn.CONCAT($A22,O$1),Sheet4!$D$2:$E$10349,2,FALSE)</f>
        <v>#N/A</v>
      </c>
      <c r="P22" s="9">
        <f>VLOOKUP(_xlfn.CONCAT($A22,P$1),Sheet4!$D$2:$E$10349,2,FALSE)</f>
        <v>18.18</v>
      </c>
      <c r="Q22" s="9" t="e">
        <f>VLOOKUP(_xlfn.CONCAT($A22,Q$1),Sheet4!$D$2:$E$10349,2,FALSE)</f>
        <v>#N/A</v>
      </c>
      <c r="R22" s="9" t="e">
        <f>VLOOKUP(_xlfn.CONCAT($A22,R$1),Sheet4!$D$2:$E$10349,2,FALSE)</f>
        <v>#N/A</v>
      </c>
      <c r="S22" s="9" t="e">
        <f>VLOOKUP(_xlfn.CONCAT($A22,S$1),Sheet4!$D$2:$E$10349,2,FALSE)</f>
        <v>#N/A</v>
      </c>
      <c r="T22" s="9">
        <f>VLOOKUP(_xlfn.CONCAT($A22,T$1),Sheet4!$D$2:$E$10349,2,FALSE)</f>
        <v>0</v>
      </c>
      <c r="U22" s="9" t="e">
        <f>VLOOKUP(_xlfn.CONCAT($A22,U$1),Sheet4!$D$2:$E$10349,2,FALSE)</f>
        <v>#N/A</v>
      </c>
      <c r="V22" s="9" t="e">
        <f>VLOOKUP(_xlfn.CONCAT($A22,V$1),Sheet4!$D$2:$E$10349,2,FALSE)</f>
        <v>#N/A</v>
      </c>
      <c r="W22" s="9" t="e">
        <f>VLOOKUP(_xlfn.CONCAT($A22,W$1),Sheet4!$D$2:$E$10349,2,FALSE)</f>
        <v>#N/A</v>
      </c>
      <c r="X22" s="9">
        <f>VLOOKUP(_xlfn.CONCAT($A22,X$1),Sheet4!$D$2:$E$10349,2,FALSE)</f>
        <v>55.14</v>
      </c>
      <c r="Y22" s="9">
        <f>VLOOKUP(_xlfn.CONCAT($A22,Y$1),Sheet4!$D$2:$E$10349,2,FALSE)</f>
        <v>0</v>
      </c>
      <c r="Z22" s="9" t="e">
        <f>VLOOKUP(_xlfn.CONCAT($A22,Z$1),Sheet4!$D$2:$E$10349,2,FALSE)</f>
        <v>#N/A</v>
      </c>
      <c r="AA22" s="9" t="e">
        <f>VLOOKUP(_xlfn.CONCAT($A22,AA$1),Sheet4!$D$2:$E$10349,2,FALSE)</f>
        <v>#N/A</v>
      </c>
      <c r="AB22" s="9" t="e">
        <f>VLOOKUP(_xlfn.CONCAT($A22,AB$1),Sheet4!$D$2:$E$10349,2,FALSE)</f>
        <v>#N/A</v>
      </c>
      <c r="AC22" s="9" t="e">
        <f>VLOOKUP(_xlfn.CONCAT($A22,AC$1),Sheet4!$D$2:$E$10349,2,FALSE)</f>
        <v>#N/A</v>
      </c>
      <c r="AD22" s="9" t="e">
        <f>VLOOKUP(_xlfn.CONCAT($A22,AD$1),Sheet4!$D$2:$E$10349,2,FALSE)</f>
        <v>#N/A</v>
      </c>
      <c r="AE22" s="9" t="e">
        <f>VLOOKUP(_xlfn.CONCAT($A22,AE$1),Sheet4!$D$2:$E$10349,2,FALSE)</f>
        <v>#N/A</v>
      </c>
      <c r="AF22" s="9" t="e">
        <f>VLOOKUP(_xlfn.CONCAT($A22,AF$1),Sheet4!$D$2:$E$10349,2,FALSE)</f>
        <v>#N/A</v>
      </c>
      <c r="AG22" s="9">
        <f>VLOOKUP(_xlfn.CONCAT($A22,AG$1),Sheet4!$D$2:$E$10349,2,FALSE)</f>
        <v>0.59</v>
      </c>
      <c r="AH22" s="9">
        <f>VLOOKUP(_xlfn.CONCAT($A22,AH$1),Sheet4!$D$2:$E$10349,2,FALSE)</f>
        <v>0</v>
      </c>
      <c r="AI22" s="9" t="e">
        <f>VLOOKUP(_xlfn.CONCAT($A22,AI$1),Sheet4!$D$2:$E$10349,2,FALSE)</f>
        <v>#N/A</v>
      </c>
      <c r="AJ22" s="9">
        <f>VLOOKUP(_xlfn.CONCAT($A22,AJ$1),Sheet4!$D$2:$E$10349,2,FALSE)</f>
        <v>5.6</v>
      </c>
      <c r="AK22" s="9" t="e">
        <f>VLOOKUP(_xlfn.CONCAT($A22,AK$1),Sheet4!$D$2:$E$10349,2,FALSE)</f>
        <v>#N/A</v>
      </c>
      <c r="AL22" s="9" t="e">
        <f>VLOOKUP(_xlfn.CONCAT($A22,AL$1),Sheet4!$D$2:$E$10349,2,FALSE)</f>
        <v>#N/A</v>
      </c>
      <c r="AM22" s="9" t="e">
        <f>VLOOKUP(_xlfn.CONCAT($A22,AM$1),Sheet4!$D$2:$E$10349,2,FALSE)</f>
        <v>#N/A</v>
      </c>
      <c r="AN22" s="9" t="e">
        <f>VLOOKUP(_xlfn.CONCAT($A22,AN$1),Sheet4!$D$2:$E$10349,2,FALSE)</f>
        <v>#N/A</v>
      </c>
      <c r="AO22" s="9" t="e">
        <f>VLOOKUP(_xlfn.CONCAT($A22,AO$1),Sheet4!$D$2:$E$10349,2,FALSE)</f>
        <v>#N/A</v>
      </c>
      <c r="AP22" s="9" t="e">
        <f>VLOOKUP(_xlfn.CONCAT($A22,AP$1),Sheet4!$D$2:$E$10349,2,FALSE)</f>
        <v>#N/A</v>
      </c>
      <c r="AQ22" s="9" t="e">
        <f>VLOOKUP(_xlfn.CONCAT($A22,AQ$1),Sheet4!$D$2:$E$10349,2,FALSE)</f>
        <v>#N/A</v>
      </c>
      <c r="AR22" s="9" t="e">
        <f>VLOOKUP(_xlfn.CONCAT($A22,AR$1),Sheet4!$D$2:$E$10349,2,FALSE)</f>
        <v>#N/A</v>
      </c>
      <c r="AS22" s="9" t="e">
        <f>VLOOKUP(_xlfn.CONCAT($A22,AS$1),Sheet4!$D$2:$E$10349,2,FALSE)</f>
        <v>#N/A</v>
      </c>
      <c r="AT22" s="9">
        <f>VLOOKUP(_xlfn.CONCAT($A22,AT$1),Sheet4!$D$2:$E$10349,2,FALSE)</f>
        <v>6.19</v>
      </c>
      <c r="AU22" s="9">
        <f>VLOOKUP(_xlfn.CONCAT($A22,AU$1),Sheet4!$D$2:$E$10349,2,FALSE)</f>
        <v>61.33</v>
      </c>
    </row>
    <row r="23" spans="1:47" x14ac:dyDescent="0.25">
      <c r="A23">
        <v>171</v>
      </c>
      <c r="B23" t="s">
        <v>400</v>
      </c>
      <c r="C23" s="9">
        <f>VLOOKUP(_xlfn.CONCAT($A23,C$1),Sheet4!$D$2:$E$10349,2,FALSE)</f>
        <v>0</v>
      </c>
      <c r="D23" s="9" t="e">
        <f>VLOOKUP(_xlfn.CONCAT($A23,D$1),Sheet4!$D$2:$E$10349,2,FALSE)</f>
        <v>#N/A</v>
      </c>
      <c r="E23" s="9" t="e">
        <f>VLOOKUP(_xlfn.CONCAT($A23,E$1),Sheet4!$D$2:$E$10349,2,FALSE)</f>
        <v>#N/A</v>
      </c>
      <c r="F23" s="9">
        <f>VLOOKUP(_xlfn.CONCAT($A23,F$1),Sheet4!$D$2:$E$10349,2,FALSE)</f>
        <v>0.3</v>
      </c>
      <c r="G23" s="9" t="e">
        <f>VLOOKUP(_xlfn.CONCAT($A23,G$1),Sheet4!$D$2:$E$10349,2,FALSE)</f>
        <v>#N/A</v>
      </c>
      <c r="H23" s="9" t="e">
        <f>VLOOKUP(_xlfn.CONCAT($A23,H$1),Sheet4!$D$2:$E$10349,2,FALSE)</f>
        <v>#N/A</v>
      </c>
      <c r="I23" s="9" t="e">
        <f>VLOOKUP(_xlfn.CONCAT($A23,I$1),Sheet4!$D$2:$E$10349,2,FALSE)</f>
        <v>#N/A</v>
      </c>
      <c r="J23" s="9" t="e">
        <f>VLOOKUP(_xlfn.CONCAT($A23,J$1),Sheet4!$D$2:$E$10349,2,FALSE)</f>
        <v>#N/A</v>
      </c>
      <c r="K23" s="9" t="e">
        <f>VLOOKUP(_xlfn.CONCAT($A23,K$1),Sheet4!$D$2:$E$10349,2,FALSE)</f>
        <v>#N/A</v>
      </c>
      <c r="L23" s="9" t="e">
        <f>VLOOKUP(_xlfn.CONCAT($A23,L$1),Sheet4!$D$2:$E$10349,2,FALSE)</f>
        <v>#N/A</v>
      </c>
      <c r="M23" s="9">
        <f>VLOOKUP(_xlfn.CONCAT($A23,M$1),Sheet4!$D$2:$E$10349,2,FALSE)</f>
        <v>1.1000000000000001</v>
      </c>
      <c r="N23" s="9" t="e">
        <f>VLOOKUP(_xlfn.CONCAT($A23,N$1),Sheet4!$D$2:$E$10349,2,FALSE)</f>
        <v>#N/A</v>
      </c>
      <c r="O23" s="9" t="e">
        <f>VLOOKUP(_xlfn.CONCAT($A23,O$1),Sheet4!$D$2:$E$10349,2,FALSE)</f>
        <v>#N/A</v>
      </c>
      <c r="P23" s="9">
        <f>VLOOKUP(_xlfn.CONCAT($A23,P$1),Sheet4!$D$2:$E$10349,2,FALSE)</f>
        <v>0</v>
      </c>
      <c r="Q23" s="9" t="e">
        <f>VLOOKUP(_xlfn.CONCAT($A23,Q$1),Sheet4!$D$2:$E$10349,2,FALSE)</f>
        <v>#N/A</v>
      </c>
      <c r="R23" s="9" t="e">
        <f>VLOOKUP(_xlfn.CONCAT($A23,R$1),Sheet4!$D$2:$E$10349,2,FALSE)</f>
        <v>#N/A</v>
      </c>
      <c r="S23" s="9" t="e">
        <f>VLOOKUP(_xlfn.CONCAT($A23,S$1),Sheet4!$D$2:$E$10349,2,FALSE)</f>
        <v>#N/A</v>
      </c>
      <c r="T23" s="9" t="e">
        <f>VLOOKUP(_xlfn.CONCAT($A23,T$1),Sheet4!$D$2:$E$10349,2,FALSE)</f>
        <v>#N/A</v>
      </c>
      <c r="U23" s="9" t="e">
        <f>VLOOKUP(_xlfn.CONCAT($A23,U$1),Sheet4!$D$2:$E$10349,2,FALSE)</f>
        <v>#N/A</v>
      </c>
      <c r="V23" s="9" t="e">
        <f>VLOOKUP(_xlfn.CONCAT($A23,V$1),Sheet4!$D$2:$E$10349,2,FALSE)</f>
        <v>#N/A</v>
      </c>
      <c r="W23" s="9">
        <f>VLOOKUP(_xlfn.CONCAT($A23,W$1),Sheet4!$D$2:$E$10349,2,FALSE)</f>
        <v>17</v>
      </c>
      <c r="X23" s="9">
        <f>VLOOKUP(_xlfn.CONCAT($A23,X$1),Sheet4!$D$2:$E$10349,2,FALSE)</f>
        <v>18.399999999999999</v>
      </c>
      <c r="Y23" s="9">
        <f>VLOOKUP(_xlfn.CONCAT($A23,Y$1),Sheet4!$D$2:$E$10349,2,FALSE)</f>
        <v>16.600000000000001</v>
      </c>
      <c r="Z23" s="9" t="e">
        <f>VLOOKUP(_xlfn.CONCAT($A23,Z$1),Sheet4!$D$2:$E$10349,2,FALSE)</f>
        <v>#N/A</v>
      </c>
      <c r="AA23" s="9" t="e">
        <f>VLOOKUP(_xlfn.CONCAT($A23,AA$1),Sheet4!$D$2:$E$10349,2,FALSE)</f>
        <v>#N/A</v>
      </c>
      <c r="AB23" s="9" t="e">
        <f>VLOOKUP(_xlfn.CONCAT($A23,AB$1),Sheet4!$D$2:$E$10349,2,FALSE)</f>
        <v>#N/A</v>
      </c>
      <c r="AC23" s="9" t="e">
        <f>VLOOKUP(_xlfn.CONCAT($A23,AC$1),Sheet4!$D$2:$E$10349,2,FALSE)</f>
        <v>#N/A</v>
      </c>
      <c r="AD23" s="9">
        <f>VLOOKUP(_xlfn.CONCAT($A23,AD$1),Sheet4!$D$2:$E$10349,2,FALSE)</f>
        <v>0</v>
      </c>
      <c r="AE23" s="9" t="e">
        <f>VLOOKUP(_xlfn.CONCAT($A23,AE$1),Sheet4!$D$2:$E$10349,2,FALSE)</f>
        <v>#N/A</v>
      </c>
      <c r="AF23" s="9" t="e">
        <f>VLOOKUP(_xlfn.CONCAT($A23,AF$1),Sheet4!$D$2:$E$10349,2,FALSE)</f>
        <v>#N/A</v>
      </c>
      <c r="AG23" s="9" t="e">
        <f>VLOOKUP(_xlfn.CONCAT($A23,AG$1),Sheet4!$D$2:$E$10349,2,FALSE)</f>
        <v>#N/A</v>
      </c>
      <c r="AH23" s="9">
        <f>VLOOKUP(_xlfn.CONCAT($A23,AH$1),Sheet4!$D$2:$E$10349,2,FALSE)</f>
        <v>3.7</v>
      </c>
      <c r="AI23" s="9" t="e">
        <f>VLOOKUP(_xlfn.CONCAT($A23,AI$1),Sheet4!$D$2:$E$10349,2,FALSE)</f>
        <v>#N/A</v>
      </c>
      <c r="AJ23" s="9">
        <f>VLOOKUP(_xlfn.CONCAT($A23,AJ$1),Sheet4!$D$2:$E$10349,2,FALSE)</f>
        <v>3.2</v>
      </c>
      <c r="AK23" s="9" t="e">
        <f>VLOOKUP(_xlfn.CONCAT($A23,AK$1),Sheet4!$D$2:$E$10349,2,FALSE)</f>
        <v>#N/A</v>
      </c>
      <c r="AL23" s="9">
        <f>VLOOKUP(_xlfn.CONCAT($A23,AL$1),Sheet4!$D$2:$E$10349,2,FALSE)</f>
        <v>5.3</v>
      </c>
      <c r="AM23" s="9" t="e">
        <f>VLOOKUP(_xlfn.CONCAT($A23,AM$1),Sheet4!$D$2:$E$10349,2,FALSE)</f>
        <v>#N/A</v>
      </c>
      <c r="AN23" s="9" t="e">
        <f>VLOOKUP(_xlfn.CONCAT($A23,AN$1),Sheet4!$D$2:$E$10349,2,FALSE)</f>
        <v>#N/A</v>
      </c>
      <c r="AO23" s="9" t="e">
        <f>VLOOKUP(_xlfn.CONCAT($A23,AO$1),Sheet4!$D$2:$E$10349,2,FALSE)</f>
        <v>#N/A</v>
      </c>
      <c r="AP23" s="9" t="e">
        <f>VLOOKUP(_xlfn.CONCAT($A23,AP$1),Sheet4!$D$2:$E$10349,2,FALSE)</f>
        <v>#N/A</v>
      </c>
      <c r="AQ23" s="9" t="e">
        <f>VLOOKUP(_xlfn.CONCAT($A23,AQ$1),Sheet4!$D$2:$E$10349,2,FALSE)</f>
        <v>#N/A</v>
      </c>
      <c r="AR23" s="9">
        <f>VLOOKUP(_xlfn.CONCAT($A23,AR$1),Sheet4!$D$2:$E$10349,2,FALSE)</f>
        <v>3.2</v>
      </c>
      <c r="AS23" s="9" t="e">
        <f>VLOOKUP(_xlfn.CONCAT($A23,AS$1),Sheet4!$D$2:$E$10349,2,FALSE)</f>
        <v>#N/A</v>
      </c>
      <c r="AT23" s="9">
        <f>VLOOKUP(_xlfn.CONCAT($A23,AT$1),Sheet4!$D$2:$E$10349,2,FALSE)</f>
        <v>32</v>
      </c>
      <c r="AU23" s="9">
        <f>VLOOKUP(_xlfn.CONCAT($A23,AU$1),Sheet4!$D$2:$E$10349,2,FALSE)</f>
        <v>50.4</v>
      </c>
    </row>
    <row r="24" spans="1:47" x14ac:dyDescent="0.25">
      <c r="A24">
        <v>179</v>
      </c>
      <c r="B24" t="s">
        <v>403</v>
      </c>
      <c r="C24" s="9">
        <f>VLOOKUP(_xlfn.CONCAT($A24,C$1),Sheet4!$D$2:$E$10349,2,FALSE)</f>
        <v>0</v>
      </c>
      <c r="D24" s="9" t="e">
        <f>VLOOKUP(_xlfn.CONCAT($A24,D$1),Sheet4!$D$2:$E$10349,2,FALSE)</f>
        <v>#N/A</v>
      </c>
      <c r="E24" s="9" t="e">
        <f>VLOOKUP(_xlfn.CONCAT($A24,E$1),Sheet4!$D$2:$E$10349,2,FALSE)</f>
        <v>#N/A</v>
      </c>
      <c r="F24" s="9" t="e">
        <f>VLOOKUP(_xlfn.CONCAT($A24,F$1),Sheet4!$D$2:$E$10349,2,FALSE)</f>
        <v>#N/A</v>
      </c>
      <c r="G24" s="9" t="e">
        <f>VLOOKUP(_xlfn.CONCAT($A24,G$1),Sheet4!$D$2:$E$10349,2,FALSE)</f>
        <v>#N/A</v>
      </c>
      <c r="H24" s="9" t="e">
        <f>VLOOKUP(_xlfn.CONCAT($A24,H$1),Sheet4!$D$2:$E$10349,2,FALSE)</f>
        <v>#N/A</v>
      </c>
      <c r="I24" s="9" t="e">
        <f>VLOOKUP(_xlfn.CONCAT($A24,I$1),Sheet4!$D$2:$E$10349,2,FALSE)</f>
        <v>#N/A</v>
      </c>
      <c r="J24" s="9" t="e">
        <f>VLOOKUP(_xlfn.CONCAT($A24,J$1),Sheet4!$D$2:$E$10349,2,FALSE)</f>
        <v>#N/A</v>
      </c>
      <c r="K24" s="9" t="e">
        <f>VLOOKUP(_xlfn.CONCAT($A24,K$1),Sheet4!$D$2:$E$10349,2,FALSE)</f>
        <v>#N/A</v>
      </c>
      <c r="L24" s="9" t="e">
        <f>VLOOKUP(_xlfn.CONCAT($A24,L$1),Sheet4!$D$2:$E$10349,2,FALSE)</f>
        <v>#N/A</v>
      </c>
      <c r="M24" s="9" t="e">
        <f>VLOOKUP(_xlfn.CONCAT($A24,M$1),Sheet4!$D$2:$E$10349,2,FALSE)</f>
        <v>#N/A</v>
      </c>
      <c r="N24" s="9" t="e">
        <f>VLOOKUP(_xlfn.CONCAT($A24,N$1),Sheet4!$D$2:$E$10349,2,FALSE)</f>
        <v>#N/A</v>
      </c>
      <c r="O24" s="9" t="e">
        <f>VLOOKUP(_xlfn.CONCAT($A24,O$1),Sheet4!$D$2:$E$10349,2,FALSE)</f>
        <v>#N/A</v>
      </c>
      <c r="P24" s="9">
        <f>VLOOKUP(_xlfn.CONCAT($A24,P$1),Sheet4!$D$2:$E$10349,2,FALSE)</f>
        <v>0</v>
      </c>
      <c r="Q24" s="9" t="e">
        <f>VLOOKUP(_xlfn.CONCAT($A24,Q$1),Sheet4!$D$2:$E$10349,2,FALSE)</f>
        <v>#N/A</v>
      </c>
      <c r="R24" s="9" t="e">
        <f>VLOOKUP(_xlfn.CONCAT($A24,R$1),Sheet4!$D$2:$E$10349,2,FALSE)</f>
        <v>#N/A</v>
      </c>
      <c r="S24" s="9" t="e">
        <f>VLOOKUP(_xlfn.CONCAT($A24,S$1),Sheet4!$D$2:$E$10349,2,FALSE)</f>
        <v>#N/A</v>
      </c>
      <c r="T24" s="9" t="e">
        <f>VLOOKUP(_xlfn.CONCAT($A24,T$1),Sheet4!$D$2:$E$10349,2,FALSE)</f>
        <v>#N/A</v>
      </c>
      <c r="U24" s="9" t="e">
        <f>VLOOKUP(_xlfn.CONCAT($A24,U$1),Sheet4!$D$2:$E$10349,2,FALSE)</f>
        <v>#N/A</v>
      </c>
      <c r="V24" s="9" t="e">
        <f>VLOOKUP(_xlfn.CONCAT($A24,V$1),Sheet4!$D$2:$E$10349,2,FALSE)</f>
        <v>#N/A</v>
      </c>
      <c r="W24" s="9">
        <f>VLOOKUP(_xlfn.CONCAT($A24,W$1),Sheet4!$D$2:$E$10349,2,FALSE)</f>
        <v>8.6999999999999993</v>
      </c>
      <c r="X24" s="9">
        <f>VLOOKUP(_xlfn.CONCAT($A24,X$1),Sheet4!$D$2:$E$10349,2,FALSE)</f>
        <v>8.6999999999999993</v>
      </c>
      <c r="Y24" s="9">
        <f>VLOOKUP(_xlfn.CONCAT($A24,Y$1),Sheet4!$D$2:$E$10349,2,FALSE)</f>
        <v>1.34</v>
      </c>
      <c r="Z24" s="9" t="e">
        <f>VLOOKUP(_xlfn.CONCAT($A24,Z$1),Sheet4!$D$2:$E$10349,2,FALSE)</f>
        <v>#N/A</v>
      </c>
      <c r="AA24" s="9" t="e">
        <f>VLOOKUP(_xlfn.CONCAT($A24,AA$1),Sheet4!$D$2:$E$10349,2,FALSE)</f>
        <v>#N/A</v>
      </c>
      <c r="AB24" s="9" t="e">
        <f>VLOOKUP(_xlfn.CONCAT($A24,AB$1),Sheet4!$D$2:$E$10349,2,FALSE)</f>
        <v>#N/A</v>
      </c>
      <c r="AC24" s="9" t="e">
        <f>VLOOKUP(_xlfn.CONCAT($A24,AC$1),Sheet4!$D$2:$E$10349,2,FALSE)</f>
        <v>#N/A</v>
      </c>
      <c r="AD24" s="9" t="e">
        <f>VLOOKUP(_xlfn.CONCAT($A24,AD$1),Sheet4!$D$2:$E$10349,2,FALSE)</f>
        <v>#N/A</v>
      </c>
      <c r="AE24" s="9" t="e">
        <f>VLOOKUP(_xlfn.CONCAT($A24,AE$1),Sheet4!$D$2:$E$10349,2,FALSE)</f>
        <v>#N/A</v>
      </c>
      <c r="AF24" s="9" t="e">
        <f>VLOOKUP(_xlfn.CONCAT($A24,AF$1),Sheet4!$D$2:$E$10349,2,FALSE)</f>
        <v>#N/A</v>
      </c>
      <c r="AG24" s="9" t="e">
        <f>VLOOKUP(_xlfn.CONCAT($A24,AG$1),Sheet4!$D$2:$E$10349,2,FALSE)</f>
        <v>#N/A</v>
      </c>
      <c r="AH24" s="9" t="e">
        <f>VLOOKUP(_xlfn.CONCAT($A24,AH$1),Sheet4!$D$2:$E$10349,2,FALSE)</f>
        <v>#N/A</v>
      </c>
      <c r="AI24" s="9" t="e">
        <f>VLOOKUP(_xlfn.CONCAT($A24,AI$1),Sheet4!$D$2:$E$10349,2,FALSE)</f>
        <v>#N/A</v>
      </c>
      <c r="AJ24" s="9">
        <f>VLOOKUP(_xlfn.CONCAT($A24,AJ$1),Sheet4!$D$2:$E$10349,2,FALSE)</f>
        <v>1.1200000000000001</v>
      </c>
      <c r="AK24" s="9" t="e">
        <f>VLOOKUP(_xlfn.CONCAT($A24,AK$1),Sheet4!$D$2:$E$10349,2,FALSE)</f>
        <v>#N/A</v>
      </c>
      <c r="AL24" s="9" t="e">
        <f>VLOOKUP(_xlfn.CONCAT($A24,AL$1),Sheet4!$D$2:$E$10349,2,FALSE)</f>
        <v>#N/A</v>
      </c>
      <c r="AM24" s="9" t="e">
        <f>VLOOKUP(_xlfn.CONCAT($A24,AM$1),Sheet4!$D$2:$E$10349,2,FALSE)</f>
        <v>#N/A</v>
      </c>
      <c r="AN24" s="9" t="e">
        <f>VLOOKUP(_xlfn.CONCAT($A24,AN$1),Sheet4!$D$2:$E$10349,2,FALSE)</f>
        <v>#N/A</v>
      </c>
      <c r="AO24" s="9" t="e">
        <f>VLOOKUP(_xlfn.CONCAT($A24,AO$1),Sheet4!$D$2:$E$10349,2,FALSE)</f>
        <v>#N/A</v>
      </c>
      <c r="AP24" s="9" t="e">
        <f>VLOOKUP(_xlfn.CONCAT($A24,AP$1),Sheet4!$D$2:$E$10349,2,FALSE)</f>
        <v>#N/A</v>
      </c>
      <c r="AQ24" s="9" t="e">
        <f>VLOOKUP(_xlfn.CONCAT($A24,AQ$1),Sheet4!$D$2:$E$10349,2,FALSE)</f>
        <v>#N/A</v>
      </c>
      <c r="AR24" s="9" t="e">
        <f>VLOOKUP(_xlfn.CONCAT($A24,AR$1),Sheet4!$D$2:$E$10349,2,FALSE)</f>
        <v>#N/A</v>
      </c>
      <c r="AS24" s="9">
        <f>VLOOKUP(_xlfn.CONCAT($A24,AS$1),Sheet4!$D$2:$E$10349,2,FALSE)</f>
        <v>4.46</v>
      </c>
      <c r="AT24" s="9">
        <f>VLOOKUP(_xlfn.CONCAT($A24,AT$1),Sheet4!$D$2:$E$10349,2,FALSE)</f>
        <v>6.92</v>
      </c>
      <c r="AU24" s="9">
        <f>VLOOKUP(_xlfn.CONCAT($A24,AU$1),Sheet4!$D$2:$E$10349,2,FALSE)</f>
        <v>15.62</v>
      </c>
    </row>
    <row r="25" spans="1:47" x14ac:dyDescent="0.25">
      <c r="A25">
        <v>181</v>
      </c>
      <c r="B25" t="s">
        <v>37</v>
      </c>
      <c r="C25" s="9">
        <f>VLOOKUP(_xlfn.CONCAT($A25,C$1),Sheet4!$D$2:$E$10349,2,FALSE)</f>
        <v>155.63999999999999</v>
      </c>
      <c r="D25" s="9">
        <f>VLOOKUP(_xlfn.CONCAT($A25,D$1),Sheet4!$D$2:$E$10349,2,FALSE)</f>
        <v>5.25</v>
      </c>
      <c r="E25" s="9" t="e">
        <f>VLOOKUP(_xlfn.CONCAT($A25,E$1),Sheet4!$D$2:$E$10349,2,FALSE)</f>
        <v>#N/A</v>
      </c>
      <c r="F25" s="9">
        <f>VLOOKUP(_xlfn.CONCAT($A25,F$1),Sheet4!$D$2:$E$10349,2,FALSE)</f>
        <v>5.47</v>
      </c>
      <c r="G25" s="9">
        <f>VLOOKUP(_xlfn.CONCAT($A25,G$1),Sheet4!$D$2:$E$10349,2,FALSE)</f>
        <v>141.93</v>
      </c>
      <c r="H25" s="9" t="e">
        <f>VLOOKUP(_xlfn.CONCAT($A25,H$1),Sheet4!$D$2:$E$10349,2,FALSE)</f>
        <v>#N/A</v>
      </c>
      <c r="I25" s="9">
        <f>VLOOKUP(_xlfn.CONCAT($A25,I$1),Sheet4!$D$2:$E$10349,2,FALSE)</f>
        <v>45.54</v>
      </c>
      <c r="J25" s="9">
        <f>VLOOKUP(_xlfn.CONCAT($A25,J$1),Sheet4!$D$2:$E$10349,2,FALSE)</f>
        <v>6.25</v>
      </c>
      <c r="K25" s="9" t="e">
        <f>VLOOKUP(_xlfn.CONCAT($A25,K$1),Sheet4!$D$2:$E$10349,2,FALSE)</f>
        <v>#N/A</v>
      </c>
      <c r="L25" s="9">
        <f>VLOOKUP(_xlfn.CONCAT($A25,L$1),Sheet4!$D$2:$E$10349,2,FALSE)</f>
        <v>25.25</v>
      </c>
      <c r="M25" s="9">
        <f>VLOOKUP(_xlfn.CONCAT($A25,M$1),Sheet4!$D$2:$E$10349,2,FALSE)</f>
        <v>83.65</v>
      </c>
      <c r="N25" s="9">
        <f>VLOOKUP(_xlfn.CONCAT($A25,N$1),Sheet4!$D$2:$E$10349,2,FALSE)</f>
        <v>0</v>
      </c>
      <c r="O25" s="9">
        <f>VLOOKUP(_xlfn.CONCAT($A25,O$1),Sheet4!$D$2:$E$10349,2,FALSE)</f>
        <v>28.6</v>
      </c>
      <c r="P25" s="9">
        <f>VLOOKUP(_xlfn.CONCAT($A25,P$1),Sheet4!$D$2:$E$10349,2,FALSE)</f>
        <v>1645.41</v>
      </c>
      <c r="Q25" s="9">
        <f>VLOOKUP(_xlfn.CONCAT($A25,Q$1),Sheet4!$D$2:$E$10349,2,FALSE)</f>
        <v>60.45</v>
      </c>
      <c r="R25" s="9">
        <f>VLOOKUP(_xlfn.CONCAT($A25,R$1),Sheet4!$D$2:$E$10349,2,FALSE)</f>
        <v>9.7200000000000006</v>
      </c>
      <c r="S25" s="9">
        <f>VLOOKUP(_xlfn.CONCAT($A25,S$1),Sheet4!$D$2:$E$10349,2,FALSE)</f>
        <v>24.71</v>
      </c>
      <c r="T25" s="9">
        <f>VLOOKUP(_xlfn.CONCAT($A25,T$1),Sheet4!$D$2:$E$10349,2,FALSE)</f>
        <v>0</v>
      </c>
      <c r="U25" s="9">
        <f>VLOOKUP(_xlfn.CONCAT($A25,U$1),Sheet4!$D$2:$E$10349,2,FALSE)</f>
        <v>3.97</v>
      </c>
      <c r="V25" s="9" t="e">
        <f>VLOOKUP(_xlfn.CONCAT($A25,V$1),Sheet4!$D$2:$E$10349,2,FALSE)</f>
        <v>#N/A</v>
      </c>
      <c r="W25" s="9">
        <f>VLOOKUP(_xlfn.CONCAT($A25,W$1),Sheet4!$D$2:$E$10349,2,FALSE)</f>
        <v>80.069999999999993</v>
      </c>
      <c r="X25" s="9">
        <f>VLOOKUP(_xlfn.CONCAT($A25,X$1),Sheet4!$D$2:$E$10349,2,FALSE)</f>
        <v>2321.9299999999998</v>
      </c>
      <c r="Y25" s="9">
        <f>VLOOKUP(_xlfn.CONCAT($A25,Y$1),Sheet4!$D$2:$E$10349,2,FALSE)</f>
        <v>1755.2</v>
      </c>
      <c r="Z25" s="9" t="e">
        <f>VLOOKUP(_xlfn.CONCAT($A25,Z$1),Sheet4!$D$2:$E$10349,2,FALSE)</f>
        <v>#N/A</v>
      </c>
      <c r="AA25" s="9">
        <f>VLOOKUP(_xlfn.CONCAT($A25,AA$1),Sheet4!$D$2:$E$10349,2,FALSE)</f>
        <v>5.52</v>
      </c>
      <c r="AB25" s="9" t="e">
        <f>VLOOKUP(_xlfn.CONCAT($A25,AB$1),Sheet4!$D$2:$E$10349,2,FALSE)</f>
        <v>#N/A</v>
      </c>
      <c r="AC25" s="9" t="e">
        <f>VLOOKUP(_xlfn.CONCAT($A25,AC$1),Sheet4!$D$2:$E$10349,2,FALSE)</f>
        <v>#N/A</v>
      </c>
      <c r="AD25" s="9">
        <f>VLOOKUP(_xlfn.CONCAT($A25,AD$1),Sheet4!$D$2:$E$10349,2,FALSE)</f>
        <v>38.4</v>
      </c>
      <c r="AE25" s="9" t="e">
        <f>VLOOKUP(_xlfn.CONCAT($A25,AE$1),Sheet4!$D$2:$E$10349,2,FALSE)</f>
        <v>#N/A</v>
      </c>
      <c r="AF25" s="9">
        <f>VLOOKUP(_xlfn.CONCAT($A25,AF$1),Sheet4!$D$2:$E$10349,2,FALSE)</f>
        <v>3.63</v>
      </c>
      <c r="AG25" s="9">
        <f>VLOOKUP(_xlfn.CONCAT($A25,AG$1),Sheet4!$D$2:$E$10349,2,FALSE)</f>
        <v>22.12</v>
      </c>
      <c r="AH25" s="9">
        <f>VLOOKUP(_xlfn.CONCAT($A25,AH$1),Sheet4!$D$2:$E$10349,2,FALSE)</f>
        <v>2103.1</v>
      </c>
      <c r="AI25" s="9" t="e">
        <f>VLOOKUP(_xlfn.CONCAT($A25,AI$1),Sheet4!$D$2:$E$10349,2,FALSE)</f>
        <v>#N/A</v>
      </c>
      <c r="AJ25" s="9">
        <f>VLOOKUP(_xlfn.CONCAT($A25,AJ$1),Sheet4!$D$2:$E$10349,2,FALSE)</f>
        <v>960.77</v>
      </c>
      <c r="AK25" s="9">
        <f>VLOOKUP(_xlfn.CONCAT($A25,AK$1),Sheet4!$D$2:$E$10349,2,FALSE)</f>
        <v>22.5</v>
      </c>
      <c r="AL25" s="9">
        <f>VLOOKUP(_xlfn.CONCAT($A25,AL$1),Sheet4!$D$2:$E$10349,2,FALSE)</f>
        <v>58.59</v>
      </c>
      <c r="AM25" s="9">
        <f>VLOOKUP(_xlfn.CONCAT($A25,AM$1),Sheet4!$D$2:$E$10349,2,FALSE)</f>
        <v>5.19</v>
      </c>
      <c r="AN25" s="9">
        <f>VLOOKUP(_xlfn.CONCAT($A25,AN$1),Sheet4!$D$2:$E$10349,2,FALSE)</f>
        <v>11.04</v>
      </c>
      <c r="AO25" s="9">
        <f>VLOOKUP(_xlfn.CONCAT($A25,AO$1),Sheet4!$D$2:$E$10349,2,FALSE)</f>
        <v>8</v>
      </c>
      <c r="AP25" s="9">
        <f>VLOOKUP(_xlfn.CONCAT($A25,AP$1),Sheet4!$D$2:$E$10349,2,FALSE)</f>
        <v>6.36</v>
      </c>
      <c r="AQ25" s="9">
        <f>VLOOKUP(_xlfn.CONCAT($A25,AQ$1),Sheet4!$D$2:$E$10349,2,FALSE)</f>
        <v>48.48</v>
      </c>
      <c r="AR25" s="9">
        <f>VLOOKUP(_xlfn.CONCAT($A25,AR$1),Sheet4!$D$2:$E$10349,2,FALSE)</f>
        <v>7.5</v>
      </c>
      <c r="AS25" s="9">
        <f>VLOOKUP(_xlfn.CONCAT($A25,AS$1),Sheet4!$D$2:$E$10349,2,FALSE)</f>
        <v>5.6</v>
      </c>
      <c r="AT25" s="9">
        <f>VLOOKUP(_xlfn.CONCAT($A25,AT$1),Sheet4!$D$2:$E$10349,2,FALSE)</f>
        <v>5062.0200000000004</v>
      </c>
      <c r="AU25" s="9">
        <f>VLOOKUP(_xlfn.CONCAT($A25,AU$1),Sheet4!$D$2:$E$10349,2,FALSE)</f>
        <v>7383.94</v>
      </c>
    </row>
    <row r="26" spans="1:47" x14ac:dyDescent="0.25">
      <c r="A26">
        <v>189</v>
      </c>
      <c r="B26" t="s">
        <v>38</v>
      </c>
      <c r="C26" s="9" t="e">
        <f>VLOOKUP(_xlfn.CONCAT($A26,C$1),Sheet4!$D$2:$E$10349,2,FALSE)</f>
        <v>#N/A</v>
      </c>
      <c r="D26" s="9" t="e">
        <f>VLOOKUP(_xlfn.CONCAT($A26,D$1),Sheet4!$D$2:$E$10349,2,FALSE)</f>
        <v>#N/A</v>
      </c>
      <c r="E26" s="9" t="e">
        <f>VLOOKUP(_xlfn.CONCAT($A26,E$1),Sheet4!$D$2:$E$10349,2,FALSE)</f>
        <v>#N/A</v>
      </c>
      <c r="F26" s="9" t="e">
        <f>VLOOKUP(_xlfn.CONCAT($A26,F$1),Sheet4!$D$2:$E$10349,2,FALSE)</f>
        <v>#N/A</v>
      </c>
      <c r="G26" s="9">
        <f>VLOOKUP(_xlfn.CONCAT($A26,G$1),Sheet4!$D$2:$E$10349,2,FALSE)</f>
        <v>0</v>
      </c>
      <c r="H26" s="9" t="e">
        <f>VLOOKUP(_xlfn.CONCAT($A26,H$1),Sheet4!$D$2:$E$10349,2,FALSE)</f>
        <v>#N/A</v>
      </c>
      <c r="I26" s="9" t="e">
        <f>VLOOKUP(_xlfn.CONCAT($A26,I$1),Sheet4!$D$2:$E$10349,2,FALSE)</f>
        <v>#N/A</v>
      </c>
      <c r="J26" s="9" t="e">
        <f>VLOOKUP(_xlfn.CONCAT($A26,J$1),Sheet4!$D$2:$E$10349,2,FALSE)</f>
        <v>#N/A</v>
      </c>
      <c r="K26" s="9" t="e">
        <f>VLOOKUP(_xlfn.CONCAT($A26,K$1),Sheet4!$D$2:$E$10349,2,FALSE)</f>
        <v>#N/A</v>
      </c>
      <c r="L26" s="9" t="e">
        <f>VLOOKUP(_xlfn.CONCAT($A26,L$1),Sheet4!$D$2:$E$10349,2,FALSE)</f>
        <v>#N/A</v>
      </c>
      <c r="M26" s="9">
        <f>VLOOKUP(_xlfn.CONCAT($A26,M$1),Sheet4!$D$2:$E$10349,2,FALSE)</f>
        <v>6.07</v>
      </c>
      <c r="N26" s="9" t="e">
        <f>VLOOKUP(_xlfn.CONCAT($A26,N$1),Sheet4!$D$2:$E$10349,2,FALSE)</f>
        <v>#N/A</v>
      </c>
      <c r="O26" s="9" t="e">
        <f>VLOOKUP(_xlfn.CONCAT($A26,O$1),Sheet4!$D$2:$E$10349,2,FALSE)</f>
        <v>#N/A</v>
      </c>
      <c r="P26" s="9">
        <f>VLOOKUP(_xlfn.CONCAT($A26,P$1),Sheet4!$D$2:$E$10349,2,FALSE)</f>
        <v>30.37</v>
      </c>
      <c r="Q26" s="9" t="e">
        <f>VLOOKUP(_xlfn.CONCAT($A26,Q$1),Sheet4!$D$2:$E$10349,2,FALSE)</f>
        <v>#N/A</v>
      </c>
      <c r="R26" s="9">
        <f>VLOOKUP(_xlfn.CONCAT($A26,R$1),Sheet4!$D$2:$E$10349,2,FALSE)</f>
        <v>5.83</v>
      </c>
      <c r="S26" s="9" t="e">
        <f>VLOOKUP(_xlfn.CONCAT($A26,S$1),Sheet4!$D$2:$E$10349,2,FALSE)</f>
        <v>#N/A</v>
      </c>
      <c r="T26" s="9" t="e">
        <f>VLOOKUP(_xlfn.CONCAT($A26,T$1),Sheet4!$D$2:$E$10349,2,FALSE)</f>
        <v>#N/A</v>
      </c>
      <c r="U26" s="9" t="e">
        <f>VLOOKUP(_xlfn.CONCAT($A26,U$1),Sheet4!$D$2:$E$10349,2,FALSE)</f>
        <v>#N/A</v>
      </c>
      <c r="V26" s="9" t="e">
        <f>VLOOKUP(_xlfn.CONCAT($A26,V$1),Sheet4!$D$2:$E$10349,2,FALSE)</f>
        <v>#N/A</v>
      </c>
      <c r="W26" s="9" t="e">
        <f>VLOOKUP(_xlfn.CONCAT($A26,W$1),Sheet4!$D$2:$E$10349,2,FALSE)</f>
        <v>#N/A</v>
      </c>
      <c r="X26" s="9">
        <f>VLOOKUP(_xlfn.CONCAT($A26,X$1),Sheet4!$D$2:$E$10349,2,FALSE)</f>
        <v>42.27</v>
      </c>
      <c r="Y26" s="9">
        <f>VLOOKUP(_xlfn.CONCAT($A26,Y$1),Sheet4!$D$2:$E$10349,2,FALSE)</f>
        <v>9.5</v>
      </c>
      <c r="Z26" s="9" t="e">
        <f>VLOOKUP(_xlfn.CONCAT($A26,Z$1),Sheet4!$D$2:$E$10349,2,FALSE)</f>
        <v>#N/A</v>
      </c>
      <c r="AA26" s="9" t="e">
        <f>VLOOKUP(_xlfn.CONCAT($A26,AA$1),Sheet4!$D$2:$E$10349,2,FALSE)</f>
        <v>#N/A</v>
      </c>
      <c r="AB26" s="9" t="e">
        <f>VLOOKUP(_xlfn.CONCAT($A26,AB$1),Sheet4!$D$2:$E$10349,2,FALSE)</f>
        <v>#N/A</v>
      </c>
      <c r="AC26" s="9" t="e">
        <f>VLOOKUP(_xlfn.CONCAT($A26,AC$1),Sheet4!$D$2:$E$10349,2,FALSE)</f>
        <v>#N/A</v>
      </c>
      <c r="AD26" s="9" t="e">
        <f>VLOOKUP(_xlfn.CONCAT($A26,AD$1),Sheet4!$D$2:$E$10349,2,FALSE)</f>
        <v>#N/A</v>
      </c>
      <c r="AE26" s="9" t="e">
        <f>VLOOKUP(_xlfn.CONCAT($A26,AE$1),Sheet4!$D$2:$E$10349,2,FALSE)</f>
        <v>#N/A</v>
      </c>
      <c r="AF26" s="9" t="e">
        <f>VLOOKUP(_xlfn.CONCAT($A26,AF$1),Sheet4!$D$2:$E$10349,2,FALSE)</f>
        <v>#N/A</v>
      </c>
      <c r="AG26" s="9" t="e">
        <f>VLOOKUP(_xlfn.CONCAT($A26,AG$1),Sheet4!$D$2:$E$10349,2,FALSE)</f>
        <v>#N/A</v>
      </c>
      <c r="AH26" s="9">
        <f>VLOOKUP(_xlfn.CONCAT($A26,AH$1),Sheet4!$D$2:$E$10349,2,FALSE)</f>
        <v>43.17</v>
      </c>
      <c r="AI26" s="9" t="e">
        <f>VLOOKUP(_xlfn.CONCAT($A26,AI$1),Sheet4!$D$2:$E$10349,2,FALSE)</f>
        <v>#N/A</v>
      </c>
      <c r="AJ26" s="9">
        <f>VLOOKUP(_xlfn.CONCAT($A26,AJ$1),Sheet4!$D$2:$E$10349,2,FALSE)</f>
        <v>37.880000000000003</v>
      </c>
      <c r="AK26" s="9" t="e">
        <f>VLOOKUP(_xlfn.CONCAT($A26,AK$1),Sheet4!$D$2:$E$10349,2,FALSE)</f>
        <v>#N/A</v>
      </c>
      <c r="AL26" s="9" t="e">
        <f>VLOOKUP(_xlfn.CONCAT($A26,AL$1),Sheet4!$D$2:$E$10349,2,FALSE)</f>
        <v>#N/A</v>
      </c>
      <c r="AM26" s="9" t="e">
        <f>VLOOKUP(_xlfn.CONCAT($A26,AM$1),Sheet4!$D$2:$E$10349,2,FALSE)</f>
        <v>#N/A</v>
      </c>
      <c r="AN26" s="9" t="e">
        <f>VLOOKUP(_xlfn.CONCAT($A26,AN$1),Sheet4!$D$2:$E$10349,2,FALSE)</f>
        <v>#N/A</v>
      </c>
      <c r="AO26" s="9" t="e">
        <f>VLOOKUP(_xlfn.CONCAT($A26,AO$1),Sheet4!$D$2:$E$10349,2,FALSE)</f>
        <v>#N/A</v>
      </c>
      <c r="AP26" s="9" t="e">
        <f>VLOOKUP(_xlfn.CONCAT($A26,AP$1),Sheet4!$D$2:$E$10349,2,FALSE)</f>
        <v>#N/A</v>
      </c>
      <c r="AQ26" s="9" t="e">
        <f>VLOOKUP(_xlfn.CONCAT($A26,AQ$1),Sheet4!$D$2:$E$10349,2,FALSE)</f>
        <v>#N/A</v>
      </c>
      <c r="AR26" s="9" t="e">
        <f>VLOOKUP(_xlfn.CONCAT($A26,AR$1),Sheet4!$D$2:$E$10349,2,FALSE)</f>
        <v>#N/A</v>
      </c>
      <c r="AS26" s="9" t="e">
        <f>VLOOKUP(_xlfn.CONCAT($A26,AS$1),Sheet4!$D$2:$E$10349,2,FALSE)</f>
        <v>#N/A</v>
      </c>
      <c r="AT26" s="9">
        <f>VLOOKUP(_xlfn.CONCAT($A26,AT$1),Sheet4!$D$2:$E$10349,2,FALSE)</f>
        <v>90.55</v>
      </c>
      <c r="AU26" s="9">
        <f>VLOOKUP(_xlfn.CONCAT($A26,AU$1),Sheet4!$D$2:$E$10349,2,FALSE)</f>
        <v>132.82</v>
      </c>
    </row>
    <row r="27" spans="1:47" x14ac:dyDescent="0.25">
      <c r="A27">
        <v>211</v>
      </c>
      <c r="B27" t="s">
        <v>39</v>
      </c>
      <c r="C27" s="9">
        <f>VLOOKUP(_xlfn.CONCAT($A27,C$1),Sheet4!$D$2:$E$10349,2,FALSE)</f>
        <v>23923.23</v>
      </c>
      <c r="D27" s="9">
        <f>VLOOKUP(_xlfn.CONCAT($A27,D$1),Sheet4!$D$2:$E$10349,2,FALSE)</f>
        <v>159.79</v>
      </c>
      <c r="E27" s="9">
        <f>VLOOKUP(_xlfn.CONCAT($A27,E$1),Sheet4!$D$2:$E$10349,2,FALSE)</f>
        <v>155.21</v>
      </c>
      <c r="F27" s="9">
        <f>VLOOKUP(_xlfn.CONCAT($A27,F$1),Sheet4!$D$2:$E$10349,2,FALSE)</f>
        <v>112.17</v>
      </c>
      <c r="G27" s="9">
        <f>VLOOKUP(_xlfn.CONCAT($A27,G$1),Sheet4!$D$2:$E$10349,2,FALSE)</f>
        <v>17860.939999999999</v>
      </c>
      <c r="H27" s="9" t="e">
        <f>VLOOKUP(_xlfn.CONCAT($A27,H$1),Sheet4!$D$2:$E$10349,2,FALSE)</f>
        <v>#N/A</v>
      </c>
      <c r="I27" s="9">
        <f>VLOOKUP(_xlfn.CONCAT($A27,I$1),Sheet4!$D$2:$E$10349,2,FALSE)</f>
        <v>117.28</v>
      </c>
      <c r="J27" s="9">
        <f>VLOOKUP(_xlfn.CONCAT($A27,J$1),Sheet4!$D$2:$E$10349,2,FALSE)</f>
        <v>44.7</v>
      </c>
      <c r="K27" s="9" t="e">
        <f>VLOOKUP(_xlfn.CONCAT($A27,K$1),Sheet4!$D$2:$E$10349,2,FALSE)</f>
        <v>#N/A</v>
      </c>
      <c r="L27" s="9">
        <f>VLOOKUP(_xlfn.CONCAT($A27,L$1),Sheet4!$D$2:$E$10349,2,FALSE)</f>
        <v>1761.81</v>
      </c>
      <c r="M27" s="9">
        <f>VLOOKUP(_xlfn.CONCAT($A27,M$1),Sheet4!$D$2:$E$10349,2,FALSE)</f>
        <v>4374.2299999999996</v>
      </c>
      <c r="N27" s="9">
        <f>VLOOKUP(_xlfn.CONCAT($A27,N$1),Sheet4!$D$2:$E$10349,2,FALSE)</f>
        <v>799.3</v>
      </c>
      <c r="O27" s="9">
        <f>VLOOKUP(_xlfn.CONCAT($A27,O$1),Sheet4!$D$2:$E$10349,2,FALSE)</f>
        <v>1516.22</v>
      </c>
      <c r="P27" s="9">
        <f>VLOOKUP(_xlfn.CONCAT($A27,P$1),Sheet4!$D$2:$E$10349,2,FALSE)</f>
        <v>42504.37</v>
      </c>
      <c r="Q27" s="9">
        <f>VLOOKUP(_xlfn.CONCAT($A27,Q$1),Sheet4!$D$2:$E$10349,2,FALSE)</f>
        <v>299.49</v>
      </c>
      <c r="R27" s="9" t="e">
        <f>VLOOKUP(_xlfn.CONCAT($A27,R$1),Sheet4!$D$2:$E$10349,2,FALSE)</f>
        <v>#N/A</v>
      </c>
      <c r="S27" s="9">
        <f>VLOOKUP(_xlfn.CONCAT($A27,S$1),Sheet4!$D$2:$E$10349,2,FALSE)</f>
        <v>17.440000000000001</v>
      </c>
      <c r="T27" s="9">
        <f>VLOOKUP(_xlfn.CONCAT($A27,T$1),Sheet4!$D$2:$E$10349,2,FALSE)</f>
        <v>0</v>
      </c>
      <c r="U27" s="9" t="e">
        <f>VLOOKUP(_xlfn.CONCAT($A27,U$1),Sheet4!$D$2:$E$10349,2,FALSE)</f>
        <v>#N/A</v>
      </c>
      <c r="V27" s="9" t="e">
        <f>VLOOKUP(_xlfn.CONCAT($A27,V$1),Sheet4!$D$2:$E$10349,2,FALSE)</f>
        <v>#N/A</v>
      </c>
      <c r="W27" s="9">
        <f>VLOOKUP(_xlfn.CONCAT($A27,W$1),Sheet4!$D$2:$E$10349,2,FALSE)</f>
        <v>196.95</v>
      </c>
      <c r="X27" s="9">
        <f>VLOOKUP(_xlfn.CONCAT($A27,X$1),Sheet4!$D$2:$E$10349,2,FALSE)</f>
        <v>93843.13</v>
      </c>
      <c r="Y27" s="9">
        <f>VLOOKUP(_xlfn.CONCAT($A27,Y$1),Sheet4!$D$2:$E$10349,2,FALSE)</f>
        <v>61583.4</v>
      </c>
      <c r="Z27" s="9">
        <f>VLOOKUP(_xlfn.CONCAT($A27,Z$1),Sheet4!$D$2:$E$10349,2,FALSE)</f>
        <v>10618.97</v>
      </c>
      <c r="AA27" s="9">
        <f>VLOOKUP(_xlfn.CONCAT($A27,AA$1),Sheet4!$D$2:$E$10349,2,FALSE)</f>
        <v>60.55</v>
      </c>
      <c r="AB27" s="9">
        <f>VLOOKUP(_xlfn.CONCAT($A27,AB$1),Sheet4!$D$2:$E$10349,2,FALSE)</f>
        <v>569.91</v>
      </c>
      <c r="AC27" s="9">
        <f>VLOOKUP(_xlfn.CONCAT($A27,AC$1),Sheet4!$D$2:$E$10349,2,FALSE)</f>
        <v>10793.32</v>
      </c>
      <c r="AD27" s="9">
        <f>VLOOKUP(_xlfn.CONCAT($A27,AD$1),Sheet4!$D$2:$E$10349,2,FALSE)</f>
        <v>7261.15</v>
      </c>
      <c r="AE27" s="9">
        <f>VLOOKUP(_xlfn.CONCAT($A27,AE$1),Sheet4!$D$2:$E$10349,2,FALSE)</f>
        <v>0</v>
      </c>
      <c r="AF27" s="9">
        <f>VLOOKUP(_xlfn.CONCAT($A27,AF$1),Sheet4!$D$2:$E$10349,2,FALSE)</f>
        <v>1670.03</v>
      </c>
      <c r="AG27" s="9">
        <f>VLOOKUP(_xlfn.CONCAT($A27,AG$1),Sheet4!$D$2:$E$10349,2,FALSE)</f>
        <v>11321.69</v>
      </c>
      <c r="AH27" s="9">
        <f>VLOOKUP(_xlfn.CONCAT($A27,AH$1),Sheet4!$D$2:$E$10349,2,FALSE)</f>
        <v>12290.54</v>
      </c>
      <c r="AI27" s="9">
        <f>VLOOKUP(_xlfn.CONCAT($A27,AI$1),Sheet4!$D$2:$E$10349,2,FALSE)</f>
        <v>449.35</v>
      </c>
      <c r="AJ27" s="9">
        <f>VLOOKUP(_xlfn.CONCAT($A27,AJ$1),Sheet4!$D$2:$E$10349,2,FALSE)</f>
        <v>690.74</v>
      </c>
      <c r="AK27" s="9">
        <f>VLOOKUP(_xlfn.CONCAT($A27,AK$1),Sheet4!$D$2:$E$10349,2,FALSE)</f>
        <v>148.15</v>
      </c>
      <c r="AL27" s="9">
        <f>VLOOKUP(_xlfn.CONCAT($A27,AL$1),Sheet4!$D$2:$E$10349,2,FALSE)</f>
        <v>636.14</v>
      </c>
      <c r="AM27" s="9" t="e">
        <f>VLOOKUP(_xlfn.CONCAT($A27,AM$1),Sheet4!$D$2:$E$10349,2,FALSE)</f>
        <v>#N/A</v>
      </c>
      <c r="AN27" s="9" t="e">
        <f>VLOOKUP(_xlfn.CONCAT($A27,AN$1),Sheet4!$D$2:$E$10349,2,FALSE)</f>
        <v>#N/A</v>
      </c>
      <c r="AO27" s="9" t="e">
        <f>VLOOKUP(_xlfn.CONCAT($A27,AO$1),Sheet4!$D$2:$E$10349,2,FALSE)</f>
        <v>#N/A</v>
      </c>
      <c r="AP27" s="9" t="e">
        <f>VLOOKUP(_xlfn.CONCAT($A27,AP$1),Sheet4!$D$2:$E$10349,2,FALSE)</f>
        <v>#N/A</v>
      </c>
      <c r="AQ27" s="9" t="e">
        <f>VLOOKUP(_xlfn.CONCAT($A27,AQ$1),Sheet4!$D$2:$E$10349,2,FALSE)</f>
        <v>#N/A</v>
      </c>
      <c r="AR27" s="9" t="e">
        <f>VLOOKUP(_xlfn.CONCAT($A27,AR$1),Sheet4!$D$2:$E$10349,2,FALSE)</f>
        <v>#N/A</v>
      </c>
      <c r="AS27" s="9">
        <f>VLOOKUP(_xlfn.CONCAT($A27,AS$1),Sheet4!$D$2:$E$10349,2,FALSE)</f>
        <v>1493.74</v>
      </c>
      <c r="AT27" s="9">
        <f>VLOOKUP(_xlfn.CONCAT($A27,AT$1),Sheet4!$D$2:$E$10349,2,FALSE)</f>
        <v>119587.66</v>
      </c>
      <c r="AU27" s="9">
        <f>VLOOKUP(_xlfn.CONCAT($A27,AU$1),Sheet4!$D$2:$E$10349,2,FALSE)</f>
        <v>213430.8</v>
      </c>
    </row>
    <row r="28" spans="1:47" x14ac:dyDescent="0.25">
      <c r="A28">
        <v>212</v>
      </c>
      <c r="B28" t="s">
        <v>40</v>
      </c>
      <c r="C28" s="9">
        <f>VLOOKUP(_xlfn.CONCAT($A28,C$1),Sheet4!$D$2:$E$10349,2,FALSE)</f>
        <v>3828.2</v>
      </c>
      <c r="D28" s="9">
        <f>VLOOKUP(_xlfn.CONCAT($A28,D$1),Sheet4!$D$2:$E$10349,2,FALSE)</f>
        <v>76.599999999999994</v>
      </c>
      <c r="E28" s="9">
        <f>VLOOKUP(_xlfn.CONCAT($A28,E$1),Sheet4!$D$2:$E$10349,2,FALSE)</f>
        <v>199.11</v>
      </c>
      <c r="F28" s="9">
        <f>VLOOKUP(_xlfn.CONCAT($A28,F$1),Sheet4!$D$2:$E$10349,2,FALSE)</f>
        <v>83.5</v>
      </c>
      <c r="G28" s="9">
        <f>VLOOKUP(_xlfn.CONCAT($A28,G$1),Sheet4!$D$2:$E$10349,2,FALSE)</f>
        <v>1436.78</v>
      </c>
      <c r="H28" s="9" t="e">
        <f>VLOOKUP(_xlfn.CONCAT($A28,H$1),Sheet4!$D$2:$E$10349,2,FALSE)</f>
        <v>#N/A</v>
      </c>
      <c r="I28" s="9">
        <f>VLOOKUP(_xlfn.CONCAT($A28,I$1),Sheet4!$D$2:$E$10349,2,FALSE)</f>
        <v>383.3</v>
      </c>
      <c r="J28" s="9" t="e">
        <f>VLOOKUP(_xlfn.CONCAT($A28,J$1),Sheet4!$D$2:$E$10349,2,FALSE)</f>
        <v>#N/A</v>
      </c>
      <c r="K28" s="9" t="e">
        <f>VLOOKUP(_xlfn.CONCAT($A28,K$1),Sheet4!$D$2:$E$10349,2,FALSE)</f>
        <v>#N/A</v>
      </c>
      <c r="L28" s="9">
        <f>VLOOKUP(_xlfn.CONCAT($A28,L$1),Sheet4!$D$2:$E$10349,2,FALSE)</f>
        <v>313.49</v>
      </c>
      <c r="M28" s="9" t="e">
        <f>VLOOKUP(_xlfn.CONCAT($A28,M$1),Sheet4!$D$2:$E$10349,2,FALSE)</f>
        <v>#N/A</v>
      </c>
      <c r="N28" s="9">
        <f>VLOOKUP(_xlfn.CONCAT($A28,N$1),Sheet4!$D$2:$E$10349,2,FALSE)</f>
        <v>154.44</v>
      </c>
      <c r="O28" s="9">
        <f>VLOOKUP(_xlfn.CONCAT($A28,O$1),Sheet4!$D$2:$E$10349,2,FALSE)</f>
        <v>206</v>
      </c>
      <c r="P28" s="9">
        <f>VLOOKUP(_xlfn.CONCAT($A28,P$1),Sheet4!$D$2:$E$10349,2,FALSE)</f>
        <v>9176.84</v>
      </c>
      <c r="Q28" s="9">
        <f>VLOOKUP(_xlfn.CONCAT($A28,Q$1),Sheet4!$D$2:$E$10349,2,FALSE)</f>
        <v>70</v>
      </c>
      <c r="R28" s="9" t="e">
        <f>VLOOKUP(_xlfn.CONCAT($A28,R$1),Sheet4!$D$2:$E$10349,2,FALSE)</f>
        <v>#N/A</v>
      </c>
      <c r="S28" s="9" t="e">
        <f>VLOOKUP(_xlfn.CONCAT($A28,S$1),Sheet4!$D$2:$E$10349,2,FALSE)</f>
        <v>#N/A</v>
      </c>
      <c r="T28" s="9">
        <f>VLOOKUP(_xlfn.CONCAT($A28,T$1),Sheet4!$D$2:$E$10349,2,FALSE)</f>
        <v>425.48</v>
      </c>
      <c r="U28" s="9">
        <f>VLOOKUP(_xlfn.CONCAT($A28,U$1),Sheet4!$D$2:$E$10349,2,FALSE)</f>
        <v>213.59</v>
      </c>
      <c r="V28" s="9" t="e">
        <f>VLOOKUP(_xlfn.CONCAT($A28,V$1),Sheet4!$D$2:$E$10349,2,FALSE)</f>
        <v>#N/A</v>
      </c>
      <c r="W28" s="9">
        <f>VLOOKUP(_xlfn.CONCAT($A28,W$1),Sheet4!$D$2:$E$10349,2,FALSE)</f>
        <v>775.42</v>
      </c>
      <c r="X28" s="9">
        <f>VLOOKUP(_xlfn.CONCAT($A28,X$1),Sheet4!$D$2:$E$10349,2,FALSE)</f>
        <v>17342.75</v>
      </c>
      <c r="Y28" s="9">
        <f>VLOOKUP(_xlfn.CONCAT($A28,Y$1),Sheet4!$D$2:$E$10349,2,FALSE)</f>
        <v>5018.33</v>
      </c>
      <c r="Z28" s="9">
        <f>VLOOKUP(_xlfn.CONCAT($A28,Z$1),Sheet4!$D$2:$E$10349,2,FALSE)</f>
        <v>889.25</v>
      </c>
      <c r="AA28" s="9" t="e">
        <f>VLOOKUP(_xlfn.CONCAT($A28,AA$1),Sheet4!$D$2:$E$10349,2,FALSE)</f>
        <v>#N/A</v>
      </c>
      <c r="AB28" s="9" t="e">
        <f>VLOOKUP(_xlfn.CONCAT($A28,AB$1),Sheet4!$D$2:$E$10349,2,FALSE)</f>
        <v>#N/A</v>
      </c>
      <c r="AC28" s="9">
        <f>VLOOKUP(_xlfn.CONCAT($A28,AC$1),Sheet4!$D$2:$E$10349,2,FALSE)</f>
        <v>2721.29</v>
      </c>
      <c r="AD28" s="9">
        <f>VLOOKUP(_xlfn.CONCAT($A28,AD$1),Sheet4!$D$2:$E$10349,2,FALSE)</f>
        <v>176.67</v>
      </c>
      <c r="AE28" s="9" t="e">
        <f>VLOOKUP(_xlfn.CONCAT($A28,AE$1),Sheet4!$D$2:$E$10349,2,FALSE)</f>
        <v>#N/A</v>
      </c>
      <c r="AF28" s="9">
        <f>VLOOKUP(_xlfn.CONCAT($A28,AF$1),Sheet4!$D$2:$E$10349,2,FALSE)</f>
        <v>261.02999999999997</v>
      </c>
      <c r="AG28" s="9">
        <f>VLOOKUP(_xlfn.CONCAT($A28,AG$1),Sheet4!$D$2:$E$10349,2,FALSE)</f>
        <v>586.15</v>
      </c>
      <c r="AH28" s="9">
        <f>VLOOKUP(_xlfn.CONCAT($A28,AH$1),Sheet4!$D$2:$E$10349,2,FALSE)</f>
        <v>822.18</v>
      </c>
      <c r="AI28" s="9">
        <f>VLOOKUP(_xlfn.CONCAT($A28,AI$1),Sheet4!$D$2:$E$10349,2,FALSE)</f>
        <v>0</v>
      </c>
      <c r="AJ28" s="9">
        <f>VLOOKUP(_xlfn.CONCAT($A28,AJ$1),Sheet4!$D$2:$E$10349,2,FALSE)</f>
        <v>173</v>
      </c>
      <c r="AK28" s="9" t="e">
        <f>VLOOKUP(_xlfn.CONCAT($A28,AK$1),Sheet4!$D$2:$E$10349,2,FALSE)</f>
        <v>#N/A</v>
      </c>
      <c r="AL28" s="9">
        <f>VLOOKUP(_xlfn.CONCAT($A28,AL$1),Sheet4!$D$2:$E$10349,2,FALSE)</f>
        <v>73</v>
      </c>
      <c r="AM28" s="9" t="e">
        <f>VLOOKUP(_xlfn.CONCAT($A28,AM$1),Sheet4!$D$2:$E$10349,2,FALSE)</f>
        <v>#N/A</v>
      </c>
      <c r="AN28" s="9">
        <f>VLOOKUP(_xlfn.CONCAT($A28,AN$1),Sheet4!$D$2:$E$10349,2,FALSE)</f>
        <v>355.19</v>
      </c>
      <c r="AO28" s="9" t="e">
        <f>VLOOKUP(_xlfn.CONCAT($A28,AO$1),Sheet4!$D$2:$E$10349,2,FALSE)</f>
        <v>#N/A</v>
      </c>
      <c r="AP28" s="9" t="e">
        <f>VLOOKUP(_xlfn.CONCAT($A28,AP$1),Sheet4!$D$2:$E$10349,2,FALSE)</f>
        <v>#N/A</v>
      </c>
      <c r="AQ28" s="9" t="e">
        <f>VLOOKUP(_xlfn.CONCAT($A28,AQ$1),Sheet4!$D$2:$E$10349,2,FALSE)</f>
        <v>#N/A</v>
      </c>
      <c r="AR28" s="9" t="e">
        <f>VLOOKUP(_xlfn.CONCAT($A28,AR$1),Sheet4!$D$2:$E$10349,2,FALSE)</f>
        <v>#N/A</v>
      </c>
      <c r="AS28" s="9">
        <f>VLOOKUP(_xlfn.CONCAT($A28,AS$1),Sheet4!$D$2:$E$10349,2,FALSE)</f>
        <v>1668.51</v>
      </c>
      <c r="AT28" s="9">
        <f>VLOOKUP(_xlfn.CONCAT($A28,AT$1),Sheet4!$D$2:$E$10349,2,FALSE)</f>
        <v>12744.59</v>
      </c>
      <c r="AU28" s="9">
        <f>VLOOKUP(_xlfn.CONCAT($A28,AU$1),Sheet4!$D$2:$E$10349,2,FALSE)</f>
        <v>30087.34</v>
      </c>
    </row>
    <row r="29" spans="1:47" x14ac:dyDescent="0.25">
      <c r="A29">
        <v>219</v>
      </c>
      <c r="B29" t="s">
        <v>41</v>
      </c>
      <c r="C29" s="9">
        <f>VLOOKUP(_xlfn.CONCAT($A29,C$1),Sheet4!$D$2:$E$10349,2,FALSE)</f>
        <v>313.83999999999997</v>
      </c>
      <c r="D29" s="9" t="e">
        <f>VLOOKUP(_xlfn.CONCAT($A29,D$1),Sheet4!$D$2:$E$10349,2,FALSE)</f>
        <v>#N/A</v>
      </c>
      <c r="E29" s="9" t="e">
        <f>VLOOKUP(_xlfn.CONCAT($A29,E$1),Sheet4!$D$2:$E$10349,2,FALSE)</f>
        <v>#N/A</v>
      </c>
      <c r="F29" s="9" t="e">
        <f>VLOOKUP(_xlfn.CONCAT($A29,F$1),Sheet4!$D$2:$E$10349,2,FALSE)</f>
        <v>#N/A</v>
      </c>
      <c r="G29" s="9">
        <f>VLOOKUP(_xlfn.CONCAT($A29,G$1),Sheet4!$D$2:$E$10349,2,FALSE)</f>
        <v>335.6</v>
      </c>
      <c r="H29" s="9" t="e">
        <f>VLOOKUP(_xlfn.CONCAT($A29,H$1),Sheet4!$D$2:$E$10349,2,FALSE)</f>
        <v>#N/A</v>
      </c>
      <c r="I29" s="9" t="e">
        <f>VLOOKUP(_xlfn.CONCAT($A29,I$1),Sheet4!$D$2:$E$10349,2,FALSE)</f>
        <v>#N/A</v>
      </c>
      <c r="J29" s="9" t="e">
        <f>VLOOKUP(_xlfn.CONCAT($A29,J$1),Sheet4!$D$2:$E$10349,2,FALSE)</f>
        <v>#N/A</v>
      </c>
      <c r="K29" s="9" t="e">
        <f>VLOOKUP(_xlfn.CONCAT($A29,K$1),Sheet4!$D$2:$E$10349,2,FALSE)</f>
        <v>#N/A</v>
      </c>
      <c r="L29" s="9" t="e">
        <f>VLOOKUP(_xlfn.CONCAT($A29,L$1),Sheet4!$D$2:$E$10349,2,FALSE)</f>
        <v>#N/A</v>
      </c>
      <c r="M29" s="9" t="e">
        <f>VLOOKUP(_xlfn.CONCAT($A29,M$1),Sheet4!$D$2:$E$10349,2,FALSE)</f>
        <v>#N/A</v>
      </c>
      <c r="N29" s="9">
        <f>VLOOKUP(_xlfn.CONCAT($A29,N$1),Sheet4!$D$2:$E$10349,2,FALSE)</f>
        <v>24.91</v>
      </c>
      <c r="O29" s="9" t="e">
        <f>VLOOKUP(_xlfn.CONCAT($A29,O$1),Sheet4!$D$2:$E$10349,2,FALSE)</f>
        <v>#N/A</v>
      </c>
      <c r="P29" s="9">
        <f>VLOOKUP(_xlfn.CONCAT($A29,P$1),Sheet4!$D$2:$E$10349,2,FALSE)</f>
        <v>374.59</v>
      </c>
      <c r="Q29" s="9" t="e">
        <f>VLOOKUP(_xlfn.CONCAT($A29,Q$1),Sheet4!$D$2:$E$10349,2,FALSE)</f>
        <v>#N/A</v>
      </c>
      <c r="R29" s="9" t="e">
        <f>VLOOKUP(_xlfn.CONCAT($A29,R$1),Sheet4!$D$2:$E$10349,2,FALSE)</f>
        <v>#N/A</v>
      </c>
      <c r="S29" s="9" t="e">
        <f>VLOOKUP(_xlfn.CONCAT($A29,S$1),Sheet4!$D$2:$E$10349,2,FALSE)</f>
        <v>#N/A</v>
      </c>
      <c r="T29" s="9" t="e">
        <f>VLOOKUP(_xlfn.CONCAT($A29,T$1),Sheet4!$D$2:$E$10349,2,FALSE)</f>
        <v>#N/A</v>
      </c>
      <c r="U29" s="9" t="e">
        <f>VLOOKUP(_xlfn.CONCAT($A29,U$1),Sheet4!$D$2:$E$10349,2,FALSE)</f>
        <v>#N/A</v>
      </c>
      <c r="V29" s="9" t="e">
        <f>VLOOKUP(_xlfn.CONCAT($A29,V$1),Sheet4!$D$2:$E$10349,2,FALSE)</f>
        <v>#N/A</v>
      </c>
      <c r="W29" s="9" t="e">
        <f>VLOOKUP(_xlfn.CONCAT($A29,W$1),Sheet4!$D$2:$E$10349,2,FALSE)</f>
        <v>#N/A</v>
      </c>
      <c r="X29" s="9">
        <f>VLOOKUP(_xlfn.CONCAT($A29,X$1),Sheet4!$D$2:$E$10349,2,FALSE)</f>
        <v>1048.94</v>
      </c>
      <c r="Y29" s="9">
        <f>VLOOKUP(_xlfn.CONCAT($A29,Y$1),Sheet4!$D$2:$E$10349,2,FALSE)</f>
        <v>336.27</v>
      </c>
      <c r="Z29" s="9" t="e">
        <f>VLOOKUP(_xlfn.CONCAT($A29,Z$1),Sheet4!$D$2:$E$10349,2,FALSE)</f>
        <v>#N/A</v>
      </c>
      <c r="AA29" s="9" t="e">
        <f>VLOOKUP(_xlfn.CONCAT($A29,AA$1),Sheet4!$D$2:$E$10349,2,FALSE)</f>
        <v>#N/A</v>
      </c>
      <c r="AB29" s="9" t="e">
        <f>VLOOKUP(_xlfn.CONCAT($A29,AB$1),Sheet4!$D$2:$E$10349,2,FALSE)</f>
        <v>#N/A</v>
      </c>
      <c r="AC29" s="9">
        <f>VLOOKUP(_xlfn.CONCAT($A29,AC$1),Sheet4!$D$2:$E$10349,2,FALSE)</f>
        <v>125.11</v>
      </c>
      <c r="AD29" s="9" t="e">
        <f>VLOOKUP(_xlfn.CONCAT($A29,AD$1),Sheet4!$D$2:$E$10349,2,FALSE)</f>
        <v>#N/A</v>
      </c>
      <c r="AE29" s="9" t="e">
        <f>VLOOKUP(_xlfn.CONCAT($A29,AE$1),Sheet4!$D$2:$E$10349,2,FALSE)</f>
        <v>#N/A</v>
      </c>
      <c r="AF29" s="9" t="e">
        <f>VLOOKUP(_xlfn.CONCAT($A29,AF$1),Sheet4!$D$2:$E$10349,2,FALSE)</f>
        <v>#N/A</v>
      </c>
      <c r="AG29" s="9" t="e">
        <f>VLOOKUP(_xlfn.CONCAT($A29,AG$1),Sheet4!$D$2:$E$10349,2,FALSE)</f>
        <v>#N/A</v>
      </c>
      <c r="AH29" s="9" t="e">
        <f>VLOOKUP(_xlfn.CONCAT($A29,AH$1),Sheet4!$D$2:$E$10349,2,FALSE)</f>
        <v>#N/A</v>
      </c>
      <c r="AI29" s="9" t="e">
        <f>VLOOKUP(_xlfn.CONCAT($A29,AI$1),Sheet4!$D$2:$E$10349,2,FALSE)</f>
        <v>#N/A</v>
      </c>
      <c r="AJ29" s="9" t="e">
        <f>VLOOKUP(_xlfn.CONCAT($A29,AJ$1),Sheet4!$D$2:$E$10349,2,FALSE)</f>
        <v>#N/A</v>
      </c>
      <c r="AK29" s="9" t="e">
        <f>VLOOKUP(_xlfn.CONCAT($A29,AK$1),Sheet4!$D$2:$E$10349,2,FALSE)</f>
        <v>#N/A</v>
      </c>
      <c r="AL29" s="9" t="e">
        <f>VLOOKUP(_xlfn.CONCAT($A29,AL$1),Sheet4!$D$2:$E$10349,2,FALSE)</f>
        <v>#N/A</v>
      </c>
      <c r="AM29" s="9" t="e">
        <f>VLOOKUP(_xlfn.CONCAT($A29,AM$1),Sheet4!$D$2:$E$10349,2,FALSE)</f>
        <v>#N/A</v>
      </c>
      <c r="AN29" s="9" t="e">
        <f>VLOOKUP(_xlfn.CONCAT($A29,AN$1),Sheet4!$D$2:$E$10349,2,FALSE)</f>
        <v>#N/A</v>
      </c>
      <c r="AO29" s="9" t="e">
        <f>VLOOKUP(_xlfn.CONCAT($A29,AO$1),Sheet4!$D$2:$E$10349,2,FALSE)</f>
        <v>#N/A</v>
      </c>
      <c r="AP29" s="9" t="e">
        <f>VLOOKUP(_xlfn.CONCAT($A29,AP$1),Sheet4!$D$2:$E$10349,2,FALSE)</f>
        <v>#N/A</v>
      </c>
      <c r="AQ29" s="9" t="e">
        <f>VLOOKUP(_xlfn.CONCAT($A29,AQ$1),Sheet4!$D$2:$E$10349,2,FALSE)</f>
        <v>#N/A</v>
      </c>
      <c r="AR29" s="9" t="e">
        <f>VLOOKUP(_xlfn.CONCAT($A29,AR$1),Sheet4!$D$2:$E$10349,2,FALSE)</f>
        <v>#N/A</v>
      </c>
      <c r="AS29" s="9" t="e">
        <f>VLOOKUP(_xlfn.CONCAT($A29,AS$1),Sheet4!$D$2:$E$10349,2,FALSE)</f>
        <v>#N/A</v>
      </c>
      <c r="AT29" s="9">
        <f>VLOOKUP(_xlfn.CONCAT($A29,AT$1),Sheet4!$D$2:$E$10349,2,FALSE)</f>
        <v>461.38</v>
      </c>
      <c r="AU29" s="9">
        <f>VLOOKUP(_xlfn.CONCAT($A29,AU$1),Sheet4!$D$2:$E$10349,2,FALSE)</f>
        <v>1510.32</v>
      </c>
    </row>
    <row r="30" spans="1:47" x14ac:dyDescent="0.25">
      <c r="A30">
        <v>221</v>
      </c>
      <c r="B30" t="s">
        <v>42</v>
      </c>
      <c r="C30" s="9">
        <f>VLOOKUP(_xlfn.CONCAT($A30,C$1),Sheet4!$D$2:$E$10349,2,FALSE)</f>
        <v>68.8</v>
      </c>
      <c r="D30" s="9">
        <f>VLOOKUP(_xlfn.CONCAT($A30,D$1),Sheet4!$D$2:$E$10349,2,FALSE)</f>
        <v>15.66</v>
      </c>
      <c r="E30" s="9" t="e">
        <f>VLOOKUP(_xlfn.CONCAT($A30,E$1),Sheet4!$D$2:$E$10349,2,FALSE)</f>
        <v>#N/A</v>
      </c>
      <c r="F30" s="9">
        <f>VLOOKUP(_xlfn.CONCAT($A30,F$1),Sheet4!$D$2:$E$10349,2,FALSE)</f>
        <v>0.56999999999999995</v>
      </c>
      <c r="G30" s="9">
        <f>VLOOKUP(_xlfn.CONCAT($A30,G$1),Sheet4!$D$2:$E$10349,2,FALSE)</f>
        <v>330.34</v>
      </c>
      <c r="H30" s="9">
        <f>VLOOKUP(_xlfn.CONCAT($A30,H$1),Sheet4!$D$2:$E$10349,2,FALSE)</f>
        <v>1.6</v>
      </c>
      <c r="I30" s="9" t="e">
        <f>VLOOKUP(_xlfn.CONCAT($A30,I$1),Sheet4!$D$2:$E$10349,2,FALSE)</f>
        <v>#N/A</v>
      </c>
      <c r="J30" s="9">
        <f>VLOOKUP(_xlfn.CONCAT($A30,J$1),Sheet4!$D$2:$E$10349,2,FALSE)</f>
        <v>7.31</v>
      </c>
      <c r="K30" s="9" t="e">
        <f>VLOOKUP(_xlfn.CONCAT($A30,K$1),Sheet4!$D$2:$E$10349,2,FALSE)</f>
        <v>#N/A</v>
      </c>
      <c r="L30" s="9">
        <f>VLOOKUP(_xlfn.CONCAT($A30,L$1),Sheet4!$D$2:$E$10349,2,FALSE)</f>
        <v>5.71</v>
      </c>
      <c r="M30" s="9">
        <f>VLOOKUP(_xlfn.CONCAT($A30,M$1),Sheet4!$D$2:$E$10349,2,FALSE)</f>
        <v>214.64</v>
      </c>
      <c r="N30" s="9" t="e">
        <f>VLOOKUP(_xlfn.CONCAT($A30,N$1),Sheet4!$D$2:$E$10349,2,FALSE)</f>
        <v>#N/A</v>
      </c>
      <c r="O30" s="9">
        <f>VLOOKUP(_xlfn.CONCAT($A30,O$1),Sheet4!$D$2:$E$10349,2,FALSE)</f>
        <v>38.19</v>
      </c>
      <c r="P30" s="9">
        <f>VLOOKUP(_xlfn.CONCAT($A30,P$1),Sheet4!$D$2:$E$10349,2,FALSE)</f>
        <v>86.4</v>
      </c>
      <c r="Q30" s="9">
        <f>VLOOKUP(_xlfn.CONCAT($A30,Q$1),Sheet4!$D$2:$E$10349,2,FALSE)</f>
        <v>32</v>
      </c>
      <c r="R30" s="9">
        <f>VLOOKUP(_xlfn.CONCAT($A30,R$1),Sheet4!$D$2:$E$10349,2,FALSE)</f>
        <v>6.51</v>
      </c>
      <c r="S30" s="9" t="e">
        <f>VLOOKUP(_xlfn.CONCAT($A30,S$1),Sheet4!$D$2:$E$10349,2,FALSE)</f>
        <v>#N/A</v>
      </c>
      <c r="T30" s="9" t="e">
        <f>VLOOKUP(_xlfn.CONCAT($A30,T$1),Sheet4!$D$2:$E$10349,2,FALSE)</f>
        <v>#N/A</v>
      </c>
      <c r="U30" s="9">
        <f>VLOOKUP(_xlfn.CONCAT($A30,U$1),Sheet4!$D$2:$E$10349,2,FALSE)</f>
        <v>7.31</v>
      </c>
      <c r="V30" s="9" t="e">
        <f>VLOOKUP(_xlfn.CONCAT($A30,V$1),Sheet4!$D$2:$E$10349,2,FALSE)</f>
        <v>#N/A</v>
      </c>
      <c r="W30" s="9">
        <f>VLOOKUP(_xlfn.CONCAT($A30,W$1),Sheet4!$D$2:$E$10349,2,FALSE)</f>
        <v>48.44</v>
      </c>
      <c r="X30" s="9">
        <f>VLOOKUP(_xlfn.CONCAT($A30,X$1),Sheet4!$D$2:$E$10349,2,FALSE)</f>
        <v>863.5</v>
      </c>
      <c r="Y30" s="9">
        <f>VLOOKUP(_xlfn.CONCAT($A30,Y$1),Sheet4!$D$2:$E$10349,2,FALSE)</f>
        <v>312.27</v>
      </c>
      <c r="Z30" s="9" t="e">
        <f>VLOOKUP(_xlfn.CONCAT($A30,Z$1),Sheet4!$D$2:$E$10349,2,FALSE)</f>
        <v>#N/A</v>
      </c>
      <c r="AA30" s="9" t="e">
        <f>VLOOKUP(_xlfn.CONCAT($A30,AA$1),Sheet4!$D$2:$E$10349,2,FALSE)</f>
        <v>#N/A</v>
      </c>
      <c r="AB30" s="9" t="e">
        <f>VLOOKUP(_xlfn.CONCAT($A30,AB$1),Sheet4!$D$2:$E$10349,2,FALSE)</f>
        <v>#N/A</v>
      </c>
      <c r="AC30" s="9" t="e">
        <f>VLOOKUP(_xlfn.CONCAT($A30,AC$1),Sheet4!$D$2:$E$10349,2,FALSE)</f>
        <v>#N/A</v>
      </c>
      <c r="AD30" s="9">
        <f>VLOOKUP(_xlfn.CONCAT($A30,AD$1),Sheet4!$D$2:$E$10349,2,FALSE)</f>
        <v>241.19</v>
      </c>
      <c r="AE30" s="9">
        <f>VLOOKUP(_xlfn.CONCAT($A30,AE$1),Sheet4!$D$2:$E$10349,2,FALSE)</f>
        <v>136.61000000000001</v>
      </c>
      <c r="AF30" s="9">
        <f>VLOOKUP(_xlfn.CONCAT($A30,AF$1),Sheet4!$D$2:$E$10349,2,FALSE)</f>
        <v>10.86</v>
      </c>
      <c r="AG30" s="9">
        <f>VLOOKUP(_xlfn.CONCAT($A30,AG$1),Sheet4!$D$2:$E$10349,2,FALSE)</f>
        <v>332.76</v>
      </c>
      <c r="AH30" s="9">
        <f>VLOOKUP(_xlfn.CONCAT($A30,AH$1),Sheet4!$D$2:$E$10349,2,FALSE)</f>
        <v>13.6</v>
      </c>
      <c r="AI30" s="9" t="e">
        <f>VLOOKUP(_xlfn.CONCAT($A30,AI$1),Sheet4!$D$2:$E$10349,2,FALSE)</f>
        <v>#N/A</v>
      </c>
      <c r="AJ30" s="9">
        <f>VLOOKUP(_xlfn.CONCAT($A30,AJ$1),Sheet4!$D$2:$E$10349,2,FALSE)</f>
        <v>1</v>
      </c>
      <c r="AK30" s="9">
        <f>VLOOKUP(_xlfn.CONCAT($A30,AK$1),Sheet4!$D$2:$E$10349,2,FALSE)</f>
        <v>16.8</v>
      </c>
      <c r="AL30" s="9" t="e">
        <f>VLOOKUP(_xlfn.CONCAT($A30,AL$1),Sheet4!$D$2:$E$10349,2,FALSE)</f>
        <v>#N/A</v>
      </c>
      <c r="AM30" s="9">
        <f>VLOOKUP(_xlfn.CONCAT($A30,AM$1),Sheet4!$D$2:$E$10349,2,FALSE)</f>
        <v>3</v>
      </c>
      <c r="AN30" s="9" t="e">
        <f>VLOOKUP(_xlfn.CONCAT($A30,AN$1),Sheet4!$D$2:$E$10349,2,FALSE)</f>
        <v>#N/A</v>
      </c>
      <c r="AO30" s="9" t="e">
        <f>VLOOKUP(_xlfn.CONCAT($A30,AO$1),Sheet4!$D$2:$E$10349,2,FALSE)</f>
        <v>#N/A</v>
      </c>
      <c r="AP30" s="9" t="e">
        <f>VLOOKUP(_xlfn.CONCAT($A30,AP$1),Sheet4!$D$2:$E$10349,2,FALSE)</f>
        <v>#N/A</v>
      </c>
      <c r="AQ30" s="9" t="e">
        <f>VLOOKUP(_xlfn.CONCAT($A30,AQ$1),Sheet4!$D$2:$E$10349,2,FALSE)</f>
        <v>#N/A</v>
      </c>
      <c r="AR30" s="9">
        <f>VLOOKUP(_xlfn.CONCAT($A30,AR$1),Sheet4!$D$2:$E$10349,2,FALSE)</f>
        <v>16</v>
      </c>
      <c r="AS30" s="9">
        <f>VLOOKUP(_xlfn.CONCAT($A30,AS$1),Sheet4!$D$2:$E$10349,2,FALSE)</f>
        <v>58.26</v>
      </c>
      <c r="AT30" s="9">
        <f>VLOOKUP(_xlfn.CONCAT($A30,AT$1),Sheet4!$D$2:$E$10349,2,FALSE)</f>
        <v>1142.3399999999999</v>
      </c>
      <c r="AU30" s="9">
        <f>VLOOKUP(_xlfn.CONCAT($A30,AU$1),Sheet4!$D$2:$E$10349,2,FALSE)</f>
        <v>2005.84</v>
      </c>
    </row>
    <row r="31" spans="1:47" x14ac:dyDescent="0.25">
      <c r="A31">
        <v>222</v>
      </c>
      <c r="B31" t="s">
        <v>43</v>
      </c>
      <c r="C31" s="9">
        <f>VLOOKUP(_xlfn.CONCAT($A31,C$1),Sheet4!$D$2:$E$10349,2,FALSE)</f>
        <v>63.49</v>
      </c>
      <c r="D31" s="9" t="e">
        <f>VLOOKUP(_xlfn.CONCAT($A31,D$1),Sheet4!$D$2:$E$10349,2,FALSE)</f>
        <v>#N/A</v>
      </c>
      <c r="E31" s="9">
        <f>VLOOKUP(_xlfn.CONCAT($A31,E$1),Sheet4!$D$2:$E$10349,2,FALSE)</f>
        <v>1.61</v>
      </c>
      <c r="F31" s="9" t="e">
        <f>VLOOKUP(_xlfn.CONCAT($A31,F$1),Sheet4!$D$2:$E$10349,2,FALSE)</f>
        <v>#N/A</v>
      </c>
      <c r="G31" s="9">
        <f>VLOOKUP(_xlfn.CONCAT($A31,G$1),Sheet4!$D$2:$E$10349,2,FALSE)</f>
        <v>61.29</v>
      </c>
      <c r="H31" s="9" t="e">
        <f>VLOOKUP(_xlfn.CONCAT($A31,H$1),Sheet4!$D$2:$E$10349,2,FALSE)</f>
        <v>#N/A</v>
      </c>
      <c r="I31" s="9" t="e">
        <f>VLOOKUP(_xlfn.CONCAT($A31,I$1),Sheet4!$D$2:$E$10349,2,FALSE)</f>
        <v>#N/A</v>
      </c>
      <c r="J31" s="9">
        <f>VLOOKUP(_xlfn.CONCAT($A31,J$1),Sheet4!$D$2:$E$10349,2,FALSE)</f>
        <v>13.09</v>
      </c>
      <c r="K31" s="9" t="e">
        <f>VLOOKUP(_xlfn.CONCAT($A31,K$1),Sheet4!$D$2:$E$10349,2,FALSE)</f>
        <v>#N/A</v>
      </c>
      <c r="L31" s="9">
        <f>VLOOKUP(_xlfn.CONCAT($A31,L$1),Sheet4!$D$2:$E$10349,2,FALSE)</f>
        <v>0</v>
      </c>
      <c r="M31" s="9">
        <f>VLOOKUP(_xlfn.CONCAT($A31,M$1),Sheet4!$D$2:$E$10349,2,FALSE)</f>
        <v>83.41</v>
      </c>
      <c r="N31" s="9" t="e">
        <f>VLOOKUP(_xlfn.CONCAT($A31,N$1),Sheet4!$D$2:$E$10349,2,FALSE)</f>
        <v>#N/A</v>
      </c>
      <c r="O31" s="9">
        <f>VLOOKUP(_xlfn.CONCAT($A31,O$1),Sheet4!$D$2:$E$10349,2,FALSE)</f>
        <v>23.61</v>
      </c>
      <c r="P31" s="9">
        <f>VLOOKUP(_xlfn.CONCAT($A31,P$1),Sheet4!$D$2:$E$10349,2,FALSE)</f>
        <v>134.04</v>
      </c>
      <c r="Q31" s="9">
        <f>VLOOKUP(_xlfn.CONCAT($A31,Q$1),Sheet4!$D$2:$E$10349,2,FALSE)</f>
        <v>10.14</v>
      </c>
      <c r="R31" s="9">
        <f>VLOOKUP(_xlfn.CONCAT($A31,R$1),Sheet4!$D$2:$E$10349,2,FALSE)</f>
        <v>1.29</v>
      </c>
      <c r="S31" s="9">
        <f>VLOOKUP(_xlfn.CONCAT($A31,S$1),Sheet4!$D$2:$E$10349,2,FALSE)</f>
        <v>1.07</v>
      </c>
      <c r="T31" s="9" t="e">
        <f>VLOOKUP(_xlfn.CONCAT($A31,T$1),Sheet4!$D$2:$E$10349,2,FALSE)</f>
        <v>#N/A</v>
      </c>
      <c r="U31" s="9" t="e">
        <f>VLOOKUP(_xlfn.CONCAT($A31,U$1),Sheet4!$D$2:$E$10349,2,FALSE)</f>
        <v>#N/A</v>
      </c>
      <c r="V31" s="9" t="e">
        <f>VLOOKUP(_xlfn.CONCAT($A31,V$1),Sheet4!$D$2:$E$10349,2,FALSE)</f>
        <v>#N/A</v>
      </c>
      <c r="W31" s="9">
        <f>VLOOKUP(_xlfn.CONCAT($A31,W$1),Sheet4!$D$2:$E$10349,2,FALSE)</f>
        <v>10.11</v>
      </c>
      <c r="X31" s="9">
        <f>VLOOKUP(_xlfn.CONCAT($A31,X$1),Sheet4!$D$2:$E$10349,2,FALSE)</f>
        <v>403.12</v>
      </c>
      <c r="Y31" s="9">
        <f>VLOOKUP(_xlfn.CONCAT($A31,Y$1),Sheet4!$D$2:$E$10349,2,FALSE)</f>
        <v>125.88</v>
      </c>
      <c r="Z31" s="9" t="e">
        <f>VLOOKUP(_xlfn.CONCAT($A31,Z$1),Sheet4!$D$2:$E$10349,2,FALSE)</f>
        <v>#N/A</v>
      </c>
      <c r="AA31" s="9" t="e">
        <f>VLOOKUP(_xlfn.CONCAT($A31,AA$1),Sheet4!$D$2:$E$10349,2,FALSE)</f>
        <v>#N/A</v>
      </c>
      <c r="AB31" s="9" t="e">
        <f>VLOOKUP(_xlfn.CONCAT($A31,AB$1),Sheet4!$D$2:$E$10349,2,FALSE)</f>
        <v>#N/A</v>
      </c>
      <c r="AC31" s="9" t="e">
        <f>VLOOKUP(_xlfn.CONCAT($A31,AC$1),Sheet4!$D$2:$E$10349,2,FALSE)</f>
        <v>#N/A</v>
      </c>
      <c r="AD31" s="9">
        <f>VLOOKUP(_xlfn.CONCAT($A31,AD$1),Sheet4!$D$2:$E$10349,2,FALSE)</f>
        <v>66.66</v>
      </c>
      <c r="AE31" s="9">
        <f>VLOOKUP(_xlfn.CONCAT($A31,AE$1),Sheet4!$D$2:$E$10349,2,FALSE)</f>
        <v>2.14</v>
      </c>
      <c r="AF31" s="9">
        <f>VLOOKUP(_xlfn.CONCAT($A31,AF$1),Sheet4!$D$2:$E$10349,2,FALSE)</f>
        <v>2.79</v>
      </c>
      <c r="AG31" s="9">
        <f>VLOOKUP(_xlfn.CONCAT($A31,AG$1),Sheet4!$D$2:$E$10349,2,FALSE)</f>
        <v>9.3699999999999992</v>
      </c>
      <c r="AH31" s="9">
        <f>VLOOKUP(_xlfn.CONCAT($A31,AH$1),Sheet4!$D$2:$E$10349,2,FALSE)</f>
        <v>1.61</v>
      </c>
      <c r="AI31" s="9" t="e">
        <f>VLOOKUP(_xlfn.CONCAT($A31,AI$1),Sheet4!$D$2:$E$10349,2,FALSE)</f>
        <v>#N/A</v>
      </c>
      <c r="AJ31" s="9" t="e">
        <f>VLOOKUP(_xlfn.CONCAT($A31,AJ$1),Sheet4!$D$2:$E$10349,2,FALSE)</f>
        <v>#N/A</v>
      </c>
      <c r="AK31" s="9" t="e">
        <f>VLOOKUP(_xlfn.CONCAT($A31,AK$1),Sheet4!$D$2:$E$10349,2,FALSE)</f>
        <v>#N/A</v>
      </c>
      <c r="AL31" s="9">
        <f>VLOOKUP(_xlfn.CONCAT($A31,AL$1),Sheet4!$D$2:$E$10349,2,FALSE)</f>
        <v>4.7699999999999996</v>
      </c>
      <c r="AM31" s="9" t="e">
        <f>VLOOKUP(_xlfn.CONCAT($A31,AM$1),Sheet4!$D$2:$E$10349,2,FALSE)</f>
        <v>#N/A</v>
      </c>
      <c r="AN31" s="9" t="e">
        <f>VLOOKUP(_xlfn.CONCAT($A31,AN$1),Sheet4!$D$2:$E$10349,2,FALSE)</f>
        <v>#N/A</v>
      </c>
      <c r="AO31" s="9">
        <f>VLOOKUP(_xlfn.CONCAT($A31,AO$1),Sheet4!$D$2:$E$10349,2,FALSE)</f>
        <v>1.61</v>
      </c>
      <c r="AP31" s="9" t="e">
        <f>VLOOKUP(_xlfn.CONCAT($A31,AP$1),Sheet4!$D$2:$E$10349,2,FALSE)</f>
        <v>#N/A</v>
      </c>
      <c r="AQ31" s="9">
        <f>VLOOKUP(_xlfn.CONCAT($A31,AQ$1),Sheet4!$D$2:$E$10349,2,FALSE)</f>
        <v>0.21</v>
      </c>
      <c r="AR31" s="9" t="e">
        <f>VLOOKUP(_xlfn.CONCAT($A31,AR$1),Sheet4!$D$2:$E$10349,2,FALSE)</f>
        <v>#N/A</v>
      </c>
      <c r="AS31" s="9">
        <f>VLOOKUP(_xlfn.CONCAT($A31,AS$1),Sheet4!$D$2:$E$10349,2,FALSE)</f>
        <v>8.76</v>
      </c>
      <c r="AT31" s="9">
        <f>VLOOKUP(_xlfn.CONCAT($A31,AT$1),Sheet4!$D$2:$E$10349,2,FALSE)</f>
        <v>223.8</v>
      </c>
      <c r="AU31" s="9">
        <f>VLOOKUP(_xlfn.CONCAT($A31,AU$1),Sheet4!$D$2:$E$10349,2,FALSE)</f>
        <v>626.91999999999996</v>
      </c>
    </row>
    <row r="32" spans="1:47" x14ac:dyDescent="0.25">
      <c r="A32">
        <v>223</v>
      </c>
      <c r="B32" t="s">
        <v>44</v>
      </c>
      <c r="C32" s="9">
        <f>VLOOKUP(_xlfn.CONCAT($A32,C$1),Sheet4!$D$2:$E$10349,2,FALSE)</f>
        <v>158.03</v>
      </c>
      <c r="D32" s="9">
        <f>VLOOKUP(_xlfn.CONCAT($A32,D$1),Sheet4!$D$2:$E$10349,2,FALSE)</f>
        <v>198.59</v>
      </c>
      <c r="E32" s="9">
        <f>VLOOKUP(_xlfn.CONCAT($A32,E$1),Sheet4!$D$2:$E$10349,2,FALSE)</f>
        <v>13.23</v>
      </c>
      <c r="F32" s="9">
        <f>VLOOKUP(_xlfn.CONCAT($A32,F$1),Sheet4!$D$2:$E$10349,2,FALSE)</f>
        <v>15.47</v>
      </c>
      <c r="G32" s="9">
        <f>VLOOKUP(_xlfn.CONCAT($A32,G$1),Sheet4!$D$2:$E$10349,2,FALSE)</f>
        <v>63.83</v>
      </c>
      <c r="H32" s="9" t="e">
        <f>VLOOKUP(_xlfn.CONCAT($A32,H$1),Sheet4!$D$2:$E$10349,2,FALSE)</f>
        <v>#N/A</v>
      </c>
      <c r="I32" s="9">
        <f>VLOOKUP(_xlfn.CONCAT($A32,I$1),Sheet4!$D$2:$E$10349,2,FALSE)</f>
        <v>278.72000000000003</v>
      </c>
      <c r="J32" s="9" t="e">
        <f>VLOOKUP(_xlfn.CONCAT($A32,J$1),Sheet4!$D$2:$E$10349,2,FALSE)</f>
        <v>#N/A</v>
      </c>
      <c r="K32" s="9" t="e">
        <f>VLOOKUP(_xlfn.CONCAT($A32,K$1),Sheet4!$D$2:$E$10349,2,FALSE)</f>
        <v>#N/A</v>
      </c>
      <c r="L32" s="9">
        <f>VLOOKUP(_xlfn.CONCAT($A32,L$1),Sheet4!$D$2:$E$10349,2,FALSE)</f>
        <v>35.520000000000003</v>
      </c>
      <c r="M32" s="9">
        <f>VLOOKUP(_xlfn.CONCAT($A32,M$1),Sheet4!$D$2:$E$10349,2,FALSE)</f>
        <v>7.47</v>
      </c>
      <c r="N32" s="9">
        <f>VLOOKUP(_xlfn.CONCAT($A32,N$1),Sheet4!$D$2:$E$10349,2,FALSE)</f>
        <v>11.73</v>
      </c>
      <c r="O32" s="9">
        <f>VLOOKUP(_xlfn.CONCAT($A32,O$1),Sheet4!$D$2:$E$10349,2,FALSE)</f>
        <v>23.36</v>
      </c>
      <c r="P32" s="9">
        <f>VLOOKUP(_xlfn.CONCAT($A32,P$1),Sheet4!$D$2:$E$10349,2,FALSE)</f>
        <v>609.03</v>
      </c>
      <c r="Q32" s="9">
        <f>VLOOKUP(_xlfn.CONCAT($A32,Q$1),Sheet4!$D$2:$E$10349,2,FALSE)</f>
        <v>28.27</v>
      </c>
      <c r="R32" s="9" t="e">
        <f>VLOOKUP(_xlfn.CONCAT($A32,R$1),Sheet4!$D$2:$E$10349,2,FALSE)</f>
        <v>#N/A</v>
      </c>
      <c r="S32" s="9">
        <f>VLOOKUP(_xlfn.CONCAT($A32,S$1),Sheet4!$D$2:$E$10349,2,FALSE)</f>
        <v>5.33</v>
      </c>
      <c r="T32" s="9" t="e">
        <f>VLOOKUP(_xlfn.CONCAT($A32,T$1),Sheet4!$D$2:$E$10349,2,FALSE)</f>
        <v>#N/A</v>
      </c>
      <c r="U32" s="9" t="e">
        <f>VLOOKUP(_xlfn.CONCAT($A32,U$1),Sheet4!$D$2:$E$10349,2,FALSE)</f>
        <v>#N/A</v>
      </c>
      <c r="V32" s="9" t="e">
        <f>VLOOKUP(_xlfn.CONCAT($A32,V$1),Sheet4!$D$2:$E$10349,2,FALSE)</f>
        <v>#N/A</v>
      </c>
      <c r="W32" s="9">
        <f>VLOOKUP(_xlfn.CONCAT($A32,W$1),Sheet4!$D$2:$E$10349,2,FALSE)</f>
        <v>87</v>
      </c>
      <c r="X32" s="9">
        <f>VLOOKUP(_xlfn.CONCAT($A32,X$1),Sheet4!$D$2:$E$10349,2,FALSE)</f>
        <v>1535.56</v>
      </c>
      <c r="Y32" s="9">
        <f>VLOOKUP(_xlfn.CONCAT($A32,Y$1),Sheet4!$D$2:$E$10349,2,FALSE)</f>
        <v>173.01</v>
      </c>
      <c r="Z32" s="9" t="e">
        <f>VLOOKUP(_xlfn.CONCAT($A32,Z$1),Sheet4!$D$2:$E$10349,2,FALSE)</f>
        <v>#N/A</v>
      </c>
      <c r="AA32" s="9">
        <f>VLOOKUP(_xlfn.CONCAT($A32,AA$1),Sheet4!$D$2:$E$10349,2,FALSE)</f>
        <v>1.07</v>
      </c>
      <c r="AB32" s="9">
        <f>VLOOKUP(_xlfn.CONCAT($A32,AB$1),Sheet4!$D$2:$E$10349,2,FALSE)</f>
        <v>19.309999999999999</v>
      </c>
      <c r="AC32" s="9" t="e">
        <f>VLOOKUP(_xlfn.CONCAT($A32,AC$1),Sheet4!$D$2:$E$10349,2,FALSE)</f>
        <v>#N/A</v>
      </c>
      <c r="AD32" s="9" t="e">
        <f>VLOOKUP(_xlfn.CONCAT($A32,AD$1),Sheet4!$D$2:$E$10349,2,FALSE)</f>
        <v>#N/A</v>
      </c>
      <c r="AE32" s="9" t="e">
        <f>VLOOKUP(_xlfn.CONCAT($A32,AE$1),Sheet4!$D$2:$E$10349,2,FALSE)</f>
        <v>#N/A</v>
      </c>
      <c r="AF32" s="9">
        <f>VLOOKUP(_xlfn.CONCAT($A32,AF$1),Sheet4!$D$2:$E$10349,2,FALSE)</f>
        <v>43.84</v>
      </c>
      <c r="AG32" s="9" t="e">
        <f>VLOOKUP(_xlfn.CONCAT($A32,AG$1),Sheet4!$D$2:$E$10349,2,FALSE)</f>
        <v>#N/A</v>
      </c>
      <c r="AH32" s="9">
        <f>VLOOKUP(_xlfn.CONCAT($A32,AH$1),Sheet4!$D$2:$E$10349,2,FALSE)</f>
        <v>33.07</v>
      </c>
      <c r="AI32" s="9" t="e">
        <f>VLOOKUP(_xlfn.CONCAT($A32,AI$1),Sheet4!$D$2:$E$10349,2,FALSE)</f>
        <v>#N/A</v>
      </c>
      <c r="AJ32" s="9" t="e">
        <f>VLOOKUP(_xlfn.CONCAT($A32,AJ$1),Sheet4!$D$2:$E$10349,2,FALSE)</f>
        <v>#N/A</v>
      </c>
      <c r="AK32" s="9" t="e">
        <f>VLOOKUP(_xlfn.CONCAT($A32,AK$1),Sheet4!$D$2:$E$10349,2,FALSE)</f>
        <v>#N/A</v>
      </c>
      <c r="AL32" s="9">
        <f>VLOOKUP(_xlfn.CONCAT($A32,AL$1),Sheet4!$D$2:$E$10349,2,FALSE)</f>
        <v>53.87</v>
      </c>
      <c r="AM32" s="9" t="e">
        <f>VLOOKUP(_xlfn.CONCAT($A32,AM$1),Sheet4!$D$2:$E$10349,2,FALSE)</f>
        <v>#N/A</v>
      </c>
      <c r="AN32" s="9">
        <f>VLOOKUP(_xlfn.CONCAT($A32,AN$1),Sheet4!$D$2:$E$10349,2,FALSE)</f>
        <v>3.63</v>
      </c>
      <c r="AO32" s="9">
        <f>VLOOKUP(_xlfn.CONCAT($A32,AO$1),Sheet4!$D$2:$E$10349,2,FALSE)</f>
        <v>34.880000000000003</v>
      </c>
      <c r="AP32" s="9">
        <f>VLOOKUP(_xlfn.CONCAT($A32,AP$1),Sheet4!$D$2:$E$10349,2,FALSE)</f>
        <v>185.17</v>
      </c>
      <c r="AQ32" s="9">
        <f>VLOOKUP(_xlfn.CONCAT($A32,AQ$1),Sheet4!$D$2:$E$10349,2,FALSE)</f>
        <v>8.5299999999999994</v>
      </c>
      <c r="AR32" s="9" t="e">
        <f>VLOOKUP(_xlfn.CONCAT($A32,AR$1),Sheet4!$D$2:$E$10349,2,FALSE)</f>
        <v>#N/A</v>
      </c>
      <c r="AS32" s="9">
        <f>VLOOKUP(_xlfn.CONCAT($A32,AS$1),Sheet4!$D$2:$E$10349,2,FALSE)</f>
        <v>65.739999999999995</v>
      </c>
      <c r="AT32" s="9">
        <f>VLOOKUP(_xlfn.CONCAT($A32,AT$1),Sheet4!$D$2:$E$10349,2,FALSE)</f>
        <v>622.11</v>
      </c>
      <c r="AU32" s="9">
        <f>VLOOKUP(_xlfn.CONCAT($A32,AU$1),Sheet4!$D$2:$E$10349,2,FALSE)</f>
        <v>2157.67</v>
      </c>
    </row>
    <row r="33" spans="1:47" x14ac:dyDescent="0.25">
      <c r="A33">
        <v>224</v>
      </c>
      <c r="B33" t="s">
        <v>45</v>
      </c>
      <c r="C33" s="9">
        <f>VLOOKUP(_xlfn.CONCAT($A33,C$1),Sheet4!$D$2:$E$10349,2,FALSE)</f>
        <v>426.3</v>
      </c>
      <c r="D33" s="9">
        <f>VLOOKUP(_xlfn.CONCAT($A33,D$1),Sheet4!$D$2:$E$10349,2,FALSE)</f>
        <v>95.2</v>
      </c>
      <c r="E33" s="9" t="e">
        <f>VLOOKUP(_xlfn.CONCAT($A33,E$1),Sheet4!$D$2:$E$10349,2,FALSE)</f>
        <v>#N/A</v>
      </c>
      <c r="F33" s="9" t="e">
        <f>VLOOKUP(_xlfn.CONCAT($A33,F$1),Sheet4!$D$2:$E$10349,2,FALSE)</f>
        <v>#N/A</v>
      </c>
      <c r="G33" s="9">
        <f>VLOOKUP(_xlfn.CONCAT($A33,G$1),Sheet4!$D$2:$E$10349,2,FALSE)</f>
        <v>148.5</v>
      </c>
      <c r="H33" s="9" t="e">
        <f>VLOOKUP(_xlfn.CONCAT($A33,H$1),Sheet4!$D$2:$E$10349,2,FALSE)</f>
        <v>#N/A</v>
      </c>
      <c r="I33" s="9">
        <f>VLOOKUP(_xlfn.CONCAT($A33,I$1),Sheet4!$D$2:$E$10349,2,FALSE)</f>
        <v>3.6</v>
      </c>
      <c r="J33" s="9" t="e">
        <f>VLOOKUP(_xlfn.CONCAT($A33,J$1),Sheet4!$D$2:$E$10349,2,FALSE)</f>
        <v>#N/A</v>
      </c>
      <c r="K33" s="9">
        <f>VLOOKUP(_xlfn.CONCAT($A33,K$1),Sheet4!$D$2:$E$10349,2,FALSE)</f>
        <v>11</v>
      </c>
      <c r="L33" s="9" t="e">
        <f>VLOOKUP(_xlfn.CONCAT($A33,L$1),Sheet4!$D$2:$E$10349,2,FALSE)</f>
        <v>#N/A</v>
      </c>
      <c r="M33" s="9" t="e">
        <f>VLOOKUP(_xlfn.CONCAT($A33,M$1),Sheet4!$D$2:$E$10349,2,FALSE)</f>
        <v>#N/A</v>
      </c>
      <c r="N33" s="9" t="e">
        <f>VLOOKUP(_xlfn.CONCAT($A33,N$1),Sheet4!$D$2:$E$10349,2,FALSE)</f>
        <v>#N/A</v>
      </c>
      <c r="O33" s="9" t="e">
        <f>VLOOKUP(_xlfn.CONCAT($A33,O$1),Sheet4!$D$2:$E$10349,2,FALSE)</f>
        <v>#N/A</v>
      </c>
      <c r="P33" s="9">
        <f>VLOOKUP(_xlfn.CONCAT($A33,P$1),Sheet4!$D$2:$E$10349,2,FALSE)</f>
        <v>275.89999999999998</v>
      </c>
      <c r="Q33" s="9">
        <f>VLOOKUP(_xlfn.CONCAT($A33,Q$1),Sheet4!$D$2:$E$10349,2,FALSE)</f>
        <v>1.5</v>
      </c>
      <c r="R33" s="9" t="e">
        <f>VLOOKUP(_xlfn.CONCAT($A33,R$1),Sheet4!$D$2:$E$10349,2,FALSE)</f>
        <v>#N/A</v>
      </c>
      <c r="S33" s="9" t="e">
        <f>VLOOKUP(_xlfn.CONCAT($A33,S$1),Sheet4!$D$2:$E$10349,2,FALSE)</f>
        <v>#N/A</v>
      </c>
      <c r="T33" s="9" t="e">
        <f>VLOOKUP(_xlfn.CONCAT($A33,T$1),Sheet4!$D$2:$E$10349,2,FALSE)</f>
        <v>#N/A</v>
      </c>
      <c r="U33" s="9" t="e">
        <f>VLOOKUP(_xlfn.CONCAT($A33,U$1),Sheet4!$D$2:$E$10349,2,FALSE)</f>
        <v>#N/A</v>
      </c>
      <c r="V33" s="9" t="e">
        <f>VLOOKUP(_xlfn.CONCAT($A33,V$1),Sheet4!$D$2:$E$10349,2,FALSE)</f>
        <v>#N/A</v>
      </c>
      <c r="W33" s="9">
        <f>VLOOKUP(_xlfn.CONCAT($A33,W$1),Sheet4!$D$2:$E$10349,2,FALSE)</f>
        <v>1.6</v>
      </c>
      <c r="X33" s="9">
        <f>VLOOKUP(_xlfn.CONCAT($A33,X$1),Sheet4!$D$2:$E$10349,2,FALSE)</f>
        <v>963.6</v>
      </c>
      <c r="Y33" s="9">
        <f>VLOOKUP(_xlfn.CONCAT($A33,Y$1),Sheet4!$D$2:$E$10349,2,FALSE)</f>
        <v>3</v>
      </c>
      <c r="Z33" s="9" t="e">
        <f>VLOOKUP(_xlfn.CONCAT($A33,Z$1),Sheet4!$D$2:$E$10349,2,FALSE)</f>
        <v>#N/A</v>
      </c>
      <c r="AA33" s="9" t="e">
        <f>VLOOKUP(_xlfn.CONCAT($A33,AA$1),Sheet4!$D$2:$E$10349,2,FALSE)</f>
        <v>#N/A</v>
      </c>
      <c r="AB33" s="9">
        <f>VLOOKUP(_xlfn.CONCAT($A33,AB$1),Sheet4!$D$2:$E$10349,2,FALSE)</f>
        <v>18</v>
      </c>
      <c r="AC33" s="9" t="e">
        <f>VLOOKUP(_xlfn.CONCAT($A33,AC$1),Sheet4!$D$2:$E$10349,2,FALSE)</f>
        <v>#N/A</v>
      </c>
      <c r="AD33" s="9" t="e">
        <f>VLOOKUP(_xlfn.CONCAT($A33,AD$1),Sheet4!$D$2:$E$10349,2,FALSE)</f>
        <v>#N/A</v>
      </c>
      <c r="AE33" s="9" t="e">
        <f>VLOOKUP(_xlfn.CONCAT($A33,AE$1),Sheet4!$D$2:$E$10349,2,FALSE)</f>
        <v>#N/A</v>
      </c>
      <c r="AF33" s="9">
        <f>VLOOKUP(_xlfn.CONCAT($A33,AF$1),Sheet4!$D$2:$E$10349,2,FALSE)</f>
        <v>4.3</v>
      </c>
      <c r="AG33" s="9" t="e">
        <f>VLOOKUP(_xlfn.CONCAT($A33,AG$1),Sheet4!$D$2:$E$10349,2,FALSE)</f>
        <v>#N/A</v>
      </c>
      <c r="AH33" s="9" t="e">
        <f>VLOOKUP(_xlfn.CONCAT($A33,AH$1),Sheet4!$D$2:$E$10349,2,FALSE)</f>
        <v>#N/A</v>
      </c>
      <c r="AI33" s="9" t="e">
        <f>VLOOKUP(_xlfn.CONCAT($A33,AI$1),Sheet4!$D$2:$E$10349,2,FALSE)</f>
        <v>#N/A</v>
      </c>
      <c r="AJ33" s="9" t="e">
        <f>VLOOKUP(_xlfn.CONCAT($A33,AJ$1),Sheet4!$D$2:$E$10349,2,FALSE)</f>
        <v>#N/A</v>
      </c>
      <c r="AK33" s="9" t="e">
        <f>VLOOKUP(_xlfn.CONCAT($A33,AK$1),Sheet4!$D$2:$E$10349,2,FALSE)</f>
        <v>#N/A</v>
      </c>
      <c r="AL33" s="9" t="e">
        <f>VLOOKUP(_xlfn.CONCAT($A33,AL$1),Sheet4!$D$2:$E$10349,2,FALSE)</f>
        <v>#N/A</v>
      </c>
      <c r="AM33" s="9" t="e">
        <f>VLOOKUP(_xlfn.CONCAT($A33,AM$1),Sheet4!$D$2:$E$10349,2,FALSE)</f>
        <v>#N/A</v>
      </c>
      <c r="AN33" s="9" t="e">
        <f>VLOOKUP(_xlfn.CONCAT($A33,AN$1),Sheet4!$D$2:$E$10349,2,FALSE)</f>
        <v>#N/A</v>
      </c>
      <c r="AO33" s="9" t="e">
        <f>VLOOKUP(_xlfn.CONCAT($A33,AO$1),Sheet4!$D$2:$E$10349,2,FALSE)</f>
        <v>#N/A</v>
      </c>
      <c r="AP33" s="9">
        <f>VLOOKUP(_xlfn.CONCAT($A33,AP$1),Sheet4!$D$2:$E$10349,2,FALSE)</f>
        <v>6.8</v>
      </c>
      <c r="AQ33" s="9" t="e">
        <f>VLOOKUP(_xlfn.CONCAT($A33,AQ$1),Sheet4!$D$2:$E$10349,2,FALSE)</f>
        <v>#N/A</v>
      </c>
      <c r="AR33" s="9" t="e">
        <f>VLOOKUP(_xlfn.CONCAT($A33,AR$1),Sheet4!$D$2:$E$10349,2,FALSE)</f>
        <v>#N/A</v>
      </c>
      <c r="AS33" s="9" t="e">
        <f>VLOOKUP(_xlfn.CONCAT($A33,AS$1),Sheet4!$D$2:$E$10349,2,FALSE)</f>
        <v>#N/A</v>
      </c>
      <c r="AT33" s="9">
        <f>VLOOKUP(_xlfn.CONCAT($A33,AT$1),Sheet4!$D$2:$E$10349,2,FALSE)</f>
        <v>32.1</v>
      </c>
      <c r="AU33" s="9">
        <f>VLOOKUP(_xlfn.CONCAT($A33,AU$1),Sheet4!$D$2:$E$10349,2,FALSE)</f>
        <v>995.7</v>
      </c>
    </row>
    <row r="34" spans="1:47" x14ac:dyDescent="0.25">
      <c r="A34">
        <v>225</v>
      </c>
      <c r="B34" t="s">
        <v>46</v>
      </c>
      <c r="C34" s="9">
        <f>VLOOKUP(_xlfn.CONCAT($A34,C$1),Sheet4!$D$2:$E$10349,2,FALSE)</f>
        <v>1096.71</v>
      </c>
      <c r="D34" s="9">
        <f>VLOOKUP(_xlfn.CONCAT($A34,D$1),Sheet4!$D$2:$E$10349,2,FALSE)</f>
        <v>47.35</v>
      </c>
      <c r="E34" s="9" t="e">
        <f>VLOOKUP(_xlfn.CONCAT($A34,E$1),Sheet4!$D$2:$E$10349,2,FALSE)</f>
        <v>#N/A</v>
      </c>
      <c r="F34" s="9">
        <f>VLOOKUP(_xlfn.CONCAT($A34,F$1),Sheet4!$D$2:$E$10349,2,FALSE)</f>
        <v>3</v>
      </c>
      <c r="G34" s="9">
        <f>VLOOKUP(_xlfn.CONCAT($A34,G$1),Sheet4!$D$2:$E$10349,2,FALSE)</f>
        <v>1966.99</v>
      </c>
      <c r="H34" s="9">
        <f>VLOOKUP(_xlfn.CONCAT($A34,H$1),Sheet4!$D$2:$E$10349,2,FALSE)</f>
        <v>3.44</v>
      </c>
      <c r="I34" s="9" t="e">
        <f>VLOOKUP(_xlfn.CONCAT($A34,I$1),Sheet4!$D$2:$E$10349,2,FALSE)</f>
        <v>#N/A</v>
      </c>
      <c r="J34" s="9">
        <f>VLOOKUP(_xlfn.CONCAT($A34,J$1),Sheet4!$D$2:$E$10349,2,FALSE)</f>
        <v>26.19</v>
      </c>
      <c r="K34" s="9">
        <f>VLOOKUP(_xlfn.CONCAT($A34,K$1),Sheet4!$D$2:$E$10349,2,FALSE)</f>
        <v>2.41</v>
      </c>
      <c r="L34" s="9">
        <f>VLOOKUP(_xlfn.CONCAT($A34,L$1),Sheet4!$D$2:$E$10349,2,FALSE)</f>
        <v>58.67</v>
      </c>
      <c r="M34" s="9">
        <f>VLOOKUP(_xlfn.CONCAT($A34,M$1),Sheet4!$D$2:$E$10349,2,FALSE)</f>
        <v>963.63</v>
      </c>
      <c r="N34" s="9" t="e">
        <f>VLOOKUP(_xlfn.CONCAT($A34,N$1),Sheet4!$D$2:$E$10349,2,FALSE)</f>
        <v>#N/A</v>
      </c>
      <c r="O34" s="9">
        <f>VLOOKUP(_xlfn.CONCAT($A34,O$1),Sheet4!$D$2:$E$10349,2,FALSE)</f>
        <v>286.07</v>
      </c>
      <c r="P34" s="9">
        <f>VLOOKUP(_xlfn.CONCAT($A34,P$1),Sheet4!$D$2:$E$10349,2,FALSE)</f>
        <v>883.86</v>
      </c>
      <c r="Q34" s="9">
        <f>VLOOKUP(_xlfn.CONCAT($A34,Q$1),Sheet4!$D$2:$E$10349,2,FALSE)</f>
        <v>148.28</v>
      </c>
      <c r="R34" s="9">
        <f>VLOOKUP(_xlfn.CONCAT($A34,R$1),Sheet4!$D$2:$E$10349,2,FALSE)</f>
        <v>67.45</v>
      </c>
      <c r="S34" s="9">
        <f>VLOOKUP(_xlfn.CONCAT($A34,S$1),Sheet4!$D$2:$E$10349,2,FALSE)</f>
        <v>1.1499999999999999</v>
      </c>
      <c r="T34" s="9" t="e">
        <f>VLOOKUP(_xlfn.CONCAT($A34,T$1),Sheet4!$D$2:$E$10349,2,FALSE)</f>
        <v>#N/A</v>
      </c>
      <c r="U34" s="9">
        <f>VLOOKUP(_xlfn.CONCAT($A34,U$1),Sheet4!$D$2:$E$10349,2,FALSE)</f>
        <v>116.71</v>
      </c>
      <c r="V34" s="9">
        <f>VLOOKUP(_xlfn.CONCAT($A34,V$1),Sheet4!$D$2:$E$10349,2,FALSE)</f>
        <v>3.1</v>
      </c>
      <c r="W34" s="9">
        <f>VLOOKUP(_xlfn.CONCAT($A34,W$1),Sheet4!$D$2:$E$10349,2,FALSE)</f>
        <v>130.58000000000001</v>
      </c>
      <c r="X34" s="9">
        <f>VLOOKUP(_xlfn.CONCAT($A34,X$1),Sheet4!$D$2:$E$10349,2,FALSE)</f>
        <v>5805.58</v>
      </c>
      <c r="Y34" s="9">
        <f>VLOOKUP(_xlfn.CONCAT($A34,Y$1),Sheet4!$D$2:$E$10349,2,FALSE)</f>
        <v>1984.47</v>
      </c>
      <c r="Z34" s="9" t="e">
        <f>VLOOKUP(_xlfn.CONCAT($A34,Z$1),Sheet4!$D$2:$E$10349,2,FALSE)</f>
        <v>#N/A</v>
      </c>
      <c r="AA34" s="9">
        <f>VLOOKUP(_xlfn.CONCAT($A34,AA$1),Sheet4!$D$2:$E$10349,2,FALSE)</f>
        <v>16.96</v>
      </c>
      <c r="AB34" s="9">
        <f>VLOOKUP(_xlfn.CONCAT($A34,AB$1),Sheet4!$D$2:$E$10349,2,FALSE)</f>
        <v>61.85</v>
      </c>
      <c r="AC34" s="9" t="e">
        <f>VLOOKUP(_xlfn.CONCAT($A34,AC$1),Sheet4!$D$2:$E$10349,2,FALSE)</f>
        <v>#N/A</v>
      </c>
      <c r="AD34" s="9">
        <f>VLOOKUP(_xlfn.CONCAT($A34,AD$1),Sheet4!$D$2:$E$10349,2,FALSE)</f>
        <v>2065.16</v>
      </c>
      <c r="AE34" s="9">
        <f>VLOOKUP(_xlfn.CONCAT($A34,AE$1),Sheet4!$D$2:$E$10349,2,FALSE)</f>
        <v>1896.4</v>
      </c>
      <c r="AF34" s="9">
        <f>VLOOKUP(_xlfn.CONCAT($A34,AF$1),Sheet4!$D$2:$E$10349,2,FALSE)</f>
        <v>589.92999999999995</v>
      </c>
      <c r="AG34" s="9">
        <f>VLOOKUP(_xlfn.CONCAT($A34,AG$1),Sheet4!$D$2:$E$10349,2,FALSE)</f>
        <v>1413.53</v>
      </c>
      <c r="AH34" s="9">
        <f>VLOOKUP(_xlfn.CONCAT($A34,AH$1),Sheet4!$D$2:$E$10349,2,FALSE)</f>
        <v>34.630000000000003</v>
      </c>
      <c r="AI34" s="9" t="e">
        <f>VLOOKUP(_xlfn.CONCAT($A34,AI$1),Sheet4!$D$2:$E$10349,2,FALSE)</f>
        <v>#N/A</v>
      </c>
      <c r="AJ34" s="9">
        <f>VLOOKUP(_xlfn.CONCAT($A34,AJ$1),Sheet4!$D$2:$E$10349,2,FALSE)</f>
        <v>0</v>
      </c>
      <c r="AK34" s="9">
        <f>VLOOKUP(_xlfn.CONCAT($A34,AK$1),Sheet4!$D$2:$E$10349,2,FALSE)</f>
        <v>9.35</v>
      </c>
      <c r="AL34" s="9">
        <f>VLOOKUP(_xlfn.CONCAT($A34,AL$1),Sheet4!$D$2:$E$10349,2,FALSE)</f>
        <v>82.87</v>
      </c>
      <c r="AM34" s="9">
        <f>VLOOKUP(_xlfn.CONCAT($A34,AM$1),Sheet4!$D$2:$E$10349,2,FALSE)</f>
        <v>32.090000000000003</v>
      </c>
      <c r="AN34" s="9">
        <f>VLOOKUP(_xlfn.CONCAT($A34,AN$1),Sheet4!$D$2:$E$10349,2,FALSE)</f>
        <v>4.4400000000000004</v>
      </c>
      <c r="AO34" s="9" t="e">
        <f>VLOOKUP(_xlfn.CONCAT($A34,AO$1),Sheet4!$D$2:$E$10349,2,FALSE)</f>
        <v>#N/A</v>
      </c>
      <c r="AP34" s="9" t="e">
        <f>VLOOKUP(_xlfn.CONCAT($A34,AP$1),Sheet4!$D$2:$E$10349,2,FALSE)</f>
        <v>#N/A</v>
      </c>
      <c r="AQ34" s="9">
        <f>VLOOKUP(_xlfn.CONCAT($A34,AQ$1),Sheet4!$D$2:$E$10349,2,FALSE)</f>
        <v>80.040000000000006</v>
      </c>
      <c r="AR34" s="9">
        <f>VLOOKUP(_xlfn.CONCAT($A34,AR$1),Sheet4!$D$2:$E$10349,2,FALSE)</f>
        <v>4</v>
      </c>
      <c r="AS34" s="9">
        <f>VLOOKUP(_xlfn.CONCAT($A34,AS$1),Sheet4!$D$2:$E$10349,2,FALSE)</f>
        <v>95.81</v>
      </c>
      <c r="AT34" s="9">
        <f>VLOOKUP(_xlfn.CONCAT($A34,AT$1),Sheet4!$D$2:$E$10349,2,FALSE)</f>
        <v>8371.5300000000007</v>
      </c>
      <c r="AU34" s="9">
        <f>VLOOKUP(_xlfn.CONCAT($A34,AU$1),Sheet4!$D$2:$E$10349,2,FALSE)</f>
        <v>14177.12</v>
      </c>
    </row>
    <row r="35" spans="1:47" x14ac:dyDescent="0.25">
      <c r="A35">
        <v>228</v>
      </c>
      <c r="B35" t="s">
        <v>47</v>
      </c>
      <c r="C35" s="9">
        <f>VLOOKUP(_xlfn.CONCAT($A35,C$1),Sheet4!$D$2:$E$10349,2,FALSE)</f>
        <v>49.89</v>
      </c>
      <c r="D35" s="9">
        <f>VLOOKUP(_xlfn.CONCAT($A35,D$1),Sheet4!$D$2:$E$10349,2,FALSE)</f>
        <v>41.03</v>
      </c>
      <c r="E35" s="9">
        <f>VLOOKUP(_xlfn.CONCAT($A35,E$1),Sheet4!$D$2:$E$10349,2,FALSE)</f>
        <v>0</v>
      </c>
      <c r="F35" s="9">
        <f>VLOOKUP(_xlfn.CONCAT($A35,F$1),Sheet4!$D$2:$E$10349,2,FALSE)</f>
        <v>5.4</v>
      </c>
      <c r="G35" s="9">
        <f>VLOOKUP(_xlfn.CONCAT($A35,G$1),Sheet4!$D$2:$E$10349,2,FALSE)</f>
        <v>6</v>
      </c>
      <c r="H35" s="9" t="e">
        <f>VLOOKUP(_xlfn.CONCAT($A35,H$1),Sheet4!$D$2:$E$10349,2,FALSE)</f>
        <v>#N/A</v>
      </c>
      <c r="I35" s="9">
        <f>VLOOKUP(_xlfn.CONCAT($A35,I$1),Sheet4!$D$2:$E$10349,2,FALSE)</f>
        <v>11.23</v>
      </c>
      <c r="J35" s="9" t="e">
        <f>VLOOKUP(_xlfn.CONCAT($A35,J$1),Sheet4!$D$2:$E$10349,2,FALSE)</f>
        <v>#N/A</v>
      </c>
      <c r="K35" s="9" t="e">
        <f>VLOOKUP(_xlfn.CONCAT($A35,K$1),Sheet4!$D$2:$E$10349,2,FALSE)</f>
        <v>#N/A</v>
      </c>
      <c r="L35" s="9" t="e">
        <f>VLOOKUP(_xlfn.CONCAT($A35,L$1),Sheet4!$D$2:$E$10349,2,FALSE)</f>
        <v>#N/A</v>
      </c>
      <c r="M35" s="9" t="e">
        <f>VLOOKUP(_xlfn.CONCAT($A35,M$1),Sheet4!$D$2:$E$10349,2,FALSE)</f>
        <v>#N/A</v>
      </c>
      <c r="N35" s="9">
        <f>VLOOKUP(_xlfn.CONCAT($A35,N$1),Sheet4!$D$2:$E$10349,2,FALSE)</f>
        <v>3.26</v>
      </c>
      <c r="O35" s="9" t="e">
        <f>VLOOKUP(_xlfn.CONCAT($A35,O$1),Sheet4!$D$2:$E$10349,2,FALSE)</f>
        <v>#N/A</v>
      </c>
      <c r="P35" s="9">
        <f>VLOOKUP(_xlfn.CONCAT($A35,P$1),Sheet4!$D$2:$E$10349,2,FALSE)</f>
        <v>239.46</v>
      </c>
      <c r="Q35" s="9" t="e">
        <f>VLOOKUP(_xlfn.CONCAT($A35,Q$1),Sheet4!$D$2:$E$10349,2,FALSE)</f>
        <v>#N/A</v>
      </c>
      <c r="R35" s="9" t="e">
        <f>VLOOKUP(_xlfn.CONCAT($A35,R$1),Sheet4!$D$2:$E$10349,2,FALSE)</f>
        <v>#N/A</v>
      </c>
      <c r="S35" s="9" t="e">
        <f>VLOOKUP(_xlfn.CONCAT($A35,S$1),Sheet4!$D$2:$E$10349,2,FALSE)</f>
        <v>#N/A</v>
      </c>
      <c r="T35" s="9" t="e">
        <f>VLOOKUP(_xlfn.CONCAT($A35,T$1),Sheet4!$D$2:$E$10349,2,FALSE)</f>
        <v>#N/A</v>
      </c>
      <c r="U35" s="9" t="e">
        <f>VLOOKUP(_xlfn.CONCAT($A35,U$1),Sheet4!$D$2:$E$10349,2,FALSE)</f>
        <v>#N/A</v>
      </c>
      <c r="V35" s="9">
        <f>VLOOKUP(_xlfn.CONCAT($A35,V$1),Sheet4!$D$2:$E$10349,2,FALSE)</f>
        <v>0.72</v>
      </c>
      <c r="W35" s="9" t="e">
        <f>VLOOKUP(_xlfn.CONCAT($A35,W$1),Sheet4!$D$2:$E$10349,2,FALSE)</f>
        <v>#N/A</v>
      </c>
      <c r="X35" s="9">
        <f>VLOOKUP(_xlfn.CONCAT($A35,X$1),Sheet4!$D$2:$E$10349,2,FALSE)</f>
        <v>356.99</v>
      </c>
      <c r="Y35" s="9">
        <f>VLOOKUP(_xlfn.CONCAT($A35,Y$1),Sheet4!$D$2:$E$10349,2,FALSE)</f>
        <v>20.64</v>
      </c>
      <c r="Z35" s="9" t="e">
        <f>VLOOKUP(_xlfn.CONCAT($A35,Z$1),Sheet4!$D$2:$E$10349,2,FALSE)</f>
        <v>#N/A</v>
      </c>
      <c r="AA35" s="9" t="e">
        <f>VLOOKUP(_xlfn.CONCAT($A35,AA$1),Sheet4!$D$2:$E$10349,2,FALSE)</f>
        <v>#N/A</v>
      </c>
      <c r="AB35" s="9" t="e">
        <f>VLOOKUP(_xlfn.CONCAT($A35,AB$1),Sheet4!$D$2:$E$10349,2,FALSE)</f>
        <v>#N/A</v>
      </c>
      <c r="AC35" s="9" t="e">
        <f>VLOOKUP(_xlfn.CONCAT($A35,AC$1),Sheet4!$D$2:$E$10349,2,FALSE)</f>
        <v>#N/A</v>
      </c>
      <c r="AD35" s="9">
        <f>VLOOKUP(_xlfn.CONCAT($A35,AD$1),Sheet4!$D$2:$E$10349,2,FALSE)</f>
        <v>40.799999999999997</v>
      </c>
      <c r="AE35" s="9" t="e">
        <f>VLOOKUP(_xlfn.CONCAT($A35,AE$1),Sheet4!$D$2:$E$10349,2,FALSE)</f>
        <v>#N/A</v>
      </c>
      <c r="AF35" s="9">
        <f>VLOOKUP(_xlfn.CONCAT($A35,AF$1),Sheet4!$D$2:$E$10349,2,FALSE)</f>
        <v>5.62</v>
      </c>
      <c r="AG35" s="9">
        <f>VLOOKUP(_xlfn.CONCAT($A35,AG$1),Sheet4!$D$2:$E$10349,2,FALSE)</f>
        <v>9.6</v>
      </c>
      <c r="AH35" s="9">
        <f>VLOOKUP(_xlfn.CONCAT($A35,AH$1),Sheet4!$D$2:$E$10349,2,FALSE)</f>
        <v>0.24</v>
      </c>
      <c r="AI35" s="9" t="e">
        <f>VLOOKUP(_xlfn.CONCAT($A35,AI$1),Sheet4!$D$2:$E$10349,2,FALSE)</f>
        <v>#N/A</v>
      </c>
      <c r="AJ35" s="9" t="e">
        <f>VLOOKUP(_xlfn.CONCAT($A35,AJ$1),Sheet4!$D$2:$E$10349,2,FALSE)</f>
        <v>#N/A</v>
      </c>
      <c r="AK35" s="9" t="e">
        <f>VLOOKUP(_xlfn.CONCAT($A35,AK$1),Sheet4!$D$2:$E$10349,2,FALSE)</f>
        <v>#N/A</v>
      </c>
      <c r="AL35" s="9">
        <f>VLOOKUP(_xlfn.CONCAT($A35,AL$1),Sheet4!$D$2:$E$10349,2,FALSE)</f>
        <v>3.84</v>
      </c>
      <c r="AM35" s="9" t="e">
        <f>VLOOKUP(_xlfn.CONCAT($A35,AM$1),Sheet4!$D$2:$E$10349,2,FALSE)</f>
        <v>#N/A</v>
      </c>
      <c r="AN35" s="9" t="e">
        <f>VLOOKUP(_xlfn.CONCAT($A35,AN$1),Sheet4!$D$2:$E$10349,2,FALSE)</f>
        <v>#N/A</v>
      </c>
      <c r="AO35" s="9" t="e">
        <f>VLOOKUP(_xlfn.CONCAT($A35,AO$1),Sheet4!$D$2:$E$10349,2,FALSE)</f>
        <v>#N/A</v>
      </c>
      <c r="AP35" s="9" t="e">
        <f>VLOOKUP(_xlfn.CONCAT($A35,AP$1),Sheet4!$D$2:$E$10349,2,FALSE)</f>
        <v>#N/A</v>
      </c>
      <c r="AQ35" s="9" t="e">
        <f>VLOOKUP(_xlfn.CONCAT($A35,AQ$1),Sheet4!$D$2:$E$10349,2,FALSE)</f>
        <v>#N/A</v>
      </c>
      <c r="AR35" s="9" t="e">
        <f>VLOOKUP(_xlfn.CONCAT($A35,AR$1),Sheet4!$D$2:$E$10349,2,FALSE)</f>
        <v>#N/A</v>
      </c>
      <c r="AS35" s="9">
        <f>VLOOKUP(_xlfn.CONCAT($A35,AS$1),Sheet4!$D$2:$E$10349,2,FALSE)</f>
        <v>1.08</v>
      </c>
      <c r="AT35" s="9">
        <f>VLOOKUP(_xlfn.CONCAT($A35,AT$1),Sheet4!$D$2:$E$10349,2,FALSE)</f>
        <v>81.819999999999993</v>
      </c>
      <c r="AU35" s="9">
        <f>VLOOKUP(_xlfn.CONCAT($A35,AU$1),Sheet4!$D$2:$E$10349,2,FALSE)</f>
        <v>438.81</v>
      </c>
    </row>
    <row r="36" spans="1:47" x14ac:dyDescent="0.25">
      <c r="A36">
        <v>231</v>
      </c>
      <c r="B36" t="s">
        <v>48</v>
      </c>
      <c r="C36" s="9">
        <f>VLOOKUP(_xlfn.CONCAT($A36,C$1),Sheet4!$D$2:$E$10349,2,FALSE)</f>
        <v>438.79</v>
      </c>
      <c r="D36" s="9" t="e">
        <f>VLOOKUP(_xlfn.CONCAT($A36,D$1),Sheet4!$D$2:$E$10349,2,FALSE)</f>
        <v>#N/A</v>
      </c>
      <c r="E36" s="9">
        <f>VLOOKUP(_xlfn.CONCAT($A36,E$1),Sheet4!$D$2:$E$10349,2,FALSE)</f>
        <v>2.59</v>
      </c>
      <c r="F36" s="9">
        <f>VLOOKUP(_xlfn.CONCAT($A36,F$1),Sheet4!$D$2:$E$10349,2,FALSE)</f>
        <v>17.66</v>
      </c>
      <c r="G36" s="9">
        <f>VLOOKUP(_xlfn.CONCAT($A36,G$1),Sheet4!$D$2:$E$10349,2,FALSE)</f>
        <v>135.05000000000001</v>
      </c>
      <c r="H36" s="9" t="e">
        <f>VLOOKUP(_xlfn.CONCAT($A36,H$1),Sheet4!$D$2:$E$10349,2,FALSE)</f>
        <v>#N/A</v>
      </c>
      <c r="I36" s="9" t="e">
        <f>VLOOKUP(_xlfn.CONCAT($A36,I$1),Sheet4!$D$2:$E$10349,2,FALSE)</f>
        <v>#N/A</v>
      </c>
      <c r="J36" s="9">
        <f>VLOOKUP(_xlfn.CONCAT($A36,J$1),Sheet4!$D$2:$E$10349,2,FALSE)</f>
        <v>0.99</v>
      </c>
      <c r="K36" s="9" t="e">
        <f>VLOOKUP(_xlfn.CONCAT($A36,K$1),Sheet4!$D$2:$E$10349,2,FALSE)</f>
        <v>#N/A</v>
      </c>
      <c r="L36" s="9">
        <f>VLOOKUP(_xlfn.CONCAT($A36,L$1),Sheet4!$D$2:$E$10349,2,FALSE)</f>
        <v>8.73</v>
      </c>
      <c r="M36" s="9">
        <f>VLOOKUP(_xlfn.CONCAT($A36,M$1),Sheet4!$D$2:$E$10349,2,FALSE)</f>
        <v>91.05</v>
      </c>
      <c r="N36" s="9" t="e">
        <f>VLOOKUP(_xlfn.CONCAT($A36,N$1),Sheet4!$D$2:$E$10349,2,FALSE)</f>
        <v>#N/A</v>
      </c>
      <c r="O36" s="9">
        <f>VLOOKUP(_xlfn.CONCAT($A36,O$1),Sheet4!$D$2:$E$10349,2,FALSE)</f>
        <v>17.38</v>
      </c>
      <c r="P36" s="9">
        <f>VLOOKUP(_xlfn.CONCAT($A36,P$1),Sheet4!$D$2:$E$10349,2,FALSE)</f>
        <v>1305.57</v>
      </c>
      <c r="Q36" s="9">
        <f>VLOOKUP(_xlfn.CONCAT($A36,Q$1),Sheet4!$D$2:$E$10349,2,FALSE)</f>
        <v>5.55</v>
      </c>
      <c r="R36" s="9" t="e">
        <f>VLOOKUP(_xlfn.CONCAT($A36,R$1),Sheet4!$D$2:$E$10349,2,FALSE)</f>
        <v>#N/A</v>
      </c>
      <c r="S36" s="9">
        <f>VLOOKUP(_xlfn.CONCAT($A36,S$1),Sheet4!$D$2:$E$10349,2,FALSE)</f>
        <v>9.02</v>
      </c>
      <c r="T36" s="9" t="e">
        <f>VLOOKUP(_xlfn.CONCAT($A36,T$1),Sheet4!$D$2:$E$10349,2,FALSE)</f>
        <v>#N/A</v>
      </c>
      <c r="U36" s="9" t="e">
        <f>VLOOKUP(_xlfn.CONCAT($A36,U$1),Sheet4!$D$2:$E$10349,2,FALSE)</f>
        <v>#N/A</v>
      </c>
      <c r="V36" s="9">
        <f>VLOOKUP(_xlfn.CONCAT($A36,V$1),Sheet4!$D$2:$E$10349,2,FALSE)</f>
        <v>2.4700000000000002</v>
      </c>
      <c r="W36" s="9">
        <f>VLOOKUP(_xlfn.CONCAT($A36,W$1),Sheet4!$D$2:$E$10349,2,FALSE)</f>
        <v>0</v>
      </c>
      <c r="X36" s="9">
        <f>VLOOKUP(_xlfn.CONCAT($A36,X$1),Sheet4!$D$2:$E$10349,2,FALSE)</f>
        <v>2034.83</v>
      </c>
      <c r="Y36" s="9">
        <f>VLOOKUP(_xlfn.CONCAT($A36,Y$1),Sheet4!$D$2:$E$10349,2,FALSE)</f>
        <v>147.80000000000001</v>
      </c>
      <c r="Z36" s="9" t="e">
        <f>VLOOKUP(_xlfn.CONCAT($A36,Z$1),Sheet4!$D$2:$E$10349,2,FALSE)</f>
        <v>#N/A</v>
      </c>
      <c r="AA36" s="9">
        <f>VLOOKUP(_xlfn.CONCAT($A36,AA$1),Sheet4!$D$2:$E$10349,2,FALSE)</f>
        <v>6.53</v>
      </c>
      <c r="AB36" s="9" t="e">
        <f>VLOOKUP(_xlfn.CONCAT($A36,AB$1),Sheet4!$D$2:$E$10349,2,FALSE)</f>
        <v>#N/A</v>
      </c>
      <c r="AC36" s="9" t="e">
        <f>VLOOKUP(_xlfn.CONCAT($A36,AC$1),Sheet4!$D$2:$E$10349,2,FALSE)</f>
        <v>#N/A</v>
      </c>
      <c r="AD36" s="9">
        <f>VLOOKUP(_xlfn.CONCAT($A36,AD$1),Sheet4!$D$2:$E$10349,2,FALSE)</f>
        <v>95.8</v>
      </c>
      <c r="AE36" s="9" t="e">
        <f>VLOOKUP(_xlfn.CONCAT($A36,AE$1),Sheet4!$D$2:$E$10349,2,FALSE)</f>
        <v>#N/A</v>
      </c>
      <c r="AF36" s="9">
        <f>VLOOKUP(_xlfn.CONCAT($A36,AF$1),Sheet4!$D$2:$E$10349,2,FALSE)</f>
        <v>49.14</v>
      </c>
      <c r="AG36" s="9">
        <f>VLOOKUP(_xlfn.CONCAT($A36,AG$1),Sheet4!$D$2:$E$10349,2,FALSE)</f>
        <v>48.88</v>
      </c>
      <c r="AH36" s="9">
        <f>VLOOKUP(_xlfn.CONCAT($A36,AH$1),Sheet4!$D$2:$E$10349,2,FALSE)</f>
        <v>4.37</v>
      </c>
      <c r="AI36" s="9" t="e">
        <f>VLOOKUP(_xlfn.CONCAT($A36,AI$1),Sheet4!$D$2:$E$10349,2,FALSE)</f>
        <v>#N/A</v>
      </c>
      <c r="AJ36" s="9" t="e">
        <f>VLOOKUP(_xlfn.CONCAT($A36,AJ$1),Sheet4!$D$2:$E$10349,2,FALSE)</f>
        <v>#N/A</v>
      </c>
      <c r="AK36" s="9" t="e">
        <f>VLOOKUP(_xlfn.CONCAT($A36,AK$1),Sheet4!$D$2:$E$10349,2,FALSE)</f>
        <v>#N/A</v>
      </c>
      <c r="AL36" s="9">
        <f>VLOOKUP(_xlfn.CONCAT($A36,AL$1),Sheet4!$D$2:$E$10349,2,FALSE)</f>
        <v>20.66</v>
      </c>
      <c r="AM36" s="9" t="e">
        <f>VLOOKUP(_xlfn.CONCAT($A36,AM$1),Sheet4!$D$2:$E$10349,2,FALSE)</f>
        <v>#N/A</v>
      </c>
      <c r="AN36" s="9" t="e">
        <f>VLOOKUP(_xlfn.CONCAT($A36,AN$1),Sheet4!$D$2:$E$10349,2,FALSE)</f>
        <v>#N/A</v>
      </c>
      <c r="AO36" s="9" t="e">
        <f>VLOOKUP(_xlfn.CONCAT($A36,AO$1),Sheet4!$D$2:$E$10349,2,FALSE)</f>
        <v>#N/A</v>
      </c>
      <c r="AP36" s="9" t="e">
        <f>VLOOKUP(_xlfn.CONCAT($A36,AP$1),Sheet4!$D$2:$E$10349,2,FALSE)</f>
        <v>#N/A</v>
      </c>
      <c r="AQ36" s="9">
        <f>VLOOKUP(_xlfn.CONCAT($A36,AQ$1),Sheet4!$D$2:$E$10349,2,FALSE)</f>
        <v>0.99</v>
      </c>
      <c r="AR36" s="9" t="e">
        <f>VLOOKUP(_xlfn.CONCAT($A36,AR$1),Sheet4!$D$2:$E$10349,2,FALSE)</f>
        <v>#N/A</v>
      </c>
      <c r="AS36" s="9">
        <f>VLOOKUP(_xlfn.CONCAT($A36,AS$1),Sheet4!$D$2:$E$10349,2,FALSE)</f>
        <v>1.23</v>
      </c>
      <c r="AT36" s="9">
        <f>VLOOKUP(_xlfn.CONCAT($A36,AT$1),Sheet4!$D$2:$E$10349,2,FALSE)</f>
        <v>375.4</v>
      </c>
      <c r="AU36" s="9">
        <f>VLOOKUP(_xlfn.CONCAT($A36,AU$1),Sheet4!$D$2:$E$10349,2,FALSE)</f>
        <v>2410.23</v>
      </c>
    </row>
    <row r="37" spans="1:47" x14ac:dyDescent="0.25">
      <c r="A37">
        <v>232</v>
      </c>
      <c r="B37" t="s">
        <v>49</v>
      </c>
      <c r="C37" s="9">
        <f>VLOOKUP(_xlfn.CONCAT($A37,C$1),Sheet4!$D$2:$E$10349,2,FALSE)</f>
        <v>1237.19</v>
      </c>
      <c r="D37" s="9">
        <f>VLOOKUP(_xlfn.CONCAT($A37,D$1),Sheet4!$D$2:$E$10349,2,FALSE)</f>
        <v>96.05</v>
      </c>
      <c r="E37" s="9">
        <f>VLOOKUP(_xlfn.CONCAT($A37,E$1),Sheet4!$D$2:$E$10349,2,FALSE)</f>
        <v>40.700000000000003</v>
      </c>
      <c r="F37" s="9" t="e">
        <f>VLOOKUP(_xlfn.CONCAT($A37,F$1),Sheet4!$D$2:$E$10349,2,FALSE)</f>
        <v>#N/A</v>
      </c>
      <c r="G37" s="9">
        <f>VLOOKUP(_xlfn.CONCAT($A37,G$1),Sheet4!$D$2:$E$10349,2,FALSE)</f>
        <v>938.45</v>
      </c>
      <c r="H37" s="9" t="e">
        <f>VLOOKUP(_xlfn.CONCAT($A37,H$1),Sheet4!$D$2:$E$10349,2,FALSE)</f>
        <v>#N/A</v>
      </c>
      <c r="I37" s="9">
        <f>VLOOKUP(_xlfn.CONCAT($A37,I$1),Sheet4!$D$2:$E$10349,2,FALSE)</f>
        <v>12.93</v>
      </c>
      <c r="J37" s="9" t="e">
        <f>VLOOKUP(_xlfn.CONCAT($A37,J$1),Sheet4!$D$2:$E$10349,2,FALSE)</f>
        <v>#N/A</v>
      </c>
      <c r="K37" s="9" t="e">
        <f>VLOOKUP(_xlfn.CONCAT($A37,K$1),Sheet4!$D$2:$E$10349,2,FALSE)</f>
        <v>#N/A</v>
      </c>
      <c r="L37" s="9">
        <f>VLOOKUP(_xlfn.CONCAT($A37,L$1),Sheet4!$D$2:$E$10349,2,FALSE)</f>
        <v>102.71</v>
      </c>
      <c r="M37" s="9">
        <f>VLOOKUP(_xlfn.CONCAT($A37,M$1),Sheet4!$D$2:$E$10349,2,FALSE)</f>
        <v>0.99</v>
      </c>
      <c r="N37" s="9" t="e">
        <f>VLOOKUP(_xlfn.CONCAT($A37,N$1),Sheet4!$D$2:$E$10349,2,FALSE)</f>
        <v>#N/A</v>
      </c>
      <c r="O37" s="9">
        <f>VLOOKUP(_xlfn.CONCAT($A37,O$1),Sheet4!$D$2:$E$10349,2,FALSE)</f>
        <v>129.66999999999999</v>
      </c>
      <c r="P37" s="9">
        <f>VLOOKUP(_xlfn.CONCAT($A37,P$1),Sheet4!$D$2:$E$10349,2,FALSE)</f>
        <v>2343.56</v>
      </c>
      <c r="Q37" s="9">
        <f>VLOOKUP(_xlfn.CONCAT($A37,Q$1),Sheet4!$D$2:$E$10349,2,FALSE)</f>
        <v>99.45</v>
      </c>
      <c r="R37" s="9">
        <f>VLOOKUP(_xlfn.CONCAT($A37,R$1),Sheet4!$D$2:$E$10349,2,FALSE)</f>
        <v>8.48</v>
      </c>
      <c r="S37" s="9">
        <f>VLOOKUP(_xlfn.CONCAT($A37,S$1),Sheet4!$D$2:$E$10349,2,FALSE)</f>
        <v>38.71</v>
      </c>
      <c r="T37" s="9">
        <f>VLOOKUP(_xlfn.CONCAT($A37,T$1),Sheet4!$D$2:$E$10349,2,FALSE)</f>
        <v>22.2</v>
      </c>
      <c r="U37" s="9" t="e">
        <f>VLOOKUP(_xlfn.CONCAT($A37,U$1),Sheet4!$D$2:$E$10349,2,FALSE)</f>
        <v>#N/A</v>
      </c>
      <c r="V37" s="9">
        <f>VLOOKUP(_xlfn.CONCAT($A37,V$1),Sheet4!$D$2:$E$10349,2,FALSE)</f>
        <v>6.13</v>
      </c>
      <c r="W37" s="9">
        <f>VLOOKUP(_xlfn.CONCAT($A37,W$1),Sheet4!$D$2:$E$10349,2,FALSE)</f>
        <v>5.56</v>
      </c>
      <c r="X37" s="9">
        <f>VLOOKUP(_xlfn.CONCAT($A37,X$1),Sheet4!$D$2:$E$10349,2,FALSE)</f>
        <v>5082.8</v>
      </c>
      <c r="Y37" s="9">
        <f>VLOOKUP(_xlfn.CONCAT($A37,Y$1),Sheet4!$D$2:$E$10349,2,FALSE)</f>
        <v>2008.3</v>
      </c>
      <c r="Z37" s="9" t="e">
        <f>VLOOKUP(_xlfn.CONCAT($A37,Z$1),Sheet4!$D$2:$E$10349,2,FALSE)</f>
        <v>#N/A</v>
      </c>
      <c r="AA37" s="9" t="e">
        <f>VLOOKUP(_xlfn.CONCAT($A37,AA$1),Sheet4!$D$2:$E$10349,2,FALSE)</f>
        <v>#N/A</v>
      </c>
      <c r="AB37" s="9">
        <f>VLOOKUP(_xlfn.CONCAT($A37,AB$1),Sheet4!$D$2:$E$10349,2,FALSE)</f>
        <v>11.44</v>
      </c>
      <c r="AC37" s="9">
        <f>VLOOKUP(_xlfn.CONCAT($A37,AC$1),Sheet4!$D$2:$E$10349,2,FALSE)</f>
        <v>0.41</v>
      </c>
      <c r="AD37" s="9">
        <f>VLOOKUP(_xlfn.CONCAT($A37,AD$1),Sheet4!$D$2:$E$10349,2,FALSE)</f>
        <v>364.2</v>
      </c>
      <c r="AE37" s="9">
        <f>VLOOKUP(_xlfn.CONCAT($A37,AE$1),Sheet4!$D$2:$E$10349,2,FALSE)</f>
        <v>34.72</v>
      </c>
      <c r="AF37" s="9">
        <f>VLOOKUP(_xlfn.CONCAT($A37,AF$1),Sheet4!$D$2:$E$10349,2,FALSE)</f>
        <v>266.77</v>
      </c>
      <c r="AG37" s="9">
        <f>VLOOKUP(_xlfn.CONCAT($A37,AG$1),Sheet4!$D$2:$E$10349,2,FALSE)</f>
        <v>1107.2</v>
      </c>
      <c r="AH37" s="9">
        <f>VLOOKUP(_xlfn.CONCAT($A37,AH$1),Sheet4!$D$2:$E$10349,2,FALSE)</f>
        <v>219.09</v>
      </c>
      <c r="AI37" s="9" t="e">
        <f>VLOOKUP(_xlfn.CONCAT($A37,AI$1),Sheet4!$D$2:$E$10349,2,FALSE)</f>
        <v>#N/A</v>
      </c>
      <c r="AJ37" s="9">
        <f>VLOOKUP(_xlfn.CONCAT($A37,AJ$1),Sheet4!$D$2:$E$10349,2,FALSE)</f>
        <v>35.799999999999997</v>
      </c>
      <c r="AK37" s="9">
        <f>VLOOKUP(_xlfn.CONCAT($A37,AK$1),Sheet4!$D$2:$E$10349,2,FALSE)</f>
        <v>8.17</v>
      </c>
      <c r="AL37" s="9">
        <f>VLOOKUP(_xlfn.CONCAT($A37,AL$1),Sheet4!$D$2:$E$10349,2,FALSE)</f>
        <v>170.68</v>
      </c>
      <c r="AM37" s="9" t="e">
        <f>VLOOKUP(_xlfn.CONCAT($A37,AM$1),Sheet4!$D$2:$E$10349,2,FALSE)</f>
        <v>#N/A</v>
      </c>
      <c r="AN37" s="9" t="e">
        <f>VLOOKUP(_xlfn.CONCAT($A37,AN$1),Sheet4!$D$2:$E$10349,2,FALSE)</f>
        <v>#N/A</v>
      </c>
      <c r="AO37" s="9">
        <f>VLOOKUP(_xlfn.CONCAT($A37,AO$1),Sheet4!$D$2:$E$10349,2,FALSE)</f>
        <v>570.84</v>
      </c>
      <c r="AP37" s="9" t="e">
        <f>VLOOKUP(_xlfn.CONCAT($A37,AP$1),Sheet4!$D$2:$E$10349,2,FALSE)</f>
        <v>#N/A</v>
      </c>
      <c r="AQ37" s="9">
        <f>VLOOKUP(_xlfn.CONCAT($A37,AQ$1),Sheet4!$D$2:$E$10349,2,FALSE)</f>
        <v>113.5</v>
      </c>
      <c r="AR37" s="9">
        <f>VLOOKUP(_xlfn.CONCAT($A37,AR$1),Sheet4!$D$2:$E$10349,2,FALSE)</f>
        <v>34.6</v>
      </c>
      <c r="AS37" s="9">
        <f>VLOOKUP(_xlfn.CONCAT($A37,AS$1),Sheet4!$D$2:$E$10349,2,FALSE)</f>
        <v>60.88</v>
      </c>
      <c r="AT37" s="9">
        <f>VLOOKUP(_xlfn.CONCAT($A37,AT$1),Sheet4!$D$2:$E$10349,2,FALSE)</f>
        <v>5006.6099999999997</v>
      </c>
      <c r="AU37" s="9">
        <f>VLOOKUP(_xlfn.CONCAT($A37,AU$1),Sheet4!$D$2:$E$10349,2,FALSE)</f>
        <v>10089.41</v>
      </c>
    </row>
    <row r="38" spans="1:47" x14ac:dyDescent="0.25">
      <c r="A38">
        <v>233</v>
      </c>
      <c r="B38" t="s">
        <v>50</v>
      </c>
      <c r="C38" s="9">
        <f>VLOOKUP(_xlfn.CONCAT($A38,C$1),Sheet4!$D$2:$E$10349,2,FALSE)</f>
        <v>228.96</v>
      </c>
      <c r="D38" s="9" t="e">
        <f>VLOOKUP(_xlfn.CONCAT($A38,D$1),Sheet4!$D$2:$E$10349,2,FALSE)</f>
        <v>#N/A</v>
      </c>
      <c r="E38" s="9" t="e">
        <f>VLOOKUP(_xlfn.CONCAT($A38,E$1),Sheet4!$D$2:$E$10349,2,FALSE)</f>
        <v>#N/A</v>
      </c>
      <c r="F38" s="9" t="e">
        <f>VLOOKUP(_xlfn.CONCAT($A38,F$1),Sheet4!$D$2:$E$10349,2,FALSE)</f>
        <v>#N/A</v>
      </c>
      <c r="G38" s="9">
        <f>VLOOKUP(_xlfn.CONCAT($A38,G$1),Sheet4!$D$2:$E$10349,2,FALSE)</f>
        <v>135.82</v>
      </c>
      <c r="H38" s="9" t="e">
        <f>VLOOKUP(_xlfn.CONCAT($A38,H$1),Sheet4!$D$2:$E$10349,2,FALSE)</f>
        <v>#N/A</v>
      </c>
      <c r="I38" s="9" t="e">
        <f>VLOOKUP(_xlfn.CONCAT($A38,I$1),Sheet4!$D$2:$E$10349,2,FALSE)</f>
        <v>#N/A</v>
      </c>
      <c r="J38" s="9" t="e">
        <f>VLOOKUP(_xlfn.CONCAT($A38,J$1),Sheet4!$D$2:$E$10349,2,FALSE)</f>
        <v>#N/A</v>
      </c>
      <c r="K38" s="9" t="e">
        <f>VLOOKUP(_xlfn.CONCAT($A38,K$1),Sheet4!$D$2:$E$10349,2,FALSE)</f>
        <v>#N/A</v>
      </c>
      <c r="L38" s="9">
        <f>VLOOKUP(_xlfn.CONCAT($A38,L$1),Sheet4!$D$2:$E$10349,2,FALSE)</f>
        <v>0</v>
      </c>
      <c r="M38" s="9">
        <f>VLOOKUP(_xlfn.CONCAT($A38,M$1),Sheet4!$D$2:$E$10349,2,FALSE)</f>
        <v>1264.54</v>
      </c>
      <c r="N38" s="9" t="e">
        <f>VLOOKUP(_xlfn.CONCAT($A38,N$1),Sheet4!$D$2:$E$10349,2,FALSE)</f>
        <v>#N/A</v>
      </c>
      <c r="O38" s="9">
        <f>VLOOKUP(_xlfn.CONCAT($A38,O$1),Sheet4!$D$2:$E$10349,2,FALSE)</f>
        <v>29.94</v>
      </c>
      <c r="P38" s="9">
        <f>VLOOKUP(_xlfn.CONCAT($A38,P$1),Sheet4!$D$2:$E$10349,2,FALSE)</f>
        <v>389.52</v>
      </c>
      <c r="Q38" s="9">
        <f>VLOOKUP(_xlfn.CONCAT($A38,Q$1),Sheet4!$D$2:$E$10349,2,FALSE)</f>
        <v>8.0500000000000007</v>
      </c>
      <c r="R38" s="9" t="e">
        <f>VLOOKUP(_xlfn.CONCAT($A38,R$1),Sheet4!$D$2:$E$10349,2,FALSE)</f>
        <v>#N/A</v>
      </c>
      <c r="S38" s="9">
        <f>VLOOKUP(_xlfn.CONCAT($A38,S$1),Sheet4!$D$2:$E$10349,2,FALSE)</f>
        <v>0</v>
      </c>
      <c r="T38" s="9" t="e">
        <f>VLOOKUP(_xlfn.CONCAT($A38,T$1),Sheet4!$D$2:$E$10349,2,FALSE)</f>
        <v>#N/A</v>
      </c>
      <c r="U38" s="9" t="e">
        <f>VLOOKUP(_xlfn.CONCAT($A38,U$1),Sheet4!$D$2:$E$10349,2,FALSE)</f>
        <v>#N/A</v>
      </c>
      <c r="V38" s="9">
        <f>VLOOKUP(_xlfn.CONCAT($A38,V$1),Sheet4!$D$2:$E$10349,2,FALSE)</f>
        <v>30</v>
      </c>
      <c r="W38" s="9">
        <f>VLOOKUP(_xlfn.CONCAT($A38,W$1),Sheet4!$D$2:$E$10349,2,FALSE)</f>
        <v>20.27</v>
      </c>
      <c r="X38" s="9">
        <f>VLOOKUP(_xlfn.CONCAT($A38,X$1),Sheet4!$D$2:$E$10349,2,FALSE)</f>
        <v>2107.1</v>
      </c>
      <c r="Y38" s="9">
        <f>VLOOKUP(_xlfn.CONCAT($A38,Y$1),Sheet4!$D$2:$E$10349,2,FALSE)</f>
        <v>1057.74</v>
      </c>
      <c r="Z38" s="9" t="e">
        <f>VLOOKUP(_xlfn.CONCAT($A38,Z$1),Sheet4!$D$2:$E$10349,2,FALSE)</f>
        <v>#N/A</v>
      </c>
      <c r="AA38" s="9" t="e">
        <f>VLOOKUP(_xlfn.CONCAT($A38,AA$1),Sheet4!$D$2:$E$10349,2,FALSE)</f>
        <v>#N/A</v>
      </c>
      <c r="AB38" s="9" t="e">
        <f>VLOOKUP(_xlfn.CONCAT($A38,AB$1),Sheet4!$D$2:$E$10349,2,FALSE)</f>
        <v>#N/A</v>
      </c>
      <c r="AC38" s="9" t="e">
        <f>VLOOKUP(_xlfn.CONCAT($A38,AC$1),Sheet4!$D$2:$E$10349,2,FALSE)</f>
        <v>#N/A</v>
      </c>
      <c r="AD38" s="9">
        <f>VLOOKUP(_xlfn.CONCAT($A38,AD$1),Sheet4!$D$2:$E$10349,2,FALSE)</f>
        <v>310.76</v>
      </c>
      <c r="AE38" s="9" t="e">
        <f>VLOOKUP(_xlfn.CONCAT($A38,AE$1),Sheet4!$D$2:$E$10349,2,FALSE)</f>
        <v>#N/A</v>
      </c>
      <c r="AF38" s="9">
        <f>VLOOKUP(_xlfn.CONCAT($A38,AF$1),Sheet4!$D$2:$E$10349,2,FALSE)</f>
        <v>137.58000000000001</v>
      </c>
      <c r="AG38" s="9">
        <f>VLOOKUP(_xlfn.CONCAT($A38,AG$1),Sheet4!$D$2:$E$10349,2,FALSE)</f>
        <v>167.33</v>
      </c>
      <c r="AH38" s="9">
        <f>VLOOKUP(_xlfn.CONCAT($A38,AH$1),Sheet4!$D$2:$E$10349,2,FALSE)</f>
        <v>0</v>
      </c>
      <c r="AI38" s="9" t="e">
        <f>VLOOKUP(_xlfn.CONCAT($A38,AI$1),Sheet4!$D$2:$E$10349,2,FALSE)</f>
        <v>#N/A</v>
      </c>
      <c r="AJ38" s="9" t="e">
        <f>VLOOKUP(_xlfn.CONCAT($A38,AJ$1),Sheet4!$D$2:$E$10349,2,FALSE)</f>
        <v>#N/A</v>
      </c>
      <c r="AK38" s="9">
        <f>VLOOKUP(_xlfn.CONCAT($A38,AK$1),Sheet4!$D$2:$E$10349,2,FALSE)</f>
        <v>19.32</v>
      </c>
      <c r="AL38" s="9">
        <f>VLOOKUP(_xlfn.CONCAT($A38,AL$1),Sheet4!$D$2:$E$10349,2,FALSE)</f>
        <v>32.840000000000003</v>
      </c>
      <c r="AM38" s="9">
        <f>VLOOKUP(_xlfn.CONCAT($A38,AM$1),Sheet4!$D$2:$E$10349,2,FALSE)</f>
        <v>8.76</v>
      </c>
      <c r="AN38" s="9" t="e">
        <f>VLOOKUP(_xlfn.CONCAT($A38,AN$1),Sheet4!$D$2:$E$10349,2,FALSE)</f>
        <v>#N/A</v>
      </c>
      <c r="AO38" s="9" t="e">
        <f>VLOOKUP(_xlfn.CONCAT($A38,AO$1),Sheet4!$D$2:$E$10349,2,FALSE)</f>
        <v>#N/A</v>
      </c>
      <c r="AP38" s="9" t="e">
        <f>VLOOKUP(_xlfn.CONCAT($A38,AP$1),Sheet4!$D$2:$E$10349,2,FALSE)</f>
        <v>#N/A</v>
      </c>
      <c r="AQ38" s="9" t="e">
        <f>VLOOKUP(_xlfn.CONCAT($A38,AQ$1),Sheet4!$D$2:$E$10349,2,FALSE)</f>
        <v>#N/A</v>
      </c>
      <c r="AR38" s="9">
        <f>VLOOKUP(_xlfn.CONCAT($A38,AR$1),Sheet4!$D$2:$E$10349,2,FALSE)</f>
        <v>9.6999999999999993</v>
      </c>
      <c r="AS38" s="9">
        <f>VLOOKUP(_xlfn.CONCAT($A38,AS$1),Sheet4!$D$2:$E$10349,2,FALSE)</f>
        <v>7.3</v>
      </c>
      <c r="AT38" s="9">
        <f>VLOOKUP(_xlfn.CONCAT($A38,AT$1),Sheet4!$D$2:$E$10349,2,FALSE)</f>
        <v>1751.34</v>
      </c>
      <c r="AU38" s="9">
        <f>VLOOKUP(_xlfn.CONCAT($A38,AU$1),Sheet4!$D$2:$E$10349,2,FALSE)</f>
        <v>3858.44</v>
      </c>
    </row>
    <row r="39" spans="1:47" x14ac:dyDescent="0.25">
      <c r="A39">
        <v>234</v>
      </c>
      <c r="B39" t="s">
        <v>51</v>
      </c>
      <c r="C39" s="9">
        <f>VLOOKUP(_xlfn.CONCAT($A39,C$1),Sheet4!$D$2:$E$10349,2,FALSE)</f>
        <v>526.4</v>
      </c>
      <c r="D39" s="9">
        <f>VLOOKUP(_xlfn.CONCAT($A39,D$1),Sheet4!$D$2:$E$10349,2,FALSE)</f>
        <v>64</v>
      </c>
      <c r="E39" s="9">
        <f>VLOOKUP(_xlfn.CONCAT($A39,E$1),Sheet4!$D$2:$E$10349,2,FALSE)</f>
        <v>227.57</v>
      </c>
      <c r="F39" s="9">
        <f>VLOOKUP(_xlfn.CONCAT($A39,F$1),Sheet4!$D$2:$E$10349,2,FALSE)</f>
        <v>54.25</v>
      </c>
      <c r="G39" s="9">
        <f>VLOOKUP(_xlfn.CONCAT($A39,G$1),Sheet4!$D$2:$E$10349,2,FALSE)</f>
        <v>254.75</v>
      </c>
      <c r="H39" s="9">
        <f>VLOOKUP(_xlfn.CONCAT($A39,H$1),Sheet4!$D$2:$E$10349,2,FALSE)</f>
        <v>3</v>
      </c>
      <c r="I39" s="9" t="e">
        <f>VLOOKUP(_xlfn.CONCAT($A39,I$1),Sheet4!$D$2:$E$10349,2,FALSE)</f>
        <v>#N/A</v>
      </c>
      <c r="J39" s="9">
        <f>VLOOKUP(_xlfn.CONCAT($A39,J$1),Sheet4!$D$2:$E$10349,2,FALSE)</f>
        <v>8.16</v>
      </c>
      <c r="K39" s="9">
        <f>VLOOKUP(_xlfn.CONCAT($A39,K$1),Sheet4!$D$2:$E$10349,2,FALSE)</f>
        <v>3</v>
      </c>
      <c r="L39" s="9">
        <f>VLOOKUP(_xlfn.CONCAT($A39,L$1),Sheet4!$D$2:$E$10349,2,FALSE)</f>
        <v>0.54</v>
      </c>
      <c r="M39" s="9" t="e">
        <f>VLOOKUP(_xlfn.CONCAT($A39,M$1),Sheet4!$D$2:$E$10349,2,FALSE)</f>
        <v>#N/A</v>
      </c>
      <c r="N39" s="9" t="e">
        <f>VLOOKUP(_xlfn.CONCAT($A39,N$1),Sheet4!$D$2:$E$10349,2,FALSE)</f>
        <v>#N/A</v>
      </c>
      <c r="O39" s="9">
        <f>VLOOKUP(_xlfn.CONCAT($A39,O$1),Sheet4!$D$2:$E$10349,2,FALSE)</f>
        <v>24.23</v>
      </c>
      <c r="P39" s="9">
        <f>VLOOKUP(_xlfn.CONCAT($A39,P$1),Sheet4!$D$2:$E$10349,2,FALSE)</f>
        <v>3925.6</v>
      </c>
      <c r="Q39" s="9">
        <f>VLOOKUP(_xlfn.CONCAT($A39,Q$1),Sheet4!$D$2:$E$10349,2,FALSE)</f>
        <v>97.56</v>
      </c>
      <c r="R39" s="9" t="e">
        <f>VLOOKUP(_xlfn.CONCAT($A39,R$1),Sheet4!$D$2:$E$10349,2,FALSE)</f>
        <v>#N/A</v>
      </c>
      <c r="S39" s="9">
        <f>VLOOKUP(_xlfn.CONCAT($A39,S$1),Sheet4!$D$2:$E$10349,2,FALSE)</f>
        <v>4.83</v>
      </c>
      <c r="T39" s="9">
        <f>VLOOKUP(_xlfn.CONCAT($A39,T$1),Sheet4!$D$2:$E$10349,2,FALSE)</f>
        <v>109.08</v>
      </c>
      <c r="U39" s="9">
        <f>VLOOKUP(_xlfn.CONCAT($A39,U$1),Sheet4!$D$2:$E$10349,2,FALSE)</f>
        <v>131</v>
      </c>
      <c r="V39" s="9" t="e">
        <f>VLOOKUP(_xlfn.CONCAT($A39,V$1),Sheet4!$D$2:$E$10349,2,FALSE)</f>
        <v>#N/A</v>
      </c>
      <c r="W39" s="9">
        <f>VLOOKUP(_xlfn.CONCAT($A39,W$1),Sheet4!$D$2:$E$10349,2,FALSE)</f>
        <v>26.9</v>
      </c>
      <c r="X39" s="9">
        <f>VLOOKUP(_xlfn.CONCAT($A39,X$1),Sheet4!$D$2:$E$10349,2,FALSE)</f>
        <v>5460.86</v>
      </c>
      <c r="Y39" s="9">
        <f>VLOOKUP(_xlfn.CONCAT($A39,Y$1),Sheet4!$D$2:$E$10349,2,FALSE)</f>
        <v>1141.8499999999999</v>
      </c>
      <c r="Z39" s="9" t="e">
        <f>VLOOKUP(_xlfn.CONCAT($A39,Z$1),Sheet4!$D$2:$E$10349,2,FALSE)</f>
        <v>#N/A</v>
      </c>
      <c r="AA39" s="9">
        <f>VLOOKUP(_xlfn.CONCAT($A39,AA$1),Sheet4!$D$2:$E$10349,2,FALSE)</f>
        <v>5</v>
      </c>
      <c r="AB39" s="9" t="e">
        <f>VLOOKUP(_xlfn.CONCAT($A39,AB$1),Sheet4!$D$2:$E$10349,2,FALSE)</f>
        <v>#N/A</v>
      </c>
      <c r="AC39" s="9" t="e">
        <f>VLOOKUP(_xlfn.CONCAT($A39,AC$1),Sheet4!$D$2:$E$10349,2,FALSE)</f>
        <v>#N/A</v>
      </c>
      <c r="AD39" s="9" t="e">
        <f>VLOOKUP(_xlfn.CONCAT($A39,AD$1),Sheet4!$D$2:$E$10349,2,FALSE)</f>
        <v>#N/A</v>
      </c>
      <c r="AE39" s="9" t="e">
        <f>VLOOKUP(_xlfn.CONCAT($A39,AE$1),Sheet4!$D$2:$E$10349,2,FALSE)</f>
        <v>#N/A</v>
      </c>
      <c r="AF39" s="9">
        <f>VLOOKUP(_xlfn.CONCAT($A39,AF$1),Sheet4!$D$2:$E$10349,2,FALSE)</f>
        <v>435.51</v>
      </c>
      <c r="AG39" s="9">
        <f>VLOOKUP(_xlfn.CONCAT($A39,AG$1),Sheet4!$D$2:$E$10349,2,FALSE)</f>
        <v>2.15</v>
      </c>
      <c r="AH39" s="9">
        <f>VLOOKUP(_xlfn.CONCAT($A39,AH$1),Sheet4!$D$2:$E$10349,2,FALSE)</f>
        <v>5.18</v>
      </c>
      <c r="AI39" s="9" t="e">
        <f>VLOOKUP(_xlfn.CONCAT($A39,AI$1),Sheet4!$D$2:$E$10349,2,FALSE)</f>
        <v>#N/A</v>
      </c>
      <c r="AJ39" s="9">
        <f>VLOOKUP(_xlfn.CONCAT($A39,AJ$1),Sheet4!$D$2:$E$10349,2,FALSE)</f>
        <v>2.15</v>
      </c>
      <c r="AK39" s="9">
        <f>VLOOKUP(_xlfn.CONCAT($A39,AK$1),Sheet4!$D$2:$E$10349,2,FALSE)</f>
        <v>11.44</v>
      </c>
      <c r="AL39" s="9">
        <f>VLOOKUP(_xlfn.CONCAT($A39,AL$1),Sheet4!$D$2:$E$10349,2,FALSE)</f>
        <v>30.74</v>
      </c>
      <c r="AM39" s="9" t="e">
        <f>VLOOKUP(_xlfn.CONCAT($A39,AM$1),Sheet4!$D$2:$E$10349,2,FALSE)</f>
        <v>#N/A</v>
      </c>
      <c r="AN39" s="9" t="e">
        <f>VLOOKUP(_xlfn.CONCAT($A39,AN$1),Sheet4!$D$2:$E$10349,2,FALSE)</f>
        <v>#N/A</v>
      </c>
      <c r="AO39" s="9">
        <f>VLOOKUP(_xlfn.CONCAT($A39,AO$1),Sheet4!$D$2:$E$10349,2,FALSE)</f>
        <v>28.28</v>
      </c>
      <c r="AP39" s="9" t="e">
        <f>VLOOKUP(_xlfn.CONCAT($A39,AP$1),Sheet4!$D$2:$E$10349,2,FALSE)</f>
        <v>#N/A</v>
      </c>
      <c r="AQ39" s="9">
        <f>VLOOKUP(_xlfn.CONCAT($A39,AQ$1),Sheet4!$D$2:$E$10349,2,FALSE)</f>
        <v>91.3</v>
      </c>
      <c r="AR39" s="9" t="e">
        <f>VLOOKUP(_xlfn.CONCAT($A39,AR$1),Sheet4!$D$2:$E$10349,2,FALSE)</f>
        <v>#N/A</v>
      </c>
      <c r="AS39" s="9">
        <f>VLOOKUP(_xlfn.CONCAT($A39,AS$1),Sheet4!$D$2:$E$10349,2,FALSE)</f>
        <v>45.7</v>
      </c>
      <c r="AT39" s="9">
        <f>VLOOKUP(_xlfn.CONCAT($A39,AT$1),Sheet4!$D$2:$E$10349,2,FALSE)</f>
        <v>1799.3</v>
      </c>
      <c r="AU39" s="9">
        <f>VLOOKUP(_xlfn.CONCAT($A39,AU$1),Sheet4!$D$2:$E$10349,2,FALSE)</f>
        <v>7260.16</v>
      </c>
    </row>
    <row r="40" spans="1:47" x14ac:dyDescent="0.25">
      <c r="A40">
        <v>235</v>
      </c>
      <c r="B40" t="s">
        <v>52</v>
      </c>
      <c r="C40" s="9">
        <f>VLOOKUP(_xlfn.CONCAT($A40,C$1),Sheet4!$D$2:$E$10349,2,FALSE)</f>
        <v>212.49</v>
      </c>
      <c r="D40" s="9" t="e">
        <f>VLOOKUP(_xlfn.CONCAT($A40,D$1),Sheet4!$D$2:$E$10349,2,FALSE)</f>
        <v>#N/A</v>
      </c>
      <c r="E40" s="9" t="e">
        <f>VLOOKUP(_xlfn.CONCAT($A40,E$1),Sheet4!$D$2:$E$10349,2,FALSE)</f>
        <v>#N/A</v>
      </c>
      <c r="F40" s="9">
        <f>VLOOKUP(_xlfn.CONCAT($A40,F$1),Sheet4!$D$2:$E$10349,2,FALSE)</f>
        <v>4.5</v>
      </c>
      <c r="G40" s="9">
        <f>VLOOKUP(_xlfn.CONCAT($A40,G$1),Sheet4!$D$2:$E$10349,2,FALSE)</f>
        <v>314.64</v>
      </c>
      <c r="H40" s="9" t="e">
        <f>VLOOKUP(_xlfn.CONCAT($A40,H$1),Sheet4!$D$2:$E$10349,2,FALSE)</f>
        <v>#N/A</v>
      </c>
      <c r="I40" s="9" t="e">
        <f>VLOOKUP(_xlfn.CONCAT($A40,I$1),Sheet4!$D$2:$E$10349,2,FALSE)</f>
        <v>#N/A</v>
      </c>
      <c r="J40" s="9">
        <f>VLOOKUP(_xlfn.CONCAT($A40,J$1),Sheet4!$D$2:$E$10349,2,FALSE)</f>
        <v>6.86</v>
      </c>
      <c r="K40" s="9" t="e">
        <f>VLOOKUP(_xlfn.CONCAT($A40,K$1),Sheet4!$D$2:$E$10349,2,FALSE)</f>
        <v>#N/A</v>
      </c>
      <c r="L40" s="9" t="e">
        <f>VLOOKUP(_xlfn.CONCAT($A40,L$1),Sheet4!$D$2:$E$10349,2,FALSE)</f>
        <v>#N/A</v>
      </c>
      <c r="M40" s="9">
        <f>VLOOKUP(_xlfn.CONCAT($A40,M$1),Sheet4!$D$2:$E$10349,2,FALSE)</f>
        <v>712.4</v>
      </c>
      <c r="N40" s="9" t="e">
        <f>VLOOKUP(_xlfn.CONCAT($A40,N$1),Sheet4!$D$2:$E$10349,2,FALSE)</f>
        <v>#N/A</v>
      </c>
      <c r="O40" s="9">
        <f>VLOOKUP(_xlfn.CONCAT($A40,O$1),Sheet4!$D$2:$E$10349,2,FALSE)</f>
        <v>1.18</v>
      </c>
      <c r="P40" s="9">
        <f>VLOOKUP(_xlfn.CONCAT($A40,P$1),Sheet4!$D$2:$E$10349,2,FALSE)</f>
        <v>436.91</v>
      </c>
      <c r="Q40" s="9">
        <f>VLOOKUP(_xlfn.CONCAT($A40,Q$1),Sheet4!$D$2:$E$10349,2,FALSE)</f>
        <v>3.11</v>
      </c>
      <c r="R40" s="9" t="e">
        <f>VLOOKUP(_xlfn.CONCAT($A40,R$1),Sheet4!$D$2:$E$10349,2,FALSE)</f>
        <v>#N/A</v>
      </c>
      <c r="S40" s="9" t="e">
        <f>VLOOKUP(_xlfn.CONCAT($A40,S$1),Sheet4!$D$2:$E$10349,2,FALSE)</f>
        <v>#N/A</v>
      </c>
      <c r="T40" s="9" t="e">
        <f>VLOOKUP(_xlfn.CONCAT($A40,T$1),Sheet4!$D$2:$E$10349,2,FALSE)</f>
        <v>#N/A</v>
      </c>
      <c r="U40" s="9" t="e">
        <f>VLOOKUP(_xlfn.CONCAT($A40,U$1),Sheet4!$D$2:$E$10349,2,FALSE)</f>
        <v>#N/A</v>
      </c>
      <c r="V40" s="9" t="e">
        <f>VLOOKUP(_xlfn.CONCAT($A40,V$1),Sheet4!$D$2:$E$10349,2,FALSE)</f>
        <v>#N/A</v>
      </c>
      <c r="W40" s="9">
        <f>VLOOKUP(_xlfn.CONCAT($A40,W$1),Sheet4!$D$2:$E$10349,2,FALSE)</f>
        <v>0.54</v>
      </c>
      <c r="X40" s="9">
        <f>VLOOKUP(_xlfn.CONCAT($A40,X$1),Sheet4!$D$2:$E$10349,2,FALSE)</f>
        <v>1692.61</v>
      </c>
      <c r="Y40" s="9">
        <f>VLOOKUP(_xlfn.CONCAT($A40,Y$1),Sheet4!$D$2:$E$10349,2,FALSE)</f>
        <v>607.79999999999995</v>
      </c>
      <c r="Z40" s="9" t="e">
        <f>VLOOKUP(_xlfn.CONCAT($A40,Z$1),Sheet4!$D$2:$E$10349,2,FALSE)</f>
        <v>#N/A</v>
      </c>
      <c r="AA40" s="9" t="e">
        <f>VLOOKUP(_xlfn.CONCAT($A40,AA$1),Sheet4!$D$2:$E$10349,2,FALSE)</f>
        <v>#N/A</v>
      </c>
      <c r="AB40" s="9" t="e">
        <f>VLOOKUP(_xlfn.CONCAT($A40,AB$1),Sheet4!$D$2:$E$10349,2,FALSE)</f>
        <v>#N/A</v>
      </c>
      <c r="AC40" s="9">
        <f>VLOOKUP(_xlfn.CONCAT($A40,AC$1),Sheet4!$D$2:$E$10349,2,FALSE)</f>
        <v>67.290000000000006</v>
      </c>
      <c r="AD40" s="9">
        <f>VLOOKUP(_xlfn.CONCAT($A40,AD$1),Sheet4!$D$2:$E$10349,2,FALSE)</f>
        <v>221.14</v>
      </c>
      <c r="AE40" s="9" t="e">
        <f>VLOOKUP(_xlfn.CONCAT($A40,AE$1),Sheet4!$D$2:$E$10349,2,FALSE)</f>
        <v>#N/A</v>
      </c>
      <c r="AF40" s="9">
        <f>VLOOKUP(_xlfn.CONCAT($A40,AF$1),Sheet4!$D$2:$E$10349,2,FALSE)</f>
        <v>75.290000000000006</v>
      </c>
      <c r="AG40" s="9">
        <f>VLOOKUP(_xlfn.CONCAT($A40,AG$1),Sheet4!$D$2:$E$10349,2,FALSE)</f>
        <v>179.09</v>
      </c>
      <c r="AH40" s="9" t="e">
        <f>VLOOKUP(_xlfn.CONCAT($A40,AH$1),Sheet4!$D$2:$E$10349,2,FALSE)</f>
        <v>#N/A</v>
      </c>
      <c r="AI40" s="9" t="e">
        <f>VLOOKUP(_xlfn.CONCAT($A40,AI$1),Sheet4!$D$2:$E$10349,2,FALSE)</f>
        <v>#N/A</v>
      </c>
      <c r="AJ40" s="9" t="e">
        <f>VLOOKUP(_xlfn.CONCAT($A40,AJ$1),Sheet4!$D$2:$E$10349,2,FALSE)</f>
        <v>#N/A</v>
      </c>
      <c r="AK40" s="9" t="e">
        <f>VLOOKUP(_xlfn.CONCAT($A40,AK$1),Sheet4!$D$2:$E$10349,2,FALSE)</f>
        <v>#N/A</v>
      </c>
      <c r="AL40" s="9">
        <f>VLOOKUP(_xlfn.CONCAT($A40,AL$1),Sheet4!$D$2:$E$10349,2,FALSE)</f>
        <v>0</v>
      </c>
      <c r="AM40" s="9" t="e">
        <f>VLOOKUP(_xlfn.CONCAT($A40,AM$1),Sheet4!$D$2:$E$10349,2,FALSE)</f>
        <v>#N/A</v>
      </c>
      <c r="AN40" s="9" t="e">
        <f>VLOOKUP(_xlfn.CONCAT($A40,AN$1),Sheet4!$D$2:$E$10349,2,FALSE)</f>
        <v>#N/A</v>
      </c>
      <c r="AO40" s="9" t="e">
        <f>VLOOKUP(_xlfn.CONCAT($A40,AO$1),Sheet4!$D$2:$E$10349,2,FALSE)</f>
        <v>#N/A</v>
      </c>
      <c r="AP40" s="9" t="e">
        <f>VLOOKUP(_xlfn.CONCAT($A40,AP$1),Sheet4!$D$2:$E$10349,2,FALSE)</f>
        <v>#N/A</v>
      </c>
      <c r="AQ40" s="9">
        <f>VLOOKUP(_xlfn.CONCAT($A40,AQ$1),Sheet4!$D$2:$E$10349,2,FALSE)</f>
        <v>16.07</v>
      </c>
      <c r="AR40" s="9" t="e">
        <f>VLOOKUP(_xlfn.CONCAT($A40,AR$1),Sheet4!$D$2:$E$10349,2,FALSE)</f>
        <v>#N/A</v>
      </c>
      <c r="AS40" s="9" t="e">
        <f>VLOOKUP(_xlfn.CONCAT($A40,AS$1),Sheet4!$D$2:$E$10349,2,FALSE)</f>
        <v>#N/A</v>
      </c>
      <c r="AT40" s="9">
        <f>VLOOKUP(_xlfn.CONCAT($A40,AT$1),Sheet4!$D$2:$E$10349,2,FALSE)</f>
        <v>1166.68</v>
      </c>
      <c r="AU40" s="9">
        <f>VLOOKUP(_xlfn.CONCAT($A40,AU$1),Sheet4!$D$2:$E$10349,2,FALSE)</f>
        <v>2859.3</v>
      </c>
    </row>
    <row r="41" spans="1:47" x14ac:dyDescent="0.25">
      <c r="A41">
        <v>236</v>
      </c>
      <c r="B41" t="s">
        <v>53</v>
      </c>
      <c r="C41" s="9">
        <f>VLOOKUP(_xlfn.CONCAT($A41,C$1),Sheet4!$D$2:$E$10349,2,FALSE)</f>
        <v>153.96</v>
      </c>
      <c r="D41" s="9" t="e">
        <f>VLOOKUP(_xlfn.CONCAT($A41,D$1),Sheet4!$D$2:$E$10349,2,FALSE)</f>
        <v>#N/A</v>
      </c>
      <c r="E41" s="9" t="e">
        <f>VLOOKUP(_xlfn.CONCAT($A41,E$1),Sheet4!$D$2:$E$10349,2,FALSE)</f>
        <v>#N/A</v>
      </c>
      <c r="F41" s="9" t="e">
        <f>VLOOKUP(_xlfn.CONCAT($A41,F$1),Sheet4!$D$2:$E$10349,2,FALSE)</f>
        <v>#N/A</v>
      </c>
      <c r="G41" s="9">
        <f>VLOOKUP(_xlfn.CONCAT($A41,G$1),Sheet4!$D$2:$E$10349,2,FALSE)</f>
        <v>53.73</v>
      </c>
      <c r="H41" s="9" t="e">
        <f>VLOOKUP(_xlfn.CONCAT($A41,H$1),Sheet4!$D$2:$E$10349,2,FALSE)</f>
        <v>#N/A</v>
      </c>
      <c r="I41" s="9" t="e">
        <f>VLOOKUP(_xlfn.CONCAT($A41,I$1),Sheet4!$D$2:$E$10349,2,FALSE)</f>
        <v>#N/A</v>
      </c>
      <c r="J41" s="9" t="e">
        <f>VLOOKUP(_xlfn.CONCAT($A41,J$1),Sheet4!$D$2:$E$10349,2,FALSE)</f>
        <v>#N/A</v>
      </c>
      <c r="K41" s="9" t="e">
        <f>VLOOKUP(_xlfn.CONCAT($A41,K$1),Sheet4!$D$2:$E$10349,2,FALSE)</f>
        <v>#N/A</v>
      </c>
      <c r="L41" s="9" t="e">
        <f>VLOOKUP(_xlfn.CONCAT($A41,L$1),Sheet4!$D$2:$E$10349,2,FALSE)</f>
        <v>#N/A</v>
      </c>
      <c r="M41" s="9" t="e">
        <f>VLOOKUP(_xlfn.CONCAT($A41,M$1),Sheet4!$D$2:$E$10349,2,FALSE)</f>
        <v>#N/A</v>
      </c>
      <c r="N41" s="9">
        <f>VLOOKUP(_xlfn.CONCAT($A41,N$1),Sheet4!$D$2:$E$10349,2,FALSE)</f>
        <v>36.200000000000003</v>
      </c>
      <c r="O41" s="9">
        <f>VLOOKUP(_xlfn.CONCAT($A41,O$1),Sheet4!$D$2:$E$10349,2,FALSE)</f>
        <v>25</v>
      </c>
      <c r="P41" s="9">
        <f>VLOOKUP(_xlfn.CONCAT($A41,P$1),Sheet4!$D$2:$E$10349,2,FALSE)</f>
        <v>697.09</v>
      </c>
      <c r="Q41" s="9">
        <f>VLOOKUP(_xlfn.CONCAT($A41,Q$1),Sheet4!$D$2:$E$10349,2,FALSE)</f>
        <v>18.96</v>
      </c>
      <c r="R41" s="9" t="e">
        <f>VLOOKUP(_xlfn.CONCAT($A41,R$1),Sheet4!$D$2:$E$10349,2,FALSE)</f>
        <v>#N/A</v>
      </c>
      <c r="S41" s="9" t="e">
        <f>VLOOKUP(_xlfn.CONCAT($A41,S$1),Sheet4!$D$2:$E$10349,2,FALSE)</f>
        <v>#N/A</v>
      </c>
      <c r="T41" s="9" t="e">
        <f>VLOOKUP(_xlfn.CONCAT($A41,T$1),Sheet4!$D$2:$E$10349,2,FALSE)</f>
        <v>#N/A</v>
      </c>
      <c r="U41" s="9" t="e">
        <f>VLOOKUP(_xlfn.CONCAT($A41,U$1),Sheet4!$D$2:$E$10349,2,FALSE)</f>
        <v>#N/A</v>
      </c>
      <c r="V41" s="9" t="e">
        <f>VLOOKUP(_xlfn.CONCAT($A41,V$1),Sheet4!$D$2:$E$10349,2,FALSE)</f>
        <v>#N/A</v>
      </c>
      <c r="W41" s="9">
        <f>VLOOKUP(_xlfn.CONCAT($A41,W$1),Sheet4!$D$2:$E$10349,2,FALSE)</f>
        <v>1.52</v>
      </c>
      <c r="X41" s="9">
        <f>VLOOKUP(_xlfn.CONCAT($A41,X$1),Sheet4!$D$2:$E$10349,2,FALSE)</f>
        <v>986.46</v>
      </c>
      <c r="Y41" s="9">
        <f>VLOOKUP(_xlfn.CONCAT($A41,Y$1),Sheet4!$D$2:$E$10349,2,FALSE)</f>
        <v>211.38</v>
      </c>
      <c r="Z41" s="9" t="e">
        <f>VLOOKUP(_xlfn.CONCAT($A41,Z$1),Sheet4!$D$2:$E$10349,2,FALSE)</f>
        <v>#N/A</v>
      </c>
      <c r="AA41" s="9" t="e">
        <f>VLOOKUP(_xlfn.CONCAT($A41,AA$1),Sheet4!$D$2:$E$10349,2,FALSE)</f>
        <v>#N/A</v>
      </c>
      <c r="AB41" s="9" t="e">
        <f>VLOOKUP(_xlfn.CONCAT($A41,AB$1),Sheet4!$D$2:$E$10349,2,FALSE)</f>
        <v>#N/A</v>
      </c>
      <c r="AC41" s="9" t="e">
        <f>VLOOKUP(_xlfn.CONCAT($A41,AC$1),Sheet4!$D$2:$E$10349,2,FALSE)</f>
        <v>#N/A</v>
      </c>
      <c r="AD41" s="9">
        <f>VLOOKUP(_xlfn.CONCAT($A41,AD$1),Sheet4!$D$2:$E$10349,2,FALSE)</f>
        <v>2.82</v>
      </c>
      <c r="AE41" s="9">
        <f>VLOOKUP(_xlfn.CONCAT($A41,AE$1),Sheet4!$D$2:$E$10349,2,FALSE)</f>
        <v>16.25</v>
      </c>
      <c r="AF41" s="9" t="e">
        <f>VLOOKUP(_xlfn.CONCAT($A41,AF$1),Sheet4!$D$2:$E$10349,2,FALSE)</f>
        <v>#N/A</v>
      </c>
      <c r="AG41" s="9" t="e">
        <f>VLOOKUP(_xlfn.CONCAT($A41,AG$1),Sheet4!$D$2:$E$10349,2,FALSE)</f>
        <v>#N/A</v>
      </c>
      <c r="AH41" s="9">
        <f>VLOOKUP(_xlfn.CONCAT($A41,AH$1),Sheet4!$D$2:$E$10349,2,FALSE)</f>
        <v>0.54</v>
      </c>
      <c r="AI41" s="9" t="e">
        <f>VLOOKUP(_xlfn.CONCAT($A41,AI$1),Sheet4!$D$2:$E$10349,2,FALSE)</f>
        <v>#N/A</v>
      </c>
      <c r="AJ41" s="9">
        <f>VLOOKUP(_xlfn.CONCAT($A41,AJ$1),Sheet4!$D$2:$E$10349,2,FALSE)</f>
        <v>6</v>
      </c>
      <c r="AK41" s="9" t="e">
        <f>VLOOKUP(_xlfn.CONCAT($A41,AK$1),Sheet4!$D$2:$E$10349,2,FALSE)</f>
        <v>#N/A</v>
      </c>
      <c r="AL41" s="9">
        <f>VLOOKUP(_xlfn.CONCAT($A41,AL$1),Sheet4!$D$2:$E$10349,2,FALSE)</f>
        <v>0</v>
      </c>
      <c r="AM41" s="9" t="e">
        <f>VLOOKUP(_xlfn.CONCAT($A41,AM$1),Sheet4!$D$2:$E$10349,2,FALSE)</f>
        <v>#N/A</v>
      </c>
      <c r="AN41" s="9" t="e">
        <f>VLOOKUP(_xlfn.CONCAT($A41,AN$1),Sheet4!$D$2:$E$10349,2,FALSE)</f>
        <v>#N/A</v>
      </c>
      <c r="AO41" s="9" t="e">
        <f>VLOOKUP(_xlfn.CONCAT($A41,AO$1),Sheet4!$D$2:$E$10349,2,FALSE)</f>
        <v>#N/A</v>
      </c>
      <c r="AP41" s="9" t="e">
        <f>VLOOKUP(_xlfn.CONCAT($A41,AP$1),Sheet4!$D$2:$E$10349,2,FALSE)</f>
        <v>#N/A</v>
      </c>
      <c r="AQ41" s="9" t="e">
        <f>VLOOKUP(_xlfn.CONCAT($A41,AQ$1),Sheet4!$D$2:$E$10349,2,FALSE)</f>
        <v>#N/A</v>
      </c>
      <c r="AR41" s="9" t="e">
        <f>VLOOKUP(_xlfn.CONCAT($A41,AR$1),Sheet4!$D$2:$E$10349,2,FALSE)</f>
        <v>#N/A</v>
      </c>
      <c r="AS41" s="9" t="e">
        <f>VLOOKUP(_xlfn.CONCAT($A41,AS$1),Sheet4!$D$2:$E$10349,2,FALSE)</f>
        <v>#N/A</v>
      </c>
      <c r="AT41" s="9">
        <f>VLOOKUP(_xlfn.CONCAT($A41,AT$1),Sheet4!$D$2:$E$10349,2,FALSE)</f>
        <v>236.99</v>
      </c>
      <c r="AU41" s="9">
        <f>VLOOKUP(_xlfn.CONCAT($A41,AU$1),Sheet4!$D$2:$E$10349,2,FALSE)</f>
        <v>1223.45</v>
      </c>
    </row>
    <row r="42" spans="1:47" x14ac:dyDescent="0.25">
      <c r="A42">
        <v>241</v>
      </c>
      <c r="B42" t="s">
        <v>54</v>
      </c>
      <c r="C42" s="9">
        <f>VLOOKUP(_xlfn.CONCAT($A42,C$1),Sheet4!$D$2:$E$10349,2,FALSE)</f>
        <v>69.27</v>
      </c>
      <c r="D42" s="9">
        <f>VLOOKUP(_xlfn.CONCAT($A42,D$1),Sheet4!$D$2:$E$10349,2,FALSE)</f>
        <v>2.6</v>
      </c>
      <c r="E42" s="9">
        <f>VLOOKUP(_xlfn.CONCAT($A42,E$1),Sheet4!$D$2:$E$10349,2,FALSE)</f>
        <v>4.16</v>
      </c>
      <c r="F42" s="9" t="e">
        <f>VLOOKUP(_xlfn.CONCAT($A42,F$1),Sheet4!$D$2:$E$10349,2,FALSE)</f>
        <v>#N/A</v>
      </c>
      <c r="G42" s="9">
        <f>VLOOKUP(_xlfn.CONCAT($A42,G$1),Sheet4!$D$2:$E$10349,2,FALSE)</f>
        <v>9.56</v>
      </c>
      <c r="H42" s="9" t="e">
        <f>VLOOKUP(_xlfn.CONCAT($A42,H$1),Sheet4!$D$2:$E$10349,2,FALSE)</f>
        <v>#N/A</v>
      </c>
      <c r="I42" s="9" t="e">
        <f>VLOOKUP(_xlfn.CONCAT($A42,I$1),Sheet4!$D$2:$E$10349,2,FALSE)</f>
        <v>#N/A</v>
      </c>
      <c r="J42" s="9" t="e">
        <f>VLOOKUP(_xlfn.CONCAT($A42,J$1),Sheet4!$D$2:$E$10349,2,FALSE)</f>
        <v>#N/A</v>
      </c>
      <c r="K42" s="9" t="e">
        <f>VLOOKUP(_xlfn.CONCAT($A42,K$1),Sheet4!$D$2:$E$10349,2,FALSE)</f>
        <v>#N/A</v>
      </c>
      <c r="L42" s="9" t="e">
        <f>VLOOKUP(_xlfn.CONCAT($A42,L$1),Sheet4!$D$2:$E$10349,2,FALSE)</f>
        <v>#N/A</v>
      </c>
      <c r="M42" s="9">
        <f>VLOOKUP(_xlfn.CONCAT($A42,M$1),Sheet4!$D$2:$E$10349,2,FALSE)</f>
        <v>17.87</v>
      </c>
      <c r="N42" s="9" t="e">
        <f>VLOOKUP(_xlfn.CONCAT($A42,N$1),Sheet4!$D$2:$E$10349,2,FALSE)</f>
        <v>#N/A</v>
      </c>
      <c r="O42" s="9">
        <f>VLOOKUP(_xlfn.CONCAT($A42,O$1),Sheet4!$D$2:$E$10349,2,FALSE)</f>
        <v>24.35</v>
      </c>
      <c r="P42" s="9">
        <f>VLOOKUP(_xlfn.CONCAT($A42,P$1),Sheet4!$D$2:$E$10349,2,FALSE)</f>
        <v>611.05999999999995</v>
      </c>
      <c r="Q42" s="9">
        <f>VLOOKUP(_xlfn.CONCAT($A42,Q$1),Sheet4!$D$2:$E$10349,2,FALSE)</f>
        <v>2.73</v>
      </c>
      <c r="R42" s="9">
        <f>VLOOKUP(_xlfn.CONCAT($A42,R$1),Sheet4!$D$2:$E$10349,2,FALSE)</f>
        <v>1.1000000000000001</v>
      </c>
      <c r="S42" s="9" t="e">
        <f>VLOOKUP(_xlfn.CONCAT($A42,S$1),Sheet4!$D$2:$E$10349,2,FALSE)</f>
        <v>#N/A</v>
      </c>
      <c r="T42" s="9" t="e">
        <f>VLOOKUP(_xlfn.CONCAT($A42,T$1),Sheet4!$D$2:$E$10349,2,FALSE)</f>
        <v>#N/A</v>
      </c>
      <c r="U42" s="9">
        <f>VLOOKUP(_xlfn.CONCAT($A42,U$1),Sheet4!$D$2:$E$10349,2,FALSE)</f>
        <v>1.3</v>
      </c>
      <c r="V42" s="9" t="e">
        <f>VLOOKUP(_xlfn.CONCAT($A42,V$1),Sheet4!$D$2:$E$10349,2,FALSE)</f>
        <v>#N/A</v>
      </c>
      <c r="W42" s="9">
        <f>VLOOKUP(_xlfn.CONCAT($A42,W$1),Sheet4!$D$2:$E$10349,2,FALSE)</f>
        <v>5.33</v>
      </c>
      <c r="X42" s="9">
        <f>VLOOKUP(_xlfn.CONCAT($A42,X$1),Sheet4!$D$2:$E$10349,2,FALSE)</f>
        <v>749.33</v>
      </c>
      <c r="Y42" s="9">
        <f>VLOOKUP(_xlfn.CONCAT($A42,Y$1),Sheet4!$D$2:$E$10349,2,FALSE)</f>
        <v>20.83</v>
      </c>
      <c r="Z42" s="9" t="e">
        <f>VLOOKUP(_xlfn.CONCAT($A42,Z$1),Sheet4!$D$2:$E$10349,2,FALSE)</f>
        <v>#N/A</v>
      </c>
      <c r="AA42" s="9" t="e">
        <f>VLOOKUP(_xlfn.CONCAT($A42,AA$1),Sheet4!$D$2:$E$10349,2,FALSE)</f>
        <v>#N/A</v>
      </c>
      <c r="AB42" s="9" t="e">
        <f>VLOOKUP(_xlfn.CONCAT($A42,AB$1),Sheet4!$D$2:$E$10349,2,FALSE)</f>
        <v>#N/A</v>
      </c>
      <c r="AC42" s="9" t="e">
        <f>VLOOKUP(_xlfn.CONCAT($A42,AC$1),Sheet4!$D$2:$E$10349,2,FALSE)</f>
        <v>#N/A</v>
      </c>
      <c r="AD42" s="9">
        <f>VLOOKUP(_xlfn.CONCAT($A42,AD$1),Sheet4!$D$2:$E$10349,2,FALSE)</f>
        <v>74.349999999999994</v>
      </c>
      <c r="AE42" s="9" t="e">
        <f>VLOOKUP(_xlfn.CONCAT($A42,AE$1),Sheet4!$D$2:$E$10349,2,FALSE)</f>
        <v>#N/A</v>
      </c>
      <c r="AF42" s="9">
        <f>VLOOKUP(_xlfn.CONCAT($A42,AF$1),Sheet4!$D$2:$E$10349,2,FALSE)</f>
        <v>82.03</v>
      </c>
      <c r="AG42" s="9">
        <f>VLOOKUP(_xlfn.CONCAT($A42,AG$1),Sheet4!$D$2:$E$10349,2,FALSE)</f>
        <v>12.35</v>
      </c>
      <c r="AH42" s="9" t="e">
        <f>VLOOKUP(_xlfn.CONCAT($A42,AH$1),Sheet4!$D$2:$E$10349,2,FALSE)</f>
        <v>#N/A</v>
      </c>
      <c r="AI42" s="9" t="e">
        <f>VLOOKUP(_xlfn.CONCAT($A42,AI$1),Sheet4!$D$2:$E$10349,2,FALSE)</f>
        <v>#N/A</v>
      </c>
      <c r="AJ42" s="9" t="e">
        <f>VLOOKUP(_xlfn.CONCAT($A42,AJ$1),Sheet4!$D$2:$E$10349,2,FALSE)</f>
        <v>#N/A</v>
      </c>
      <c r="AK42" s="9" t="e">
        <f>VLOOKUP(_xlfn.CONCAT($A42,AK$1),Sheet4!$D$2:$E$10349,2,FALSE)</f>
        <v>#N/A</v>
      </c>
      <c r="AL42" s="9">
        <f>VLOOKUP(_xlfn.CONCAT($A42,AL$1),Sheet4!$D$2:$E$10349,2,FALSE)</f>
        <v>7.4</v>
      </c>
      <c r="AM42" s="9" t="e">
        <f>VLOOKUP(_xlfn.CONCAT($A42,AM$1),Sheet4!$D$2:$E$10349,2,FALSE)</f>
        <v>#N/A</v>
      </c>
      <c r="AN42" s="9" t="e">
        <f>VLOOKUP(_xlfn.CONCAT($A42,AN$1),Sheet4!$D$2:$E$10349,2,FALSE)</f>
        <v>#N/A</v>
      </c>
      <c r="AO42" s="9" t="e">
        <f>VLOOKUP(_xlfn.CONCAT($A42,AO$1),Sheet4!$D$2:$E$10349,2,FALSE)</f>
        <v>#N/A</v>
      </c>
      <c r="AP42" s="9" t="e">
        <f>VLOOKUP(_xlfn.CONCAT($A42,AP$1),Sheet4!$D$2:$E$10349,2,FALSE)</f>
        <v>#N/A</v>
      </c>
      <c r="AQ42" s="9" t="e">
        <f>VLOOKUP(_xlfn.CONCAT($A42,AQ$1),Sheet4!$D$2:$E$10349,2,FALSE)</f>
        <v>#N/A</v>
      </c>
      <c r="AR42" s="9" t="e">
        <f>VLOOKUP(_xlfn.CONCAT($A42,AR$1),Sheet4!$D$2:$E$10349,2,FALSE)</f>
        <v>#N/A</v>
      </c>
      <c r="AS42" s="9">
        <f>VLOOKUP(_xlfn.CONCAT($A42,AS$1),Sheet4!$D$2:$E$10349,2,FALSE)</f>
        <v>2.86</v>
      </c>
      <c r="AT42" s="9">
        <f>VLOOKUP(_xlfn.CONCAT($A42,AT$1),Sheet4!$D$2:$E$10349,2,FALSE)</f>
        <v>199.82</v>
      </c>
      <c r="AU42" s="9">
        <f>VLOOKUP(_xlfn.CONCAT($A42,AU$1),Sheet4!$D$2:$E$10349,2,FALSE)</f>
        <v>949.15</v>
      </c>
    </row>
    <row r="43" spans="1:47" x14ac:dyDescent="0.25">
      <c r="A43">
        <v>242</v>
      </c>
      <c r="B43" t="s">
        <v>55</v>
      </c>
      <c r="C43" s="9">
        <f>VLOOKUP(_xlfn.CONCAT($A43,C$1),Sheet4!$D$2:$E$10349,2,FALSE)</f>
        <v>12.25</v>
      </c>
      <c r="D43" s="9" t="e">
        <f>VLOOKUP(_xlfn.CONCAT($A43,D$1),Sheet4!$D$2:$E$10349,2,FALSE)</f>
        <v>#N/A</v>
      </c>
      <c r="E43" s="9" t="e">
        <f>VLOOKUP(_xlfn.CONCAT($A43,E$1),Sheet4!$D$2:$E$10349,2,FALSE)</f>
        <v>#N/A</v>
      </c>
      <c r="F43" s="9" t="e">
        <f>VLOOKUP(_xlfn.CONCAT($A43,F$1),Sheet4!$D$2:$E$10349,2,FALSE)</f>
        <v>#N/A</v>
      </c>
      <c r="G43" s="9">
        <f>VLOOKUP(_xlfn.CONCAT($A43,G$1),Sheet4!$D$2:$E$10349,2,FALSE)</f>
        <v>1.63</v>
      </c>
      <c r="H43" s="9" t="e">
        <f>VLOOKUP(_xlfn.CONCAT($A43,H$1),Sheet4!$D$2:$E$10349,2,FALSE)</f>
        <v>#N/A</v>
      </c>
      <c r="I43" s="9" t="e">
        <f>VLOOKUP(_xlfn.CONCAT($A43,I$1),Sheet4!$D$2:$E$10349,2,FALSE)</f>
        <v>#N/A</v>
      </c>
      <c r="J43" s="9" t="e">
        <f>VLOOKUP(_xlfn.CONCAT($A43,J$1),Sheet4!$D$2:$E$10349,2,FALSE)</f>
        <v>#N/A</v>
      </c>
      <c r="K43" s="9" t="e">
        <f>VLOOKUP(_xlfn.CONCAT($A43,K$1),Sheet4!$D$2:$E$10349,2,FALSE)</f>
        <v>#N/A</v>
      </c>
      <c r="L43" s="9" t="e">
        <f>VLOOKUP(_xlfn.CONCAT($A43,L$1),Sheet4!$D$2:$E$10349,2,FALSE)</f>
        <v>#N/A</v>
      </c>
      <c r="M43" s="9">
        <f>VLOOKUP(_xlfn.CONCAT($A43,M$1),Sheet4!$D$2:$E$10349,2,FALSE)</f>
        <v>231.57</v>
      </c>
      <c r="N43" s="9" t="e">
        <f>VLOOKUP(_xlfn.CONCAT($A43,N$1),Sheet4!$D$2:$E$10349,2,FALSE)</f>
        <v>#N/A</v>
      </c>
      <c r="O43" s="9" t="e">
        <f>VLOOKUP(_xlfn.CONCAT($A43,O$1),Sheet4!$D$2:$E$10349,2,FALSE)</f>
        <v>#N/A</v>
      </c>
      <c r="P43" s="9">
        <f>VLOOKUP(_xlfn.CONCAT($A43,P$1),Sheet4!$D$2:$E$10349,2,FALSE)</f>
        <v>24.31</v>
      </c>
      <c r="Q43" s="9" t="e">
        <f>VLOOKUP(_xlfn.CONCAT($A43,Q$1),Sheet4!$D$2:$E$10349,2,FALSE)</f>
        <v>#N/A</v>
      </c>
      <c r="R43" s="9" t="e">
        <f>VLOOKUP(_xlfn.CONCAT($A43,R$1),Sheet4!$D$2:$E$10349,2,FALSE)</f>
        <v>#N/A</v>
      </c>
      <c r="S43" s="9">
        <f>VLOOKUP(_xlfn.CONCAT($A43,S$1),Sheet4!$D$2:$E$10349,2,FALSE)</f>
        <v>1.63</v>
      </c>
      <c r="T43" s="9" t="e">
        <f>VLOOKUP(_xlfn.CONCAT($A43,T$1),Sheet4!$D$2:$E$10349,2,FALSE)</f>
        <v>#N/A</v>
      </c>
      <c r="U43" s="9" t="e">
        <f>VLOOKUP(_xlfn.CONCAT($A43,U$1),Sheet4!$D$2:$E$10349,2,FALSE)</f>
        <v>#N/A</v>
      </c>
      <c r="V43" s="9" t="e">
        <f>VLOOKUP(_xlfn.CONCAT($A43,V$1),Sheet4!$D$2:$E$10349,2,FALSE)</f>
        <v>#N/A</v>
      </c>
      <c r="W43" s="9">
        <f>VLOOKUP(_xlfn.CONCAT($A43,W$1),Sheet4!$D$2:$E$10349,2,FALSE)</f>
        <v>35.700000000000003</v>
      </c>
      <c r="X43" s="9">
        <f>VLOOKUP(_xlfn.CONCAT($A43,X$1),Sheet4!$D$2:$E$10349,2,FALSE)</f>
        <v>307.08999999999997</v>
      </c>
      <c r="Y43" s="9">
        <f>VLOOKUP(_xlfn.CONCAT($A43,Y$1),Sheet4!$D$2:$E$10349,2,FALSE)</f>
        <v>120.8</v>
      </c>
      <c r="Z43" s="9" t="e">
        <f>VLOOKUP(_xlfn.CONCAT($A43,Z$1),Sheet4!$D$2:$E$10349,2,FALSE)</f>
        <v>#N/A</v>
      </c>
      <c r="AA43" s="9" t="e">
        <f>VLOOKUP(_xlfn.CONCAT($A43,AA$1),Sheet4!$D$2:$E$10349,2,FALSE)</f>
        <v>#N/A</v>
      </c>
      <c r="AB43" s="9" t="e">
        <f>VLOOKUP(_xlfn.CONCAT($A43,AB$1),Sheet4!$D$2:$E$10349,2,FALSE)</f>
        <v>#N/A</v>
      </c>
      <c r="AC43" s="9" t="e">
        <f>VLOOKUP(_xlfn.CONCAT($A43,AC$1),Sheet4!$D$2:$E$10349,2,FALSE)</f>
        <v>#N/A</v>
      </c>
      <c r="AD43" s="9">
        <f>VLOOKUP(_xlfn.CONCAT($A43,AD$1),Sheet4!$D$2:$E$10349,2,FALSE)</f>
        <v>48.57</v>
      </c>
      <c r="AE43" s="9" t="e">
        <f>VLOOKUP(_xlfn.CONCAT($A43,AE$1),Sheet4!$D$2:$E$10349,2,FALSE)</f>
        <v>#N/A</v>
      </c>
      <c r="AF43" s="9">
        <f>VLOOKUP(_xlfn.CONCAT($A43,AF$1),Sheet4!$D$2:$E$10349,2,FALSE)</f>
        <v>69.400000000000006</v>
      </c>
      <c r="AG43" s="9">
        <f>VLOOKUP(_xlfn.CONCAT($A43,AG$1),Sheet4!$D$2:$E$10349,2,FALSE)</f>
        <v>3</v>
      </c>
      <c r="AH43" s="9">
        <f>VLOOKUP(_xlfn.CONCAT($A43,AH$1),Sheet4!$D$2:$E$10349,2,FALSE)</f>
        <v>6.8</v>
      </c>
      <c r="AI43" s="9" t="e">
        <f>VLOOKUP(_xlfn.CONCAT($A43,AI$1),Sheet4!$D$2:$E$10349,2,FALSE)</f>
        <v>#N/A</v>
      </c>
      <c r="AJ43" s="9" t="e">
        <f>VLOOKUP(_xlfn.CONCAT($A43,AJ$1),Sheet4!$D$2:$E$10349,2,FALSE)</f>
        <v>#N/A</v>
      </c>
      <c r="AK43" s="9" t="e">
        <f>VLOOKUP(_xlfn.CONCAT($A43,AK$1),Sheet4!$D$2:$E$10349,2,FALSE)</f>
        <v>#N/A</v>
      </c>
      <c r="AL43" s="9" t="e">
        <f>VLOOKUP(_xlfn.CONCAT($A43,AL$1),Sheet4!$D$2:$E$10349,2,FALSE)</f>
        <v>#N/A</v>
      </c>
      <c r="AM43" s="9" t="e">
        <f>VLOOKUP(_xlfn.CONCAT($A43,AM$1),Sheet4!$D$2:$E$10349,2,FALSE)</f>
        <v>#N/A</v>
      </c>
      <c r="AN43" s="9" t="e">
        <f>VLOOKUP(_xlfn.CONCAT($A43,AN$1),Sheet4!$D$2:$E$10349,2,FALSE)</f>
        <v>#N/A</v>
      </c>
      <c r="AO43" s="9" t="e">
        <f>VLOOKUP(_xlfn.CONCAT($A43,AO$1),Sheet4!$D$2:$E$10349,2,FALSE)</f>
        <v>#N/A</v>
      </c>
      <c r="AP43" s="9" t="e">
        <f>VLOOKUP(_xlfn.CONCAT($A43,AP$1),Sheet4!$D$2:$E$10349,2,FALSE)</f>
        <v>#N/A</v>
      </c>
      <c r="AQ43" s="9">
        <f>VLOOKUP(_xlfn.CONCAT($A43,AQ$1),Sheet4!$D$2:$E$10349,2,FALSE)</f>
        <v>1.3</v>
      </c>
      <c r="AR43" s="9" t="e">
        <f>VLOOKUP(_xlfn.CONCAT($A43,AR$1),Sheet4!$D$2:$E$10349,2,FALSE)</f>
        <v>#N/A</v>
      </c>
      <c r="AS43" s="9" t="e">
        <f>VLOOKUP(_xlfn.CONCAT($A43,AS$1),Sheet4!$D$2:$E$10349,2,FALSE)</f>
        <v>#N/A</v>
      </c>
      <c r="AT43" s="9">
        <f>VLOOKUP(_xlfn.CONCAT($A43,AT$1),Sheet4!$D$2:$E$10349,2,FALSE)</f>
        <v>249.87</v>
      </c>
      <c r="AU43" s="9">
        <f>VLOOKUP(_xlfn.CONCAT($A43,AU$1),Sheet4!$D$2:$E$10349,2,FALSE)</f>
        <v>556.96</v>
      </c>
    </row>
    <row r="44" spans="1:47" x14ac:dyDescent="0.25">
      <c r="A44">
        <v>243</v>
      </c>
      <c r="B44" t="s">
        <v>56</v>
      </c>
      <c r="C44" s="9">
        <f>VLOOKUP(_xlfn.CONCAT($A44,C$1),Sheet4!$D$2:$E$10349,2,FALSE)</f>
        <v>126.39</v>
      </c>
      <c r="D44" s="9" t="e">
        <f>VLOOKUP(_xlfn.CONCAT($A44,D$1),Sheet4!$D$2:$E$10349,2,FALSE)</f>
        <v>#N/A</v>
      </c>
      <c r="E44" s="9" t="e">
        <f>VLOOKUP(_xlfn.CONCAT($A44,E$1),Sheet4!$D$2:$E$10349,2,FALSE)</f>
        <v>#N/A</v>
      </c>
      <c r="F44" s="9">
        <f>VLOOKUP(_xlfn.CONCAT($A44,F$1),Sheet4!$D$2:$E$10349,2,FALSE)</f>
        <v>5.43</v>
      </c>
      <c r="G44" s="9">
        <f>VLOOKUP(_xlfn.CONCAT($A44,G$1),Sheet4!$D$2:$E$10349,2,FALSE)</f>
        <v>42.38</v>
      </c>
      <c r="H44" s="9" t="e">
        <f>VLOOKUP(_xlfn.CONCAT($A44,H$1),Sheet4!$D$2:$E$10349,2,FALSE)</f>
        <v>#N/A</v>
      </c>
      <c r="I44" s="9" t="e">
        <f>VLOOKUP(_xlfn.CONCAT($A44,I$1),Sheet4!$D$2:$E$10349,2,FALSE)</f>
        <v>#N/A</v>
      </c>
      <c r="J44" s="9">
        <f>VLOOKUP(_xlfn.CONCAT($A44,J$1),Sheet4!$D$2:$E$10349,2,FALSE)</f>
        <v>2.14</v>
      </c>
      <c r="K44" s="9" t="e">
        <f>VLOOKUP(_xlfn.CONCAT($A44,K$1),Sheet4!$D$2:$E$10349,2,FALSE)</f>
        <v>#N/A</v>
      </c>
      <c r="L44" s="9">
        <f>VLOOKUP(_xlfn.CONCAT($A44,L$1),Sheet4!$D$2:$E$10349,2,FALSE)</f>
        <v>0.97</v>
      </c>
      <c r="M44" s="9">
        <f>VLOOKUP(_xlfn.CONCAT($A44,M$1),Sheet4!$D$2:$E$10349,2,FALSE)</f>
        <v>255.11</v>
      </c>
      <c r="N44" s="9" t="e">
        <f>VLOOKUP(_xlfn.CONCAT($A44,N$1),Sheet4!$D$2:$E$10349,2,FALSE)</f>
        <v>#N/A</v>
      </c>
      <c r="O44" s="9">
        <f>VLOOKUP(_xlfn.CONCAT($A44,O$1),Sheet4!$D$2:$E$10349,2,FALSE)</f>
        <v>1.31</v>
      </c>
      <c r="P44" s="9">
        <f>VLOOKUP(_xlfn.CONCAT($A44,P$1),Sheet4!$D$2:$E$10349,2,FALSE)</f>
        <v>502.11</v>
      </c>
      <c r="Q44" s="9">
        <f>VLOOKUP(_xlfn.CONCAT($A44,Q$1),Sheet4!$D$2:$E$10349,2,FALSE)</f>
        <v>0</v>
      </c>
      <c r="R44" s="9">
        <f>VLOOKUP(_xlfn.CONCAT($A44,R$1),Sheet4!$D$2:$E$10349,2,FALSE)</f>
        <v>2.9</v>
      </c>
      <c r="S44" s="9">
        <f>VLOOKUP(_xlfn.CONCAT($A44,S$1),Sheet4!$D$2:$E$10349,2,FALSE)</f>
        <v>12.76</v>
      </c>
      <c r="T44" s="9">
        <f>VLOOKUP(_xlfn.CONCAT($A44,T$1),Sheet4!$D$2:$E$10349,2,FALSE)</f>
        <v>0</v>
      </c>
      <c r="U44" s="9">
        <f>VLOOKUP(_xlfn.CONCAT($A44,U$1),Sheet4!$D$2:$E$10349,2,FALSE)</f>
        <v>0.8</v>
      </c>
      <c r="V44" s="9" t="e">
        <f>VLOOKUP(_xlfn.CONCAT($A44,V$1),Sheet4!$D$2:$E$10349,2,FALSE)</f>
        <v>#N/A</v>
      </c>
      <c r="W44" s="9">
        <f>VLOOKUP(_xlfn.CONCAT($A44,W$1),Sheet4!$D$2:$E$10349,2,FALSE)</f>
        <v>40.1</v>
      </c>
      <c r="X44" s="9">
        <f>VLOOKUP(_xlfn.CONCAT($A44,X$1),Sheet4!$D$2:$E$10349,2,FALSE)</f>
        <v>992.39</v>
      </c>
      <c r="Y44" s="9">
        <f>VLOOKUP(_xlfn.CONCAT($A44,Y$1),Sheet4!$D$2:$E$10349,2,FALSE)</f>
        <v>760.86</v>
      </c>
      <c r="Z44" s="9">
        <f>VLOOKUP(_xlfn.CONCAT($A44,Z$1),Sheet4!$D$2:$E$10349,2,FALSE)</f>
        <v>310</v>
      </c>
      <c r="AA44" s="9" t="e">
        <f>VLOOKUP(_xlfn.CONCAT($A44,AA$1),Sheet4!$D$2:$E$10349,2,FALSE)</f>
        <v>#N/A</v>
      </c>
      <c r="AB44" s="9" t="e">
        <f>VLOOKUP(_xlfn.CONCAT($A44,AB$1),Sheet4!$D$2:$E$10349,2,FALSE)</f>
        <v>#N/A</v>
      </c>
      <c r="AC44" s="9">
        <f>VLOOKUP(_xlfn.CONCAT($A44,AC$1),Sheet4!$D$2:$E$10349,2,FALSE)</f>
        <v>102</v>
      </c>
      <c r="AD44" s="9">
        <f>VLOOKUP(_xlfn.CONCAT($A44,AD$1),Sheet4!$D$2:$E$10349,2,FALSE)</f>
        <v>8.3000000000000007</v>
      </c>
      <c r="AE44" s="9" t="e">
        <f>VLOOKUP(_xlfn.CONCAT($A44,AE$1),Sheet4!$D$2:$E$10349,2,FALSE)</f>
        <v>#N/A</v>
      </c>
      <c r="AF44" s="9">
        <f>VLOOKUP(_xlfn.CONCAT($A44,AF$1),Sheet4!$D$2:$E$10349,2,FALSE)</f>
        <v>1.33</v>
      </c>
      <c r="AG44" s="9">
        <f>VLOOKUP(_xlfn.CONCAT($A44,AG$1),Sheet4!$D$2:$E$10349,2,FALSE)</f>
        <v>54.19</v>
      </c>
      <c r="AH44" s="9">
        <f>VLOOKUP(_xlfn.CONCAT($A44,AH$1),Sheet4!$D$2:$E$10349,2,FALSE)</f>
        <v>2.15</v>
      </c>
      <c r="AI44" s="9" t="e">
        <f>VLOOKUP(_xlfn.CONCAT($A44,AI$1),Sheet4!$D$2:$E$10349,2,FALSE)</f>
        <v>#N/A</v>
      </c>
      <c r="AJ44" s="9" t="e">
        <f>VLOOKUP(_xlfn.CONCAT($A44,AJ$1),Sheet4!$D$2:$E$10349,2,FALSE)</f>
        <v>#N/A</v>
      </c>
      <c r="AK44" s="9" t="e">
        <f>VLOOKUP(_xlfn.CONCAT($A44,AK$1),Sheet4!$D$2:$E$10349,2,FALSE)</f>
        <v>#N/A</v>
      </c>
      <c r="AL44" s="9">
        <f>VLOOKUP(_xlfn.CONCAT($A44,AL$1),Sheet4!$D$2:$E$10349,2,FALSE)</f>
        <v>2.2000000000000002</v>
      </c>
      <c r="AM44" s="9" t="e">
        <f>VLOOKUP(_xlfn.CONCAT($A44,AM$1),Sheet4!$D$2:$E$10349,2,FALSE)</f>
        <v>#N/A</v>
      </c>
      <c r="AN44" s="9" t="e">
        <f>VLOOKUP(_xlfn.CONCAT($A44,AN$1),Sheet4!$D$2:$E$10349,2,FALSE)</f>
        <v>#N/A</v>
      </c>
      <c r="AO44" s="9">
        <f>VLOOKUP(_xlfn.CONCAT($A44,AO$1),Sheet4!$D$2:$E$10349,2,FALSE)</f>
        <v>7.9</v>
      </c>
      <c r="AP44" s="9" t="e">
        <f>VLOOKUP(_xlfn.CONCAT($A44,AP$1),Sheet4!$D$2:$E$10349,2,FALSE)</f>
        <v>#N/A</v>
      </c>
      <c r="AQ44" s="9">
        <f>VLOOKUP(_xlfn.CONCAT($A44,AQ$1),Sheet4!$D$2:$E$10349,2,FALSE)</f>
        <v>0.6</v>
      </c>
      <c r="AR44" s="9" t="e">
        <f>VLOOKUP(_xlfn.CONCAT($A44,AR$1),Sheet4!$D$2:$E$10349,2,FALSE)</f>
        <v>#N/A</v>
      </c>
      <c r="AS44" s="9">
        <f>VLOOKUP(_xlfn.CONCAT($A44,AS$1),Sheet4!$D$2:$E$10349,2,FALSE)</f>
        <v>5.2</v>
      </c>
      <c r="AT44" s="9">
        <f>VLOOKUP(_xlfn.CONCAT($A44,AT$1),Sheet4!$D$2:$E$10349,2,FALSE)</f>
        <v>1254.73</v>
      </c>
      <c r="AU44" s="9">
        <f>VLOOKUP(_xlfn.CONCAT($A44,AU$1),Sheet4!$D$2:$E$10349,2,FALSE)</f>
        <v>2247.12</v>
      </c>
    </row>
    <row r="45" spans="1:47" x14ac:dyDescent="0.25">
      <c r="A45">
        <v>249</v>
      </c>
      <c r="B45" t="s">
        <v>57</v>
      </c>
      <c r="C45" s="9">
        <f>VLOOKUP(_xlfn.CONCAT($A45,C$1),Sheet4!$D$2:$E$10349,2,FALSE)</f>
        <v>29.76</v>
      </c>
      <c r="D45" s="9" t="e">
        <f>VLOOKUP(_xlfn.CONCAT($A45,D$1),Sheet4!$D$2:$E$10349,2,FALSE)</f>
        <v>#N/A</v>
      </c>
      <c r="E45" s="9" t="e">
        <f>VLOOKUP(_xlfn.CONCAT($A45,E$1),Sheet4!$D$2:$E$10349,2,FALSE)</f>
        <v>#N/A</v>
      </c>
      <c r="F45" s="9" t="e">
        <f>VLOOKUP(_xlfn.CONCAT($A45,F$1),Sheet4!$D$2:$E$10349,2,FALSE)</f>
        <v>#N/A</v>
      </c>
      <c r="G45" s="9">
        <f>VLOOKUP(_xlfn.CONCAT($A45,G$1),Sheet4!$D$2:$E$10349,2,FALSE)</f>
        <v>16.100000000000001</v>
      </c>
      <c r="H45" s="9" t="e">
        <f>VLOOKUP(_xlfn.CONCAT($A45,H$1),Sheet4!$D$2:$E$10349,2,FALSE)</f>
        <v>#N/A</v>
      </c>
      <c r="I45" s="9" t="e">
        <f>VLOOKUP(_xlfn.CONCAT($A45,I$1),Sheet4!$D$2:$E$10349,2,FALSE)</f>
        <v>#N/A</v>
      </c>
      <c r="J45" s="9" t="e">
        <f>VLOOKUP(_xlfn.CONCAT($A45,J$1),Sheet4!$D$2:$E$10349,2,FALSE)</f>
        <v>#N/A</v>
      </c>
      <c r="K45" s="9" t="e">
        <f>VLOOKUP(_xlfn.CONCAT($A45,K$1),Sheet4!$D$2:$E$10349,2,FALSE)</f>
        <v>#N/A</v>
      </c>
      <c r="L45" s="9">
        <f>VLOOKUP(_xlfn.CONCAT($A45,L$1),Sheet4!$D$2:$E$10349,2,FALSE)</f>
        <v>0</v>
      </c>
      <c r="M45" s="9">
        <f>VLOOKUP(_xlfn.CONCAT($A45,M$1),Sheet4!$D$2:$E$10349,2,FALSE)</f>
        <v>53.16</v>
      </c>
      <c r="N45" s="9" t="e">
        <f>VLOOKUP(_xlfn.CONCAT($A45,N$1),Sheet4!$D$2:$E$10349,2,FALSE)</f>
        <v>#N/A</v>
      </c>
      <c r="O45" s="9" t="e">
        <f>VLOOKUP(_xlfn.CONCAT($A45,O$1),Sheet4!$D$2:$E$10349,2,FALSE)</f>
        <v>#N/A</v>
      </c>
      <c r="P45" s="9">
        <f>VLOOKUP(_xlfn.CONCAT($A45,P$1),Sheet4!$D$2:$E$10349,2,FALSE)</f>
        <v>33.82</v>
      </c>
      <c r="Q45" s="9">
        <f>VLOOKUP(_xlfn.CONCAT($A45,Q$1),Sheet4!$D$2:$E$10349,2,FALSE)</f>
        <v>1</v>
      </c>
      <c r="R45" s="9" t="e">
        <f>VLOOKUP(_xlfn.CONCAT($A45,R$1),Sheet4!$D$2:$E$10349,2,FALSE)</f>
        <v>#N/A</v>
      </c>
      <c r="S45" s="9" t="e">
        <f>VLOOKUP(_xlfn.CONCAT($A45,S$1),Sheet4!$D$2:$E$10349,2,FALSE)</f>
        <v>#N/A</v>
      </c>
      <c r="T45" s="9" t="e">
        <f>VLOOKUP(_xlfn.CONCAT($A45,T$1),Sheet4!$D$2:$E$10349,2,FALSE)</f>
        <v>#N/A</v>
      </c>
      <c r="U45" s="9" t="e">
        <f>VLOOKUP(_xlfn.CONCAT($A45,U$1),Sheet4!$D$2:$E$10349,2,FALSE)</f>
        <v>#N/A</v>
      </c>
      <c r="V45" s="9" t="e">
        <f>VLOOKUP(_xlfn.CONCAT($A45,V$1),Sheet4!$D$2:$E$10349,2,FALSE)</f>
        <v>#N/A</v>
      </c>
      <c r="W45" s="9">
        <f>VLOOKUP(_xlfn.CONCAT($A45,W$1),Sheet4!$D$2:$E$10349,2,FALSE)</f>
        <v>2</v>
      </c>
      <c r="X45" s="9">
        <f>VLOOKUP(_xlfn.CONCAT($A45,X$1),Sheet4!$D$2:$E$10349,2,FALSE)</f>
        <v>135.84</v>
      </c>
      <c r="Y45" s="9">
        <f>VLOOKUP(_xlfn.CONCAT($A45,Y$1),Sheet4!$D$2:$E$10349,2,FALSE)</f>
        <v>24.41</v>
      </c>
      <c r="Z45" s="9" t="e">
        <f>VLOOKUP(_xlfn.CONCAT($A45,Z$1),Sheet4!$D$2:$E$10349,2,FALSE)</f>
        <v>#N/A</v>
      </c>
      <c r="AA45" s="9" t="e">
        <f>VLOOKUP(_xlfn.CONCAT($A45,AA$1),Sheet4!$D$2:$E$10349,2,FALSE)</f>
        <v>#N/A</v>
      </c>
      <c r="AB45" s="9" t="e">
        <f>VLOOKUP(_xlfn.CONCAT($A45,AB$1),Sheet4!$D$2:$E$10349,2,FALSE)</f>
        <v>#N/A</v>
      </c>
      <c r="AC45" s="9" t="e">
        <f>VLOOKUP(_xlfn.CONCAT($A45,AC$1),Sheet4!$D$2:$E$10349,2,FALSE)</f>
        <v>#N/A</v>
      </c>
      <c r="AD45" s="9" t="e">
        <f>VLOOKUP(_xlfn.CONCAT($A45,AD$1),Sheet4!$D$2:$E$10349,2,FALSE)</f>
        <v>#N/A</v>
      </c>
      <c r="AE45" s="9" t="e">
        <f>VLOOKUP(_xlfn.CONCAT($A45,AE$1),Sheet4!$D$2:$E$10349,2,FALSE)</f>
        <v>#N/A</v>
      </c>
      <c r="AF45" s="9" t="e">
        <f>VLOOKUP(_xlfn.CONCAT($A45,AF$1),Sheet4!$D$2:$E$10349,2,FALSE)</f>
        <v>#N/A</v>
      </c>
      <c r="AG45" s="9">
        <f>VLOOKUP(_xlfn.CONCAT($A45,AG$1),Sheet4!$D$2:$E$10349,2,FALSE)</f>
        <v>7.63</v>
      </c>
      <c r="AH45" s="9" t="e">
        <f>VLOOKUP(_xlfn.CONCAT($A45,AH$1),Sheet4!$D$2:$E$10349,2,FALSE)</f>
        <v>#N/A</v>
      </c>
      <c r="AI45" s="9" t="e">
        <f>VLOOKUP(_xlfn.CONCAT($A45,AI$1),Sheet4!$D$2:$E$10349,2,FALSE)</f>
        <v>#N/A</v>
      </c>
      <c r="AJ45" s="9" t="e">
        <f>VLOOKUP(_xlfn.CONCAT($A45,AJ$1),Sheet4!$D$2:$E$10349,2,FALSE)</f>
        <v>#N/A</v>
      </c>
      <c r="AK45" s="9">
        <f>VLOOKUP(_xlfn.CONCAT($A45,AK$1),Sheet4!$D$2:$E$10349,2,FALSE)</f>
        <v>2</v>
      </c>
      <c r="AL45" s="9" t="e">
        <f>VLOOKUP(_xlfn.CONCAT($A45,AL$1),Sheet4!$D$2:$E$10349,2,FALSE)</f>
        <v>#N/A</v>
      </c>
      <c r="AM45" s="9" t="e">
        <f>VLOOKUP(_xlfn.CONCAT($A45,AM$1),Sheet4!$D$2:$E$10349,2,FALSE)</f>
        <v>#N/A</v>
      </c>
      <c r="AN45" s="9" t="e">
        <f>VLOOKUP(_xlfn.CONCAT($A45,AN$1),Sheet4!$D$2:$E$10349,2,FALSE)</f>
        <v>#N/A</v>
      </c>
      <c r="AO45" s="9" t="e">
        <f>VLOOKUP(_xlfn.CONCAT($A45,AO$1),Sheet4!$D$2:$E$10349,2,FALSE)</f>
        <v>#N/A</v>
      </c>
      <c r="AP45" s="9" t="e">
        <f>VLOOKUP(_xlfn.CONCAT($A45,AP$1),Sheet4!$D$2:$E$10349,2,FALSE)</f>
        <v>#N/A</v>
      </c>
      <c r="AQ45" s="9" t="e">
        <f>VLOOKUP(_xlfn.CONCAT($A45,AQ$1),Sheet4!$D$2:$E$10349,2,FALSE)</f>
        <v>#N/A</v>
      </c>
      <c r="AR45" s="9" t="e">
        <f>VLOOKUP(_xlfn.CONCAT($A45,AR$1),Sheet4!$D$2:$E$10349,2,FALSE)</f>
        <v>#N/A</v>
      </c>
      <c r="AS45" s="9" t="e">
        <f>VLOOKUP(_xlfn.CONCAT($A45,AS$1),Sheet4!$D$2:$E$10349,2,FALSE)</f>
        <v>#N/A</v>
      </c>
      <c r="AT45" s="9">
        <f>VLOOKUP(_xlfn.CONCAT($A45,AT$1),Sheet4!$D$2:$E$10349,2,FALSE)</f>
        <v>34.04</v>
      </c>
      <c r="AU45" s="9">
        <f>VLOOKUP(_xlfn.CONCAT($A45,AU$1),Sheet4!$D$2:$E$10349,2,FALSE)</f>
        <v>169.87</v>
      </c>
    </row>
    <row r="46" spans="1:47" x14ac:dyDescent="0.25">
      <c r="A46">
        <v>251</v>
      </c>
      <c r="B46" t="s">
        <v>58</v>
      </c>
      <c r="C46" s="9">
        <f>VLOOKUP(_xlfn.CONCAT($A46,C$1),Sheet4!$D$2:$E$10349,2,FALSE)</f>
        <v>16.920000000000002</v>
      </c>
      <c r="D46" s="9" t="e">
        <f>VLOOKUP(_xlfn.CONCAT($A46,D$1),Sheet4!$D$2:$E$10349,2,FALSE)</f>
        <v>#N/A</v>
      </c>
      <c r="E46" s="9">
        <f>VLOOKUP(_xlfn.CONCAT($A46,E$1),Sheet4!$D$2:$E$10349,2,FALSE)</f>
        <v>2.48</v>
      </c>
      <c r="F46" s="9">
        <f>VLOOKUP(_xlfn.CONCAT($A46,F$1),Sheet4!$D$2:$E$10349,2,FALSE)</f>
        <v>0</v>
      </c>
      <c r="G46" s="9">
        <f>VLOOKUP(_xlfn.CONCAT($A46,G$1),Sheet4!$D$2:$E$10349,2,FALSE)</f>
        <v>6.99</v>
      </c>
      <c r="H46" s="9" t="e">
        <f>VLOOKUP(_xlfn.CONCAT($A46,H$1),Sheet4!$D$2:$E$10349,2,FALSE)</f>
        <v>#N/A</v>
      </c>
      <c r="I46" s="9" t="e">
        <f>VLOOKUP(_xlfn.CONCAT($A46,I$1),Sheet4!$D$2:$E$10349,2,FALSE)</f>
        <v>#N/A</v>
      </c>
      <c r="J46" s="9">
        <f>VLOOKUP(_xlfn.CONCAT($A46,J$1),Sheet4!$D$2:$E$10349,2,FALSE)</f>
        <v>0</v>
      </c>
      <c r="K46" s="9" t="e">
        <f>VLOOKUP(_xlfn.CONCAT($A46,K$1),Sheet4!$D$2:$E$10349,2,FALSE)</f>
        <v>#N/A</v>
      </c>
      <c r="L46" s="9" t="e">
        <f>VLOOKUP(_xlfn.CONCAT($A46,L$1),Sheet4!$D$2:$E$10349,2,FALSE)</f>
        <v>#N/A</v>
      </c>
      <c r="M46" s="9">
        <f>VLOOKUP(_xlfn.CONCAT($A46,M$1),Sheet4!$D$2:$E$10349,2,FALSE)</f>
        <v>457.65</v>
      </c>
      <c r="N46" s="9" t="e">
        <f>VLOOKUP(_xlfn.CONCAT($A46,N$1),Sheet4!$D$2:$E$10349,2,FALSE)</f>
        <v>#N/A</v>
      </c>
      <c r="O46" s="9" t="e">
        <f>VLOOKUP(_xlfn.CONCAT($A46,O$1),Sheet4!$D$2:$E$10349,2,FALSE)</f>
        <v>#N/A</v>
      </c>
      <c r="P46" s="9">
        <f>VLOOKUP(_xlfn.CONCAT($A46,P$1),Sheet4!$D$2:$E$10349,2,FALSE)</f>
        <v>139.71</v>
      </c>
      <c r="Q46" s="9" t="e">
        <f>VLOOKUP(_xlfn.CONCAT($A46,Q$1),Sheet4!$D$2:$E$10349,2,FALSE)</f>
        <v>#N/A</v>
      </c>
      <c r="R46" s="9" t="e">
        <f>VLOOKUP(_xlfn.CONCAT($A46,R$1),Sheet4!$D$2:$E$10349,2,FALSE)</f>
        <v>#N/A</v>
      </c>
      <c r="S46" s="9">
        <f>VLOOKUP(_xlfn.CONCAT($A46,S$1),Sheet4!$D$2:$E$10349,2,FALSE)</f>
        <v>1.81</v>
      </c>
      <c r="T46" s="9">
        <f>VLOOKUP(_xlfn.CONCAT($A46,T$1),Sheet4!$D$2:$E$10349,2,FALSE)</f>
        <v>1.81</v>
      </c>
      <c r="U46" s="9" t="e">
        <f>VLOOKUP(_xlfn.CONCAT($A46,U$1),Sheet4!$D$2:$E$10349,2,FALSE)</f>
        <v>#N/A</v>
      </c>
      <c r="V46" s="9">
        <f>VLOOKUP(_xlfn.CONCAT($A46,V$1),Sheet4!$D$2:$E$10349,2,FALSE)</f>
        <v>1.81</v>
      </c>
      <c r="W46" s="9">
        <f>VLOOKUP(_xlfn.CONCAT($A46,W$1),Sheet4!$D$2:$E$10349,2,FALSE)</f>
        <v>5.42</v>
      </c>
      <c r="X46" s="9">
        <f>VLOOKUP(_xlfn.CONCAT($A46,X$1),Sheet4!$D$2:$E$10349,2,FALSE)</f>
        <v>634.58000000000004</v>
      </c>
      <c r="Y46" s="9">
        <f>VLOOKUP(_xlfn.CONCAT($A46,Y$1),Sheet4!$D$2:$E$10349,2,FALSE)</f>
        <v>185.42</v>
      </c>
      <c r="Z46" s="9" t="e">
        <f>VLOOKUP(_xlfn.CONCAT($A46,Z$1),Sheet4!$D$2:$E$10349,2,FALSE)</f>
        <v>#N/A</v>
      </c>
      <c r="AA46" s="9" t="e">
        <f>VLOOKUP(_xlfn.CONCAT($A46,AA$1),Sheet4!$D$2:$E$10349,2,FALSE)</f>
        <v>#N/A</v>
      </c>
      <c r="AB46" s="9" t="e">
        <f>VLOOKUP(_xlfn.CONCAT($A46,AB$1),Sheet4!$D$2:$E$10349,2,FALSE)</f>
        <v>#N/A</v>
      </c>
      <c r="AC46" s="9" t="e">
        <f>VLOOKUP(_xlfn.CONCAT($A46,AC$1),Sheet4!$D$2:$E$10349,2,FALSE)</f>
        <v>#N/A</v>
      </c>
      <c r="AD46" s="9">
        <f>VLOOKUP(_xlfn.CONCAT($A46,AD$1),Sheet4!$D$2:$E$10349,2,FALSE)</f>
        <v>96.16</v>
      </c>
      <c r="AE46" s="9" t="e">
        <f>VLOOKUP(_xlfn.CONCAT($A46,AE$1),Sheet4!$D$2:$E$10349,2,FALSE)</f>
        <v>#N/A</v>
      </c>
      <c r="AF46" s="9">
        <f>VLOOKUP(_xlfn.CONCAT($A46,AF$1),Sheet4!$D$2:$E$10349,2,FALSE)</f>
        <v>22.33</v>
      </c>
      <c r="AG46" s="9">
        <f>VLOOKUP(_xlfn.CONCAT($A46,AG$1),Sheet4!$D$2:$E$10349,2,FALSE)</f>
        <v>44.68</v>
      </c>
      <c r="AH46" s="9">
        <f>VLOOKUP(_xlfn.CONCAT($A46,AH$1),Sheet4!$D$2:$E$10349,2,FALSE)</f>
        <v>2.59</v>
      </c>
      <c r="AI46" s="9" t="e">
        <f>VLOOKUP(_xlfn.CONCAT($A46,AI$1),Sheet4!$D$2:$E$10349,2,FALSE)</f>
        <v>#N/A</v>
      </c>
      <c r="AJ46" s="9" t="e">
        <f>VLOOKUP(_xlfn.CONCAT($A46,AJ$1),Sheet4!$D$2:$E$10349,2,FALSE)</f>
        <v>#N/A</v>
      </c>
      <c r="AK46" s="9" t="e">
        <f>VLOOKUP(_xlfn.CONCAT($A46,AK$1),Sheet4!$D$2:$E$10349,2,FALSE)</f>
        <v>#N/A</v>
      </c>
      <c r="AL46" s="9">
        <f>VLOOKUP(_xlfn.CONCAT($A46,AL$1),Sheet4!$D$2:$E$10349,2,FALSE)</f>
        <v>4.63</v>
      </c>
      <c r="AM46" s="9">
        <f>VLOOKUP(_xlfn.CONCAT($A46,AM$1),Sheet4!$D$2:$E$10349,2,FALSE)</f>
        <v>0.45</v>
      </c>
      <c r="AN46" s="9" t="e">
        <f>VLOOKUP(_xlfn.CONCAT($A46,AN$1),Sheet4!$D$2:$E$10349,2,FALSE)</f>
        <v>#N/A</v>
      </c>
      <c r="AO46" s="9">
        <f>VLOOKUP(_xlfn.CONCAT($A46,AO$1),Sheet4!$D$2:$E$10349,2,FALSE)</f>
        <v>2.37</v>
      </c>
      <c r="AP46" s="9" t="e">
        <f>VLOOKUP(_xlfn.CONCAT($A46,AP$1),Sheet4!$D$2:$E$10349,2,FALSE)</f>
        <v>#N/A</v>
      </c>
      <c r="AQ46" s="9" t="e">
        <f>VLOOKUP(_xlfn.CONCAT($A46,AQ$1),Sheet4!$D$2:$E$10349,2,FALSE)</f>
        <v>#N/A</v>
      </c>
      <c r="AR46" s="9" t="e">
        <f>VLOOKUP(_xlfn.CONCAT($A46,AR$1),Sheet4!$D$2:$E$10349,2,FALSE)</f>
        <v>#N/A</v>
      </c>
      <c r="AS46" s="9" t="e">
        <f>VLOOKUP(_xlfn.CONCAT($A46,AS$1),Sheet4!$D$2:$E$10349,2,FALSE)</f>
        <v>#N/A</v>
      </c>
      <c r="AT46" s="9">
        <f>VLOOKUP(_xlfn.CONCAT($A46,AT$1),Sheet4!$D$2:$E$10349,2,FALSE)</f>
        <v>358.62</v>
      </c>
      <c r="AU46" s="9">
        <f>VLOOKUP(_xlfn.CONCAT($A46,AU$1),Sheet4!$D$2:$E$10349,2,FALSE)</f>
        <v>993.21</v>
      </c>
    </row>
    <row r="47" spans="1:47" x14ac:dyDescent="0.25">
      <c r="A47">
        <v>252</v>
      </c>
      <c r="B47" t="s">
        <v>59</v>
      </c>
      <c r="C47" s="9">
        <f>VLOOKUP(_xlfn.CONCAT($A47,C$1),Sheet4!$D$2:$E$10349,2,FALSE)</f>
        <v>30.37</v>
      </c>
      <c r="D47" s="9">
        <f>VLOOKUP(_xlfn.CONCAT($A47,D$1),Sheet4!$D$2:$E$10349,2,FALSE)</f>
        <v>2.2400000000000002</v>
      </c>
      <c r="E47" s="9" t="e">
        <f>VLOOKUP(_xlfn.CONCAT($A47,E$1),Sheet4!$D$2:$E$10349,2,FALSE)</f>
        <v>#N/A</v>
      </c>
      <c r="F47" s="9" t="e">
        <f>VLOOKUP(_xlfn.CONCAT($A47,F$1),Sheet4!$D$2:$E$10349,2,FALSE)</f>
        <v>#N/A</v>
      </c>
      <c r="G47" s="9">
        <f>VLOOKUP(_xlfn.CONCAT($A47,G$1),Sheet4!$D$2:$E$10349,2,FALSE)</f>
        <v>32.28</v>
      </c>
      <c r="H47" s="9" t="e">
        <f>VLOOKUP(_xlfn.CONCAT($A47,H$1),Sheet4!$D$2:$E$10349,2,FALSE)</f>
        <v>#N/A</v>
      </c>
      <c r="I47" s="9">
        <f>VLOOKUP(_xlfn.CONCAT($A47,I$1),Sheet4!$D$2:$E$10349,2,FALSE)</f>
        <v>3.53</v>
      </c>
      <c r="J47" s="9" t="e">
        <f>VLOOKUP(_xlfn.CONCAT($A47,J$1),Sheet4!$D$2:$E$10349,2,FALSE)</f>
        <v>#N/A</v>
      </c>
      <c r="K47" s="9" t="e">
        <f>VLOOKUP(_xlfn.CONCAT($A47,K$1),Sheet4!$D$2:$E$10349,2,FALSE)</f>
        <v>#N/A</v>
      </c>
      <c r="L47" s="9" t="e">
        <f>VLOOKUP(_xlfn.CONCAT($A47,L$1),Sheet4!$D$2:$E$10349,2,FALSE)</f>
        <v>#N/A</v>
      </c>
      <c r="M47" s="9">
        <f>VLOOKUP(_xlfn.CONCAT($A47,M$1),Sheet4!$D$2:$E$10349,2,FALSE)</f>
        <v>1443.5</v>
      </c>
      <c r="N47" s="9" t="e">
        <f>VLOOKUP(_xlfn.CONCAT($A47,N$1),Sheet4!$D$2:$E$10349,2,FALSE)</f>
        <v>#N/A</v>
      </c>
      <c r="O47" s="9">
        <f>VLOOKUP(_xlfn.CONCAT($A47,O$1),Sheet4!$D$2:$E$10349,2,FALSE)</f>
        <v>12.22</v>
      </c>
      <c r="P47" s="9">
        <f>VLOOKUP(_xlfn.CONCAT($A47,P$1),Sheet4!$D$2:$E$10349,2,FALSE)</f>
        <v>181.97</v>
      </c>
      <c r="Q47" s="9">
        <f>VLOOKUP(_xlfn.CONCAT($A47,Q$1),Sheet4!$D$2:$E$10349,2,FALSE)</f>
        <v>4.46</v>
      </c>
      <c r="R47" s="9" t="e">
        <f>VLOOKUP(_xlfn.CONCAT($A47,R$1),Sheet4!$D$2:$E$10349,2,FALSE)</f>
        <v>#N/A</v>
      </c>
      <c r="S47" s="9" t="e">
        <f>VLOOKUP(_xlfn.CONCAT($A47,S$1),Sheet4!$D$2:$E$10349,2,FALSE)</f>
        <v>#N/A</v>
      </c>
      <c r="T47" s="9" t="e">
        <f>VLOOKUP(_xlfn.CONCAT($A47,T$1),Sheet4!$D$2:$E$10349,2,FALSE)</f>
        <v>#N/A</v>
      </c>
      <c r="U47" s="9" t="e">
        <f>VLOOKUP(_xlfn.CONCAT($A47,U$1),Sheet4!$D$2:$E$10349,2,FALSE)</f>
        <v>#N/A</v>
      </c>
      <c r="V47" s="9" t="e">
        <f>VLOOKUP(_xlfn.CONCAT($A47,V$1),Sheet4!$D$2:$E$10349,2,FALSE)</f>
        <v>#N/A</v>
      </c>
      <c r="W47" s="9">
        <f>VLOOKUP(_xlfn.CONCAT($A47,W$1),Sheet4!$D$2:$E$10349,2,FALSE)</f>
        <v>8.09</v>
      </c>
      <c r="X47" s="9">
        <f>VLOOKUP(_xlfn.CONCAT($A47,X$1),Sheet4!$D$2:$E$10349,2,FALSE)</f>
        <v>1718.65</v>
      </c>
      <c r="Y47" s="9">
        <f>VLOOKUP(_xlfn.CONCAT($A47,Y$1),Sheet4!$D$2:$E$10349,2,FALSE)</f>
        <v>822.51</v>
      </c>
      <c r="Z47" s="9" t="e">
        <f>VLOOKUP(_xlfn.CONCAT($A47,Z$1),Sheet4!$D$2:$E$10349,2,FALSE)</f>
        <v>#N/A</v>
      </c>
      <c r="AA47" s="9">
        <f>VLOOKUP(_xlfn.CONCAT($A47,AA$1),Sheet4!$D$2:$E$10349,2,FALSE)</f>
        <v>2.44</v>
      </c>
      <c r="AB47" s="9">
        <f>VLOOKUP(_xlfn.CONCAT($A47,AB$1),Sheet4!$D$2:$E$10349,2,FALSE)</f>
        <v>1.96</v>
      </c>
      <c r="AC47" s="9" t="e">
        <f>VLOOKUP(_xlfn.CONCAT($A47,AC$1),Sheet4!$D$2:$E$10349,2,FALSE)</f>
        <v>#N/A</v>
      </c>
      <c r="AD47" s="9">
        <f>VLOOKUP(_xlfn.CONCAT($A47,AD$1),Sheet4!$D$2:$E$10349,2,FALSE)</f>
        <v>566.57000000000005</v>
      </c>
      <c r="AE47" s="9" t="e">
        <f>VLOOKUP(_xlfn.CONCAT($A47,AE$1),Sheet4!$D$2:$E$10349,2,FALSE)</f>
        <v>#N/A</v>
      </c>
      <c r="AF47" s="9">
        <f>VLOOKUP(_xlfn.CONCAT($A47,AF$1),Sheet4!$D$2:$E$10349,2,FALSE)</f>
        <v>28.44</v>
      </c>
      <c r="AG47" s="9">
        <f>VLOOKUP(_xlfn.CONCAT($A47,AG$1),Sheet4!$D$2:$E$10349,2,FALSE)</f>
        <v>81.31</v>
      </c>
      <c r="AH47" s="9">
        <f>VLOOKUP(_xlfn.CONCAT($A47,AH$1),Sheet4!$D$2:$E$10349,2,FALSE)</f>
        <v>1.22</v>
      </c>
      <c r="AI47" s="9" t="e">
        <f>VLOOKUP(_xlfn.CONCAT($A47,AI$1),Sheet4!$D$2:$E$10349,2,FALSE)</f>
        <v>#N/A</v>
      </c>
      <c r="AJ47" s="9" t="e">
        <f>VLOOKUP(_xlfn.CONCAT($A47,AJ$1),Sheet4!$D$2:$E$10349,2,FALSE)</f>
        <v>#N/A</v>
      </c>
      <c r="AK47" s="9" t="e">
        <f>VLOOKUP(_xlfn.CONCAT($A47,AK$1),Sheet4!$D$2:$E$10349,2,FALSE)</f>
        <v>#N/A</v>
      </c>
      <c r="AL47" s="9">
        <f>VLOOKUP(_xlfn.CONCAT($A47,AL$1),Sheet4!$D$2:$E$10349,2,FALSE)</f>
        <v>11.32</v>
      </c>
      <c r="AM47" s="9">
        <f>VLOOKUP(_xlfn.CONCAT($A47,AM$1),Sheet4!$D$2:$E$10349,2,FALSE)</f>
        <v>2.12</v>
      </c>
      <c r="AN47" s="9" t="e">
        <f>VLOOKUP(_xlfn.CONCAT($A47,AN$1),Sheet4!$D$2:$E$10349,2,FALSE)</f>
        <v>#N/A</v>
      </c>
      <c r="AO47" s="9">
        <f>VLOOKUP(_xlfn.CONCAT($A47,AO$1),Sheet4!$D$2:$E$10349,2,FALSE)</f>
        <v>0.37</v>
      </c>
      <c r="AP47" s="9" t="e">
        <f>VLOOKUP(_xlfn.CONCAT($A47,AP$1),Sheet4!$D$2:$E$10349,2,FALSE)</f>
        <v>#N/A</v>
      </c>
      <c r="AQ47" s="9">
        <f>VLOOKUP(_xlfn.CONCAT($A47,AQ$1),Sheet4!$D$2:$E$10349,2,FALSE)</f>
        <v>2.58</v>
      </c>
      <c r="AR47" s="9">
        <f>VLOOKUP(_xlfn.CONCAT($A47,AR$1),Sheet4!$D$2:$E$10349,2,FALSE)</f>
        <v>5.0599999999999996</v>
      </c>
      <c r="AS47" s="9">
        <f>VLOOKUP(_xlfn.CONCAT($A47,AS$1),Sheet4!$D$2:$E$10349,2,FALSE)</f>
        <v>4.13</v>
      </c>
      <c r="AT47" s="9">
        <f>VLOOKUP(_xlfn.CONCAT($A47,AT$1),Sheet4!$D$2:$E$10349,2,FALSE)</f>
        <v>1530.02</v>
      </c>
      <c r="AU47" s="9">
        <f>VLOOKUP(_xlfn.CONCAT($A47,AU$1),Sheet4!$D$2:$E$10349,2,FALSE)</f>
        <v>3248.67</v>
      </c>
    </row>
    <row r="48" spans="1:47" x14ac:dyDescent="0.25">
      <c r="A48">
        <v>253</v>
      </c>
      <c r="B48" t="s">
        <v>60</v>
      </c>
      <c r="C48" s="9">
        <f>VLOOKUP(_xlfn.CONCAT($A48,C$1),Sheet4!$D$2:$E$10349,2,FALSE)</f>
        <v>42.11</v>
      </c>
      <c r="D48" s="9" t="e">
        <f>VLOOKUP(_xlfn.CONCAT($A48,D$1),Sheet4!$D$2:$E$10349,2,FALSE)</f>
        <v>#N/A</v>
      </c>
      <c r="E48" s="9" t="e">
        <f>VLOOKUP(_xlfn.CONCAT($A48,E$1),Sheet4!$D$2:$E$10349,2,FALSE)</f>
        <v>#N/A</v>
      </c>
      <c r="F48" s="9" t="e">
        <f>VLOOKUP(_xlfn.CONCAT($A48,F$1),Sheet4!$D$2:$E$10349,2,FALSE)</f>
        <v>#N/A</v>
      </c>
      <c r="G48" s="9">
        <f>VLOOKUP(_xlfn.CONCAT($A48,G$1),Sheet4!$D$2:$E$10349,2,FALSE)</f>
        <v>14.8</v>
      </c>
      <c r="H48" s="9" t="e">
        <f>VLOOKUP(_xlfn.CONCAT($A48,H$1),Sheet4!$D$2:$E$10349,2,FALSE)</f>
        <v>#N/A</v>
      </c>
      <c r="I48" s="9">
        <f>VLOOKUP(_xlfn.CONCAT($A48,I$1),Sheet4!$D$2:$E$10349,2,FALSE)</f>
        <v>0.51</v>
      </c>
      <c r="J48" s="9">
        <f>VLOOKUP(_xlfn.CONCAT($A48,J$1),Sheet4!$D$2:$E$10349,2,FALSE)</f>
        <v>0.25</v>
      </c>
      <c r="K48" s="9" t="e">
        <f>VLOOKUP(_xlfn.CONCAT($A48,K$1),Sheet4!$D$2:$E$10349,2,FALSE)</f>
        <v>#N/A</v>
      </c>
      <c r="L48" s="9" t="e">
        <f>VLOOKUP(_xlfn.CONCAT($A48,L$1),Sheet4!$D$2:$E$10349,2,FALSE)</f>
        <v>#N/A</v>
      </c>
      <c r="M48" s="9">
        <f>VLOOKUP(_xlfn.CONCAT($A48,M$1),Sheet4!$D$2:$E$10349,2,FALSE)</f>
        <v>60.98</v>
      </c>
      <c r="N48" s="9" t="e">
        <f>VLOOKUP(_xlfn.CONCAT($A48,N$1),Sheet4!$D$2:$E$10349,2,FALSE)</f>
        <v>#N/A</v>
      </c>
      <c r="O48" s="9">
        <f>VLOOKUP(_xlfn.CONCAT($A48,O$1),Sheet4!$D$2:$E$10349,2,FALSE)</f>
        <v>1.89</v>
      </c>
      <c r="P48" s="9">
        <f>VLOOKUP(_xlfn.CONCAT($A48,P$1),Sheet4!$D$2:$E$10349,2,FALSE)</f>
        <v>80.03</v>
      </c>
      <c r="Q48" s="9" t="e">
        <f>VLOOKUP(_xlfn.CONCAT($A48,Q$1),Sheet4!$D$2:$E$10349,2,FALSE)</f>
        <v>#N/A</v>
      </c>
      <c r="R48" s="9" t="e">
        <f>VLOOKUP(_xlfn.CONCAT($A48,R$1),Sheet4!$D$2:$E$10349,2,FALSE)</f>
        <v>#N/A</v>
      </c>
      <c r="S48" s="9">
        <f>VLOOKUP(_xlfn.CONCAT($A48,S$1),Sheet4!$D$2:$E$10349,2,FALSE)</f>
        <v>2.5499999999999998</v>
      </c>
      <c r="T48" s="9">
        <f>VLOOKUP(_xlfn.CONCAT($A48,T$1),Sheet4!$D$2:$E$10349,2,FALSE)</f>
        <v>0.64</v>
      </c>
      <c r="U48" s="9" t="e">
        <f>VLOOKUP(_xlfn.CONCAT($A48,U$1),Sheet4!$D$2:$E$10349,2,FALSE)</f>
        <v>#N/A</v>
      </c>
      <c r="V48" s="9" t="e">
        <f>VLOOKUP(_xlfn.CONCAT($A48,V$1),Sheet4!$D$2:$E$10349,2,FALSE)</f>
        <v>#N/A</v>
      </c>
      <c r="W48" s="9" t="e">
        <f>VLOOKUP(_xlfn.CONCAT($A48,W$1),Sheet4!$D$2:$E$10349,2,FALSE)</f>
        <v>#N/A</v>
      </c>
      <c r="X48" s="9">
        <f>VLOOKUP(_xlfn.CONCAT($A48,X$1),Sheet4!$D$2:$E$10349,2,FALSE)</f>
        <v>203.76</v>
      </c>
      <c r="Y48" s="9">
        <f>VLOOKUP(_xlfn.CONCAT($A48,Y$1),Sheet4!$D$2:$E$10349,2,FALSE)</f>
        <v>16.64</v>
      </c>
      <c r="Z48" s="9" t="e">
        <f>VLOOKUP(_xlfn.CONCAT($A48,Z$1),Sheet4!$D$2:$E$10349,2,FALSE)</f>
        <v>#N/A</v>
      </c>
      <c r="AA48" s="9" t="e">
        <f>VLOOKUP(_xlfn.CONCAT($A48,AA$1),Sheet4!$D$2:$E$10349,2,FALSE)</f>
        <v>#N/A</v>
      </c>
      <c r="AB48" s="9" t="e">
        <f>VLOOKUP(_xlfn.CONCAT($A48,AB$1),Sheet4!$D$2:$E$10349,2,FALSE)</f>
        <v>#N/A</v>
      </c>
      <c r="AC48" s="9" t="e">
        <f>VLOOKUP(_xlfn.CONCAT($A48,AC$1),Sheet4!$D$2:$E$10349,2,FALSE)</f>
        <v>#N/A</v>
      </c>
      <c r="AD48" s="9">
        <f>VLOOKUP(_xlfn.CONCAT($A48,AD$1),Sheet4!$D$2:$E$10349,2,FALSE)</f>
        <v>4.5</v>
      </c>
      <c r="AE48" s="9" t="e">
        <f>VLOOKUP(_xlfn.CONCAT($A48,AE$1),Sheet4!$D$2:$E$10349,2,FALSE)</f>
        <v>#N/A</v>
      </c>
      <c r="AF48" s="9" t="e">
        <f>VLOOKUP(_xlfn.CONCAT($A48,AF$1),Sheet4!$D$2:$E$10349,2,FALSE)</f>
        <v>#N/A</v>
      </c>
      <c r="AG48" s="9">
        <f>VLOOKUP(_xlfn.CONCAT($A48,AG$1),Sheet4!$D$2:$E$10349,2,FALSE)</f>
        <v>12.64</v>
      </c>
      <c r="AH48" s="9">
        <f>VLOOKUP(_xlfn.CONCAT($A48,AH$1),Sheet4!$D$2:$E$10349,2,FALSE)</f>
        <v>1.27</v>
      </c>
      <c r="AI48" s="9" t="e">
        <f>VLOOKUP(_xlfn.CONCAT($A48,AI$1),Sheet4!$D$2:$E$10349,2,FALSE)</f>
        <v>#N/A</v>
      </c>
      <c r="AJ48" s="9" t="e">
        <f>VLOOKUP(_xlfn.CONCAT($A48,AJ$1),Sheet4!$D$2:$E$10349,2,FALSE)</f>
        <v>#N/A</v>
      </c>
      <c r="AK48" s="9">
        <f>VLOOKUP(_xlfn.CONCAT($A48,AK$1),Sheet4!$D$2:$E$10349,2,FALSE)</f>
        <v>0.25</v>
      </c>
      <c r="AL48" s="9" t="e">
        <f>VLOOKUP(_xlfn.CONCAT($A48,AL$1),Sheet4!$D$2:$E$10349,2,FALSE)</f>
        <v>#N/A</v>
      </c>
      <c r="AM48" s="9" t="e">
        <f>VLOOKUP(_xlfn.CONCAT($A48,AM$1),Sheet4!$D$2:$E$10349,2,FALSE)</f>
        <v>#N/A</v>
      </c>
      <c r="AN48" s="9" t="e">
        <f>VLOOKUP(_xlfn.CONCAT($A48,AN$1),Sheet4!$D$2:$E$10349,2,FALSE)</f>
        <v>#N/A</v>
      </c>
      <c r="AO48" s="9" t="e">
        <f>VLOOKUP(_xlfn.CONCAT($A48,AO$1),Sheet4!$D$2:$E$10349,2,FALSE)</f>
        <v>#N/A</v>
      </c>
      <c r="AP48" s="9">
        <f>VLOOKUP(_xlfn.CONCAT($A48,AP$1),Sheet4!$D$2:$E$10349,2,FALSE)</f>
        <v>0.38</v>
      </c>
      <c r="AQ48" s="9" t="e">
        <f>VLOOKUP(_xlfn.CONCAT($A48,AQ$1),Sheet4!$D$2:$E$10349,2,FALSE)</f>
        <v>#N/A</v>
      </c>
      <c r="AR48" s="9" t="e">
        <f>VLOOKUP(_xlfn.CONCAT($A48,AR$1),Sheet4!$D$2:$E$10349,2,FALSE)</f>
        <v>#N/A</v>
      </c>
      <c r="AS48" s="9" t="e">
        <f>VLOOKUP(_xlfn.CONCAT($A48,AS$1),Sheet4!$D$2:$E$10349,2,FALSE)</f>
        <v>#N/A</v>
      </c>
      <c r="AT48" s="9">
        <f>VLOOKUP(_xlfn.CONCAT($A48,AT$1),Sheet4!$D$2:$E$10349,2,FALSE)</f>
        <v>35.68</v>
      </c>
      <c r="AU48" s="9">
        <f>VLOOKUP(_xlfn.CONCAT($A48,AU$1),Sheet4!$D$2:$E$10349,2,FALSE)</f>
        <v>239.44</v>
      </c>
    </row>
    <row r="49" spans="1:47" x14ac:dyDescent="0.25">
      <c r="A49">
        <v>254</v>
      </c>
      <c r="B49" t="s">
        <v>61</v>
      </c>
      <c r="C49" s="9">
        <f>VLOOKUP(_xlfn.CONCAT($A49,C$1),Sheet4!$D$2:$E$10349,2,FALSE)</f>
        <v>1147.1199999999999</v>
      </c>
      <c r="D49" s="9" t="e">
        <f>VLOOKUP(_xlfn.CONCAT($A49,D$1),Sheet4!$D$2:$E$10349,2,FALSE)</f>
        <v>#N/A</v>
      </c>
      <c r="E49" s="9">
        <f>VLOOKUP(_xlfn.CONCAT($A49,E$1),Sheet4!$D$2:$E$10349,2,FALSE)</f>
        <v>4.0599999999999996</v>
      </c>
      <c r="F49" s="9">
        <f>VLOOKUP(_xlfn.CONCAT($A49,F$1),Sheet4!$D$2:$E$10349,2,FALSE)</f>
        <v>15.6</v>
      </c>
      <c r="G49" s="9">
        <f>VLOOKUP(_xlfn.CONCAT($A49,G$1),Sheet4!$D$2:$E$10349,2,FALSE)</f>
        <v>446.68</v>
      </c>
      <c r="H49" s="9" t="e">
        <f>VLOOKUP(_xlfn.CONCAT($A49,H$1),Sheet4!$D$2:$E$10349,2,FALSE)</f>
        <v>#N/A</v>
      </c>
      <c r="I49" s="9" t="e">
        <f>VLOOKUP(_xlfn.CONCAT($A49,I$1),Sheet4!$D$2:$E$10349,2,FALSE)</f>
        <v>#N/A</v>
      </c>
      <c r="J49" s="9">
        <f>VLOOKUP(_xlfn.CONCAT($A49,J$1),Sheet4!$D$2:$E$10349,2,FALSE)</f>
        <v>69.849999999999994</v>
      </c>
      <c r="K49" s="9" t="e">
        <f>VLOOKUP(_xlfn.CONCAT($A49,K$1),Sheet4!$D$2:$E$10349,2,FALSE)</f>
        <v>#N/A</v>
      </c>
      <c r="L49" s="9">
        <f>VLOOKUP(_xlfn.CONCAT($A49,L$1),Sheet4!$D$2:$E$10349,2,FALSE)</f>
        <v>12.36</v>
      </c>
      <c r="M49" s="9">
        <f>VLOOKUP(_xlfn.CONCAT($A49,M$1),Sheet4!$D$2:$E$10349,2,FALSE)</f>
        <v>4781.04</v>
      </c>
      <c r="N49" s="9" t="e">
        <f>VLOOKUP(_xlfn.CONCAT($A49,N$1),Sheet4!$D$2:$E$10349,2,FALSE)</f>
        <v>#N/A</v>
      </c>
      <c r="O49" s="9">
        <f>VLOOKUP(_xlfn.CONCAT($A49,O$1),Sheet4!$D$2:$E$10349,2,FALSE)</f>
        <v>143.6</v>
      </c>
      <c r="P49" s="9">
        <f>VLOOKUP(_xlfn.CONCAT($A49,P$1),Sheet4!$D$2:$E$10349,2,FALSE)</f>
        <v>1660.72</v>
      </c>
      <c r="Q49" s="9">
        <f>VLOOKUP(_xlfn.CONCAT($A49,Q$1),Sheet4!$D$2:$E$10349,2,FALSE)</f>
        <v>23.76</v>
      </c>
      <c r="R49" s="9">
        <f>VLOOKUP(_xlfn.CONCAT($A49,R$1),Sheet4!$D$2:$E$10349,2,FALSE)</f>
        <v>15.26</v>
      </c>
      <c r="S49" s="9">
        <f>VLOOKUP(_xlfn.CONCAT($A49,S$1),Sheet4!$D$2:$E$10349,2,FALSE)</f>
        <v>41</v>
      </c>
      <c r="T49" s="9">
        <f>VLOOKUP(_xlfn.CONCAT($A49,T$1),Sheet4!$D$2:$E$10349,2,FALSE)</f>
        <v>7.67</v>
      </c>
      <c r="U49" s="9" t="e">
        <f>VLOOKUP(_xlfn.CONCAT($A49,U$1),Sheet4!$D$2:$E$10349,2,FALSE)</f>
        <v>#N/A</v>
      </c>
      <c r="V49" s="9" t="e">
        <f>VLOOKUP(_xlfn.CONCAT($A49,V$1),Sheet4!$D$2:$E$10349,2,FALSE)</f>
        <v>#N/A</v>
      </c>
      <c r="W49" s="9">
        <f>VLOOKUP(_xlfn.CONCAT($A49,W$1),Sheet4!$D$2:$E$10349,2,FALSE)</f>
        <v>55.19</v>
      </c>
      <c r="X49" s="9">
        <f>VLOOKUP(_xlfn.CONCAT($A49,X$1),Sheet4!$D$2:$E$10349,2,FALSE)</f>
        <v>8423.91</v>
      </c>
      <c r="Y49" s="9">
        <f>VLOOKUP(_xlfn.CONCAT($A49,Y$1),Sheet4!$D$2:$E$10349,2,FALSE)</f>
        <v>3558.74</v>
      </c>
      <c r="Z49" s="9">
        <f>VLOOKUP(_xlfn.CONCAT($A49,Z$1),Sheet4!$D$2:$E$10349,2,FALSE)</f>
        <v>0.52</v>
      </c>
      <c r="AA49" s="9">
        <f>VLOOKUP(_xlfn.CONCAT($A49,AA$1),Sheet4!$D$2:$E$10349,2,FALSE)</f>
        <v>0.11</v>
      </c>
      <c r="AB49" s="9" t="e">
        <f>VLOOKUP(_xlfn.CONCAT($A49,AB$1),Sheet4!$D$2:$E$10349,2,FALSE)</f>
        <v>#N/A</v>
      </c>
      <c r="AC49" s="9" t="e">
        <f>VLOOKUP(_xlfn.CONCAT($A49,AC$1),Sheet4!$D$2:$E$10349,2,FALSE)</f>
        <v>#N/A</v>
      </c>
      <c r="AD49" s="9">
        <f>VLOOKUP(_xlfn.CONCAT($A49,AD$1),Sheet4!$D$2:$E$10349,2,FALSE)</f>
        <v>457.68</v>
      </c>
      <c r="AE49" s="9" t="e">
        <f>VLOOKUP(_xlfn.CONCAT($A49,AE$1),Sheet4!$D$2:$E$10349,2,FALSE)</f>
        <v>#N/A</v>
      </c>
      <c r="AF49" s="9">
        <f>VLOOKUP(_xlfn.CONCAT($A49,AF$1),Sheet4!$D$2:$E$10349,2,FALSE)</f>
        <v>105.19</v>
      </c>
      <c r="AG49" s="9">
        <f>VLOOKUP(_xlfn.CONCAT($A49,AG$1),Sheet4!$D$2:$E$10349,2,FALSE)</f>
        <v>520.4</v>
      </c>
      <c r="AH49" s="9">
        <f>VLOOKUP(_xlfn.CONCAT($A49,AH$1),Sheet4!$D$2:$E$10349,2,FALSE)</f>
        <v>111.61</v>
      </c>
      <c r="AI49" s="9" t="e">
        <f>VLOOKUP(_xlfn.CONCAT($A49,AI$1),Sheet4!$D$2:$E$10349,2,FALSE)</f>
        <v>#N/A</v>
      </c>
      <c r="AJ49" s="9">
        <f>VLOOKUP(_xlfn.CONCAT($A49,AJ$1),Sheet4!$D$2:$E$10349,2,FALSE)</f>
        <v>5.94</v>
      </c>
      <c r="AK49" s="9">
        <f>VLOOKUP(_xlfn.CONCAT($A49,AK$1),Sheet4!$D$2:$E$10349,2,FALSE)</f>
        <v>28.46</v>
      </c>
      <c r="AL49" s="9">
        <f>VLOOKUP(_xlfn.CONCAT($A49,AL$1),Sheet4!$D$2:$E$10349,2,FALSE)</f>
        <v>75.489999999999995</v>
      </c>
      <c r="AM49" s="9">
        <f>VLOOKUP(_xlfn.CONCAT($A49,AM$1),Sheet4!$D$2:$E$10349,2,FALSE)</f>
        <v>18.510000000000002</v>
      </c>
      <c r="AN49" s="9">
        <f>VLOOKUP(_xlfn.CONCAT($A49,AN$1),Sheet4!$D$2:$E$10349,2,FALSE)</f>
        <v>0.34</v>
      </c>
      <c r="AO49" s="9">
        <f>VLOOKUP(_xlfn.CONCAT($A49,AO$1),Sheet4!$D$2:$E$10349,2,FALSE)</f>
        <v>26.24</v>
      </c>
      <c r="AP49" s="9">
        <f>VLOOKUP(_xlfn.CONCAT($A49,AP$1),Sheet4!$D$2:$E$10349,2,FALSE)</f>
        <v>1.73</v>
      </c>
      <c r="AQ49" s="9">
        <f>VLOOKUP(_xlfn.CONCAT($A49,AQ$1),Sheet4!$D$2:$E$10349,2,FALSE)</f>
        <v>10.25</v>
      </c>
      <c r="AR49" s="9">
        <f>VLOOKUP(_xlfn.CONCAT($A49,AR$1),Sheet4!$D$2:$E$10349,2,FALSE)</f>
        <v>43.65</v>
      </c>
      <c r="AS49" s="9">
        <f>VLOOKUP(_xlfn.CONCAT($A49,AS$1),Sheet4!$D$2:$E$10349,2,FALSE)</f>
        <v>36.85</v>
      </c>
      <c r="AT49" s="9">
        <f>VLOOKUP(_xlfn.CONCAT($A49,AT$1),Sheet4!$D$2:$E$10349,2,FALSE)</f>
        <v>5001.71</v>
      </c>
      <c r="AU49" s="9">
        <f>VLOOKUP(_xlfn.CONCAT($A49,AU$1),Sheet4!$D$2:$E$10349,2,FALSE)</f>
        <v>13425.62</v>
      </c>
    </row>
    <row r="50" spans="1:47" x14ac:dyDescent="0.25">
      <c r="A50">
        <v>255</v>
      </c>
      <c r="B50" t="s">
        <v>62</v>
      </c>
      <c r="C50" s="9">
        <f>VLOOKUP(_xlfn.CONCAT($A50,C$1),Sheet4!$D$2:$E$10349,2,FALSE)</f>
        <v>17.440000000000001</v>
      </c>
      <c r="D50" s="9" t="e">
        <f>VLOOKUP(_xlfn.CONCAT($A50,D$1),Sheet4!$D$2:$E$10349,2,FALSE)</f>
        <v>#N/A</v>
      </c>
      <c r="E50" s="9" t="e">
        <f>VLOOKUP(_xlfn.CONCAT($A50,E$1),Sheet4!$D$2:$E$10349,2,FALSE)</f>
        <v>#N/A</v>
      </c>
      <c r="F50" s="9">
        <f>VLOOKUP(_xlfn.CONCAT($A50,F$1),Sheet4!$D$2:$E$10349,2,FALSE)</f>
        <v>1.68</v>
      </c>
      <c r="G50" s="9">
        <f>VLOOKUP(_xlfn.CONCAT($A50,G$1),Sheet4!$D$2:$E$10349,2,FALSE)</f>
        <v>7.15</v>
      </c>
      <c r="H50" s="9" t="e">
        <f>VLOOKUP(_xlfn.CONCAT($A50,H$1),Sheet4!$D$2:$E$10349,2,FALSE)</f>
        <v>#N/A</v>
      </c>
      <c r="I50" s="9" t="e">
        <f>VLOOKUP(_xlfn.CONCAT($A50,I$1),Sheet4!$D$2:$E$10349,2,FALSE)</f>
        <v>#N/A</v>
      </c>
      <c r="J50" s="9">
        <f>VLOOKUP(_xlfn.CONCAT($A50,J$1),Sheet4!$D$2:$E$10349,2,FALSE)</f>
        <v>4.47</v>
      </c>
      <c r="K50" s="9" t="e">
        <f>VLOOKUP(_xlfn.CONCAT($A50,K$1),Sheet4!$D$2:$E$10349,2,FALSE)</f>
        <v>#N/A</v>
      </c>
      <c r="L50" s="9" t="e">
        <f>VLOOKUP(_xlfn.CONCAT($A50,L$1),Sheet4!$D$2:$E$10349,2,FALSE)</f>
        <v>#N/A</v>
      </c>
      <c r="M50" s="9">
        <f>VLOOKUP(_xlfn.CONCAT($A50,M$1),Sheet4!$D$2:$E$10349,2,FALSE)</f>
        <v>264.14</v>
      </c>
      <c r="N50" s="9" t="e">
        <f>VLOOKUP(_xlfn.CONCAT($A50,N$1),Sheet4!$D$2:$E$10349,2,FALSE)</f>
        <v>#N/A</v>
      </c>
      <c r="O50" s="9" t="e">
        <f>VLOOKUP(_xlfn.CONCAT($A50,O$1),Sheet4!$D$2:$E$10349,2,FALSE)</f>
        <v>#N/A</v>
      </c>
      <c r="P50" s="9">
        <f>VLOOKUP(_xlfn.CONCAT($A50,P$1),Sheet4!$D$2:$E$10349,2,FALSE)</f>
        <v>62.14</v>
      </c>
      <c r="Q50" s="9">
        <f>VLOOKUP(_xlfn.CONCAT($A50,Q$1),Sheet4!$D$2:$E$10349,2,FALSE)</f>
        <v>0.67</v>
      </c>
      <c r="R50" s="9">
        <f>VLOOKUP(_xlfn.CONCAT($A50,R$1),Sheet4!$D$2:$E$10349,2,FALSE)</f>
        <v>0.89</v>
      </c>
      <c r="S50" s="9">
        <f>VLOOKUP(_xlfn.CONCAT($A50,S$1),Sheet4!$D$2:$E$10349,2,FALSE)</f>
        <v>1.68</v>
      </c>
      <c r="T50" s="9" t="e">
        <f>VLOOKUP(_xlfn.CONCAT($A50,T$1),Sheet4!$D$2:$E$10349,2,FALSE)</f>
        <v>#N/A</v>
      </c>
      <c r="U50" s="9" t="e">
        <f>VLOOKUP(_xlfn.CONCAT($A50,U$1),Sheet4!$D$2:$E$10349,2,FALSE)</f>
        <v>#N/A</v>
      </c>
      <c r="V50" s="9">
        <f>VLOOKUP(_xlfn.CONCAT($A50,V$1),Sheet4!$D$2:$E$10349,2,FALSE)</f>
        <v>0.22</v>
      </c>
      <c r="W50" s="9">
        <f>VLOOKUP(_xlfn.CONCAT($A50,W$1),Sheet4!$D$2:$E$10349,2,FALSE)</f>
        <v>0.89</v>
      </c>
      <c r="X50" s="9">
        <f>VLOOKUP(_xlfn.CONCAT($A50,X$1),Sheet4!$D$2:$E$10349,2,FALSE)</f>
        <v>361.37</v>
      </c>
      <c r="Y50" s="9">
        <f>VLOOKUP(_xlfn.CONCAT($A50,Y$1),Sheet4!$D$2:$E$10349,2,FALSE)</f>
        <v>146.82</v>
      </c>
      <c r="Z50" s="9" t="e">
        <f>VLOOKUP(_xlfn.CONCAT($A50,Z$1),Sheet4!$D$2:$E$10349,2,FALSE)</f>
        <v>#N/A</v>
      </c>
      <c r="AA50" s="9" t="e">
        <f>VLOOKUP(_xlfn.CONCAT($A50,AA$1),Sheet4!$D$2:$E$10349,2,FALSE)</f>
        <v>#N/A</v>
      </c>
      <c r="AB50" s="9" t="e">
        <f>VLOOKUP(_xlfn.CONCAT($A50,AB$1),Sheet4!$D$2:$E$10349,2,FALSE)</f>
        <v>#N/A</v>
      </c>
      <c r="AC50" s="9" t="e">
        <f>VLOOKUP(_xlfn.CONCAT($A50,AC$1),Sheet4!$D$2:$E$10349,2,FALSE)</f>
        <v>#N/A</v>
      </c>
      <c r="AD50" s="9">
        <f>VLOOKUP(_xlfn.CONCAT($A50,AD$1),Sheet4!$D$2:$E$10349,2,FALSE)</f>
        <v>20.260000000000002</v>
      </c>
      <c r="AE50" s="9">
        <f>VLOOKUP(_xlfn.CONCAT($A50,AE$1),Sheet4!$D$2:$E$10349,2,FALSE)</f>
        <v>2.0099999999999998</v>
      </c>
      <c r="AF50" s="9">
        <f>VLOOKUP(_xlfn.CONCAT($A50,AF$1),Sheet4!$D$2:$E$10349,2,FALSE)</f>
        <v>9.2799999999999994</v>
      </c>
      <c r="AG50" s="9">
        <f>VLOOKUP(_xlfn.CONCAT($A50,AG$1),Sheet4!$D$2:$E$10349,2,FALSE)</f>
        <v>9.16</v>
      </c>
      <c r="AH50" s="9">
        <f>VLOOKUP(_xlfn.CONCAT($A50,AH$1),Sheet4!$D$2:$E$10349,2,FALSE)</f>
        <v>2.12</v>
      </c>
      <c r="AI50" s="9" t="e">
        <f>VLOOKUP(_xlfn.CONCAT($A50,AI$1),Sheet4!$D$2:$E$10349,2,FALSE)</f>
        <v>#N/A</v>
      </c>
      <c r="AJ50" s="9" t="e">
        <f>VLOOKUP(_xlfn.CONCAT($A50,AJ$1),Sheet4!$D$2:$E$10349,2,FALSE)</f>
        <v>#N/A</v>
      </c>
      <c r="AK50" s="9" t="e">
        <f>VLOOKUP(_xlfn.CONCAT($A50,AK$1),Sheet4!$D$2:$E$10349,2,FALSE)</f>
        <v>#N/A</v>
      </c>
      <c r="AL50" s="9">
        <f>VLOOKUP(_xlfn.CONCAT($A50,AL$1),Sheet4!$D$2:$E$10349,2,FALSE)</f>
        <v>1.1200000000000001</v>
      </c>
      <c r="AM50" s="9" t="e">
        <f>VLOOKUP(_xlfn.CONCAT($A50,AM$1),Sheet4!$D$2:$E$10349,2,FALSE)</f>
        <v>#N/A</v>
      </c>
      <c r="AN50" s="9" t="e">
        <f>VLOOKUP(_xlfn.CONCAT($A50,AN$1),Sheet4!$D$2:$E$10349,2,FALSE)</f>
        <v>#N/A</v>
      </c>
      <c r="AO50" s="9" t="e">
        <f>VLOOKUP(_xlfn.CONCAT($A50,AO$1),Sheet4!$D$2:$E$10349,2,FALSE)</f>
        <v>#N/A</v>
      </c>
      <c r="AP50" s="9" t="e">
        <f>VLOOKUP(_xlfn.CONCAT($A50,AP$1),Sheet4!$D$2:$E$10349,2,FALSE)</f>
        <v>#N/A</v>
      </c>
      <c r="AQ50" s="9">
        <f>VLOOKUP(_xlfn.CONCAT($A50,AQ$1),Sheet4!$D$2:$E$10349,2,FALSE)</f>
        <v>2.35</v>
      </c>
      <c r="AR50" s="9" t="e">
        <f>VLOOKUP(_xlfn.CONCAT($A50,AR$1),Sheet4!$D$2:$E$10349,2,FALSE)</f>
        <v>#N/A</v>
      </c>
      <c r="AS50" s="9" t="e">
        <f>VLOOKUP(_xlfn.CONCAT($A50,AS$1),Sheet4!$D$2:$E$10349,2,FALSE)</f>
        <v>#N/A</v>
      </c>
      <c r="AT50" s="9">
        <f>VLOOKUP(_xlfn.CONCAT($A50,AT$1),Sheet4!$D$2:$E$10349,2,FALSE)</f>
        <v>193.13</v>
      </c>
      <c r="AU50" s="9">
        <f>VLOOKUP(_xlfn.CONCAT($A50,AU$1),Sheet4!$D$2:$E$10349,2,FALSE)</f>
        <v>554.5</v>
      </c>
    </row>
    <row r="51" spans="1:47" x14ac:dyDescent="0.25">
      <c r="A51">
        <v>258</v>
      </c>
      <c r="B51" t="s">
        <v>63</v>
      </c>
      <c r="C51" s="9">
        <f>VLOOKUP(_xlfn.CONCAT($A51,C$1),Sheet4!$D$2:$E$10349,2,FALSE)</f>
        <v>966.79</v>
      </c>
      <c r="D51" s="9" t="e">
        <f>VLOOKUP(_xlfn.CONCAT($A51,D$1),Sheet4!$D$2:$E$10349,2,FALSE)</f>
        <v>#N/A</v>
      </c>
      <c r="E51" s="9">
        <f>VLOOKUP(_xlfn.CONCAT($A51,E$1),Sheet4!$D$2:$E$10349,2,FALSE)</f>
        <v>3.5</v>
      </c>
      <c r="F51" s="9">
        <f>VLOOKUP(_xlfn.CONCAT($A51,F$1),Sheet4!$D$2:$E$10349,2,FALSE)</f>
        <v>7.36</v>
      </c>
      <c r="G51" s="9">
        <f>VLOOKUP(_xlfn.CONCAT($A51,G$1),Sheet4!$D$2:$E$10349,2,FALSE)</f>
        <v>218.42</v>
      </c>
      <c r="H51" s="9" t="e">
        <f>VLOOKUP(_xlfn.CONCAT($A51,H$1),Sheet4!$D$2:$E$10349,2,FALSE)</f>
        <v>#N/A</v>
      </c>
      <c r="I51" s="9" t="e">
        <f>VLOOKUP(_xlfn.CONCAT($A51,I$1),Sheet4!$D$2:$E$10349,2,FALSE)</f>
        <v>#N/A</v>
      </c>
      <c r="J51" s="9" t="e">
        <f>VLOOKUP(_xlfn.CONCAT($A51,J$1),Sheet4!$D$2:$E$10349,2,FALSE)</f>
        <v>#N/A</v>
      </c>
      <c r="K51" s="9" t="e">
        <f>VLOOKUP(_xlfn.CONCAT($A51,K$1),Sheet4!$D$2:$E$10349,2,FALSE)</f>
        <v>#N/A</v>
      </c>
      <c r="L51" s="9">
        <f>VLOOKUP(_xlfn.CONCAT($A51,L$1),Sheet4!$D$2:$E$10349,2,FALSE)</f>
        <v>12.28</v>
      </c>
      <c r="M51" s="9">
        <f>VLOOKUP(_xlfn.CONCAT($A51,M$1),Sheet4!$D$2:$E$10349,2,FALSE)</f>
        <v>174.79</v>
      </c>
      <c r="N51" s="9" t="e">
        <f>VLOOKUP(_xlfn.CONCAT($A51,N$1),Sheet4!$D$2:$E$10349,2,FALSE)</f>
        <v>#N/A</v>
      </c>
      <c r="O51" s="9">
        <f>VLOOKUP(_xlfn.CONCAT($A51,O$1),Sheet4!$D$2:$E$10349,2,FALSE)</f>
        <v>4.9000000000000004</v>
      </c>
      <c r="P51" s="9">
        <f>VLOOKUP(_xlfn.CONCAT($A51,P$1),Sheet4!$D$2:$E$10349,2,FALSE)</f>
        <v>1671.38</v>
      </c>
      <c r="Q51" s="9">
        <f>VLOOKUP(_xlfn.CONCAT($A51,Q$1),Sheet4!$D$2:$E$10349,2,FALSE)</f>
        <v>1.05</v>
      </c>
      <c r="R51" s="9">
        <f>VLOOKUP(_xlfn.CONCAT($A51,R$1),Sheet4!$D$2:$E$10349,2,FALSE)</f>
        <v>4.67</v>
      </c>
      <c r="S51" s="9">
        <f>VLOOKUP(_xlfn.CONCAT($A51,S$1),Sheet4!$D$2:$E$10349,2,FALSE)</f>
        <v>6.7</v>
      </c>
      <c r="T51" s="9">
        <f>VLOOKUP(_xlfn.CONCAT($A51,T$1),Sheet4!$D$2:$E$10349,2,FALSE)</f>
        <v>4.67</v>
      </c>
      <c r="U51" s="9" t="e">
        <f>VLOOKUP(_xlfn.CONCAT($A51,U$1),Sheet4!$D$2:$E$10349,2,FALSE)</f>
        <v>#N/A</v>
      </c>
      <c r="V51" s="9" t="e">
        <f>VLOOKUP(_xlfn.CONCAT($A51,V$1),Sheet4!$D$2:$E$10349,2,FALSE)</f>
        <v>#N/A</v>
      </c>
      <c r="W51" s="9">
        <f>VLOOKUP(_xlfn.CONCAT($A51,W$1),Sheet4!$D$2:$E$10349,2,FALSE)</f>
        <v>4.67</v>
      </c>
      <c r="X51" s="9">
        <f>VLOOKUP(_xlfn.CONCAT($A51,X$1),Sheet4!$D$2:$E$10349,2,FALSE)</f>
        <v>3081.17</v>
      </c>
      <c r="Y51" s="9">
        <f>VLOOKUP(_xlfn.CONCAT($A51,Y$1),Sheet4!$D$2:$E$10349,2,FALSE)</f>
        <v>142.43</v>
      </c>
      <c r="Z51" s="9" t="e">
        <f>VLOOKUP(_xlfn.CONCAT($A51,Z$1),Sheet4!$D$2:$E$10349,2,FALSE)</f>
        <v>#N/A</v>
      </c>
      <c r="AA51" s="9" t="e">
        <f>VLOOKUP(_xlfn.CONCAT($A51,AA$1),Sheet4!$D$2:$E$10349,2,FALSE)</f>
        <v>#N/A</v>
      </c>
      <c r="AB51" s="9" t="e">
        <f>VLOOKUP(_xlfn.CONCAT($A51,AB$1),Sheet4!$D$2:$E$10349,2,FALSE)</f>
        <v>#N/A</v>
      </c>
      <c r="AC51" s="9" t="e">
        <f>VLOOKUP(_xlfn.CONCAT($A51,AC$1),Sheet4!$D$2:$E$10349,2,FALSE)</f>
        <v>#N/A</v>
      </c>
      <c r="AD51" s="9">
        <f>VLOOKUP(_xlfn.CONCAT($A51,AD$1),Sheet4!$D$2:$E$10349,2,FALSE)</f>
        <v>14.93</v>
      </c>
      <c r="AE51" s="9" t="e">
        <f>VLOOKUP(_xlfn.CONCAT($A51,AE$1),Sheet4!$D$2:$E$10349,2,FALSE)</f>
        <v>#N/A</v>
      </c>
      <c r="AF51" s="9">
        <f>VLOOKUP(_xlfn.CONCAT($A51,AF$1),Sheet4!$D$2:$E$10349,2,FALSE)</f>
        <v>4.76</v>
      </c>
      <c r="AG51" s="9">
        <f>VLOOKUP(_xlfn.CONCAT($A51,AG$1),Sheet4!$D$2:$E$10349,2,FALSE)</f>
        <v>115.9</v>
      </c>
      <c r="AH51" s="9">
        <f>VLOOKUP(_xlfn.CONCAT($A51,AH$1),Sheet4!$D$2:$E$10349,2,FALSE)</f>
        <v>4.47</v>
      </c>
      <c r="AI51" s="9" t="e">
        <f>VLOOKUP(_xlfn.CONCAT($A51,AI$1),Sheet4!$D$2:$E$10349,2,FALSE)</f>
        <v>#N/A</v>
      </c>
      <c r="AJ51" s="9">
        <f>VLOOKUP(_xlfn.CONCAT($A51,AJ$1),Sheet4!$D$2:$E$10349,2,FALSE)</f>
        <v>30.92</v>
      </c>
      <c r="AK51" s="9" t="e">
        <f>VLOOKUP(_xlfn.CONCAT($A51,AK$1),Sheet4!$D$2:$E$10349,2,FALSE)</f>
        <v>#N/A</v>
      </c>
      <c r="AL51" s="9">
        <f>VLOOKUP(_xlfn.CONCAT($A51,AL$1),Sheet4!$D$2:$E$10349,2,FALSE)</f>
        <v>2.68</v>
      </c>
      <c r="AM51" s="9">
        <f>VLOOKUP(_xlfn.CONCAT($A51,AM$1),Sheet4!$D$2:$E$10349,2,FALSE)</f>
        <v>0.72</v>
      </c>
      <c r="AN51" s="9" t="e">
        <f>VLOOKUP(_xlfn.CONCAT($A51,AN$1),Sheet4!$D$2:$E$10349,2,FALSE)</f>
        <v>#N/A</v>
      </c>
      <c r="AO51" s="9" t="e">
        <f>VLOOKUP(_xlfn.CONCAT($A51,AO$1),Sheet4!$D$2:$E$10349,2,FALSE)</f>
        <v>#N/A</v>
      </c>
      <c r="AP51" s="9" t="e">
        <f>VLOOKUP(_xlfn.CONCAT($A51,AP$1),Sheet4!$D$2:$E$10349,2,FALSE)</f>
        <v>#N/A</v>
      </c>
      <c r="AQ51" s="9">
        <f>VLOOKUP(_xlfn.CONCAT($A51,AQ$1),Sheet4!$D$2:$E$10349,2,FALSE)</f>
        <v>0</v>
      </c>
      <c r="AR51" s="9" t="e">
        <f>VLOOKUP(_xlfn.CONCAT($A51,AR$1),Sheet4!$D$2:$E$10349,2,FALSE)</f>
        <v>#N/A</v>
      </c>
      <c r="AS51" s="9" t="e">
        <f>VLOOKUP(_xlfn.CONCAT($A51,AS$1),Sheet4!$D$2:$E$10349,2,FALSE)</f>
        <v>#N/A</v>
      </c>
      <c r="AT51" s="9">
        <f>VLOOKUP(_xlfn.CONCAT($A51,AT$1),Sheet4!$D$2:$E$10349,2,FALSE)</f>
        <v>316.82</v>
      </c>
      <c r="AU51" s="9">
        <f>VLOOKUP(_xlfn.CONCAT($A51,AU$1),Sheet4!$D$2:$E$10349,2,FALSE)</f>
        <v>3397.99</v>
      </c>
    </row>
    <row r="52" spans="1:47" x14ac:dyDescent="0.25">
      <c r="A52">
        <v>269</v>
      </c>
      <c r="B52" t="s">
        <v>64</v>
      </c>
      <c r="C52" s="9">
        <f>VLOOKUP(_xlfn.CONCAT($A52,C$1),Sheet4!$D$2:$E$10349,2,FALSE)</f>
        <v>47.77</v>
      </c>
      <c r="D52" s="9" t="e">
        <f>VLOOKUP(_xlfn.CONCAT($A52,D$1),Sheet4!$D$2:$E$10349,2,FALSE)</f>
        <v>#N/A</v>
      </c>
      <c r="E52" s="9" t="e">
        <f>VLOOKUP(_xlfn.CONCAT($A52,E$1),Sheet4!$D$2:$E$10349,2,FALSE)</f>
        <v>#N/A</v>
      </c>
      <c r="F52" s="9" t="e">
        <f>VLOOKUP(_xlfn.CONCAT($A52,F$1),Sheet4!$D$2:$E$10349,2,FALSE)</f>
        <v>#N/A</v>
      </c>
      <c r="G52" s="9">
        <f>VLOOKUP(_xlfn.CONCAT($A52,G$1),Sheet4!$D$2:$E$10349,2,FALSE)</f>
        <v>22.52</v>
      </c>
      <c r="H52" s="9" t="e">
        <f>VLOOKUP(_xlfn.CONCAT($A52,H$1),Sheet4!$D$2:$E$10349,2,FALSE)</f>
        <v>#N/A</v>
      </c>
      <c r="I52" s="9" t="e">
        <f>VLOOKUP(_xlfn.CONCAT($A52,I$1),Sheet4!$D$2:$E$10349,2,FALSE)</f>
        <v>#N/A</v>
      </c>
      <c r="J52" s="9" t="e">
        <f>VLOOKUP(_xlfn.CONCAT($A52,J$1),Sheet4!$D$2:$E$10349,2,FALSE)</f>
        <v>#N/A</v>
      </c>
      <c r="K52" s="9" t="e">
        <f>VLOOKUP(_xlfn.CONCAT($A52,K$1),Sheet4!$D$2:$E$10349,2,FALSE)</f>
        <v>#N/A</v>
      </c>
      <c r="L52" s="9" t="e">
        <f>VLOOKUP(_xlfn.CONCAT($A52,L$1),Sheet4!$D$2:$E$10349,2,FALSE)</f>
        <v>#N/A</v>
      </c>
      <c r="M52" s="9">
        <f>VLOOKUP(_xlfn.CONCAT($A52,M$1),Sheet4!$D$2:$E$10349,2,FALSE)</f>
        <v>158.12</v>
      </c>
      <c r="N52" s="9" t="e">
        <f>VLOOKUP(_xlfn.CONCAT($A52,N$1),Sheet4!$D$2:$E$10349,2,FALSE)</f>
        <v>#N/A</v>
      </c>
      <c r="O52" s="9">
        <f>VLOOKUP(_xlfn.CONCAT($A52,O$1),Sheet4!$D$2:$E$10349,2,FALSE)</f>
        <v>1.78</v>
      </c>
      <c r="P52" s="9">
        <f>VLOOKUP(_xlfn.CONCAT($A52,P$1),Sheet4!$D$2:$E$10349,2,FALSE)</f>
        <v>66.69</v>
      </c>
      <c r="Q52" s="9" t="e">
        <f>VLOOKUP(_xlfn.CONCAT($A52,Q$1),Sheet4!$D$2:$E$10349,2,FALSE)</f>
        <v>#N/A</v>
      </c>
      <c r="R52" s="9" t="e">
        <f>VLOOKUP(_xlfn.CONCAT($A52,R$1),Sheet4!$D$2:$E$10349,2,FALSE)</f>
        <v>#N/A</v>
      </c>
      <c r="S52" s="9">
        <f>VLOOKUP(_xlfn.CONCAT($A52,S$1),Sheet4!$D$2:$E$10349,2,FALSE)</f>
        <v>3.23</v>
      </c>
      <c r="T52" s="9" t="e">
        <f>VLOOKUP(_xlfn.CONCAT($A52,T$1),Sheet4!$D$2:$E$10349,2,FALSE)</f>
        <v>#N/A</v>
      </c>
      <c r="U52" s="9" t="e">
        <f>VLOOKUP(_xlfn.CONCAT($A52,U$1),Sheet4!$D$2:$E$10349,2,FALSE)</f>
        <v>#N/A</v>
      </c>
      <c r="V52" s="9" t="e">
        <f>VLOOKUP(_xlfn.CONCAT($A52,V$1),Sheet4!$D$2:$E$10349,2,FALSE)</f>
        <v>#N/A</v>
      </c>
      <c r="W52" s="9" t="e">
        <f>VLOOKUP(_xlfn.CONCAT($A52,W$1),Sheet4!$D$2:$E$10349,2,FALSE)</f>
        <v>#N/A</v>
      </c>
      <c r="X52" s="9">
        <f>VLOOKUP(_xlfn.CONCAT($A52,X$1),Sheet4!$D$2:$E$10349,2,FALSE)</f>
        <v>300.11</v>
      </c>
      <c r="Y52" s="9">
        <f>VLOOKUP(_xlfn.CONCAT($A52,Y$1),Sheet4!$D$2:$E$10349,2,FALSE)</f>
        <v>145.47</v>
      </c>
      <c r="Z52" s="9" t="e">
        <f>VLOOKUP(_xlfn.CONCAT($A52,Z$1),Sheet4!$D$2:$E$10349,2,FALSE)</f>
        <v>#N/A</v>
      </c>
      <c r="AA52" s="9" t="e">
        <f>VLOOKUP(_xlfn.CONCAT($A52,AA$1),Sheet4!$D$2:$E$10349,2,FALSE)</f>
        <v>#N/A</v>
      </c>
      <c r="AB52" s="9" t="e">
        <f>VLOOKUP(_xlfn.CONCAT($A52,AB$1),Sheet4!$D$2:$E$10349,2,FALSE)</f>
        <v>#N/A</v>
      </c>
      <c r="AC52" s="9" t="e">
        <f>VLOOKUP(_xlfn.CONCAT($A52,AC$1),Sheet4!$D$2:$E$10349,2,FALSE)</f>
        <v>#N/A</v>
      </c>
      <c r="AD52" s="9">
        <f>VLOOKUP(_xlfn.CONCAT($A52,AD$1),Sheet4!$D$2:$E$10349,2,FALSE)</f>
        <v>23.91</v>
      </c>
      <c r="AE52" s="9">
        <f>VLOOKUP(_xlfn.CONCAT($A52,AE$1),Sheet4!$D$2:$E$10349,2,FALSE)</f>
        <v>0</v>
      </c>
      <c r="AF52" s="9">
        <f>VLOOKUP(_xlfn.CONCAT($A52,AF$1),Sheet4!$D$2:$E$10349,2,FALSE)</f>
        <v>16.239999999999998</v>
      </c>
      <c r="AG52" s="9">
        <f>VLOOKUP(_xlfn.CONCAT($A52,AG$1),Sheet4!$D$2:$E$10349,2,FALSE)</f>
        <v>46.15</v>
      </c>
      <c r="AH52" s="9">
        <f>VLOOKUP(_xlfn.CONCAT($A52,AH$1),Sheet4!$D$2:$E$10349,2,FALSE)</f>
        <v>8.65</v>
      </c>
      <c r="AI52" s="9" t="e">
        <f>VLOOKUP(_xlfn.CONCAT($A52,AI$1),Sheet4!$D$2:$E$10349,2,FALSE)</f>
        <v>#N/A</v>
      </c>
      <c r="AJ52" s="9" t="e">
        <f>VLOOKUP(_xlfn.CONCAT($A52,AJ$1),Sheet4!$D$2:$E$10349,2,FALSE)</f>
        <v>#N/A</v>
      </c>
      <c r="AK52" s="9" t="e">
        <f>VLOOKUP(_xlfn.CONCAT($A52,AK$1),Sheet4!$D$2:$E$10349,2,FALSE)</f>
        <v>#N/A</v>
      </c>
      <c r="AL52" s="9">
        <f>VLOOKUP(_xlfn.CONCAT($A52,AL$1),Sheet4!$D$2:$E$10349,2,FALSE)</f>
        <v>6.4</v>
      </c>
      <c r="AM52" s="9" t="e">
        <f>VLOOKUP(_xlfn.CONCAT($A52,AM$1),Sheet4!$D$2:$E$10349,2,FALSE)</f>
        <v>#N/A</v>
      </c>
      <c r="AN52" s="9" t="e">
        <f>VLOOKUP(_xlfn.CONCAT($A52,AN$1),Sheet4!$D$2:$E$10349,2,FALSE)</f>
        <v>#N/A</v>
      </c>
      <c r="AO52" s="9" t="e">
        <f>VLOOKUP(_xlfn.CONCAT($A52,AO$1),Sheet4!$D$2:$E$10349,2,FALSE)</f>
        <v>#N/A</v>
      </c>
      <c r="AP52" s="9" t="e">
        <f>VLOOKUP(_xlfn.CONCAT($A52,AP$1),Sheet4!$D$2:$E$10349,2,FALSE)</f>
        <v>#N/A</v>
      </c>
      <c r="AQ52" s="9">
        <f>VLOOKUP(_xlfn.CONCAT($A52,AQ$1),Sheet4!$D$2:$E$10349,2,FALSE)</f>
        <v>4.9800000000000004</v>
      </c>
      <c r="AR52" s="9">
        <f>VLOOKUP(_xlfn.CONCAT($A52,AR$1),Sheet4!$D$2:$E$10349,2,FALSE)</f>
        <v>5</v>
      </c>
      <c r="AS52" s="9" t="e">
        <f>VLOOKUP(_xlfn.CONCAT($A52,AS$1),Sheet4!$D$2:$E$10349,2,FALSE)</f>
        <v>#N/A</v>
      </c>
      <c r="AT52" s="9">
        <f>VLOOKUP(_xlfn.CONCAT($A52,AT$1),Sheet4!$D$2:$E$10349,2,FALSE)</f>
        <v>256.8</v>
      </c>
      <c r="AU52" s="9">
        <f>VLOOKUP(_xlfn.CONCAT($A52,AU$1),Sheet4!$D$2:$E$10349,2,FALSE)</f>
        <v>556.91</v>
      </c>
    </row>
    <row r="53" spans="1:47" x14ac:dyDescent="0.25">
      <c r="A53">
        <v>311</v>
      </c>
      <c r="B53" t="s">
        <v>65</v>
      </c>
      <c r="C53" s="9">
        <f>VLOOKUP(_xlfn.CONCAT($A53,C$1),Sheet4!$D$2:$E$10349,2,FALSE)</f>
        <v>65.25</v>
      </c>
      <c r="D53" s="9">
        <f>VLOOKUP(_xlfn.CONCAT($A53,D$1),Sheet4!$D$2:$E$10349,2,FALSE)</f>
        <v>5.55</v>
      </c>
      <c r="E53" s="9">
        <f>VLOOKUP(_xlfn.CONCAT($A53,E$1),Sheet4!$D$2:$E$10349,2,FALSE)</f>
        <v>2.68</v>
      </c>
      <c r="F53" s="9">
        <f>VLOOKUP(_xlfn.CONCAT($A53,F$1),Sheet4!$D$2:$E$10349,2,FALSE)</f>
        <v>5.6</v>
      </c>
      <c r="G53" s="9">
        <f>VLOOKUP(_xlfn.CONCAT($A53,G$1),Sheet4!$D$2:$E$10349,2,FALSE)</f>
        <v>34.15</v>
      </c>
      <c r="H53" s="9" t="e">
        <f>VLOOKUP(_xlfn.CONCAT($A53,H$1),Sheet4!$D$2:$E$10349,2,FALSE)</f>
        <v>#N/A</v>
      </c>
      <c r="I53" s="9">
        <f>VLOOKUP(_xlfn.CONCAT($A53,I$1),Sheet4!$D$2:$E$10349,2,FALSE)</f>
        <v>20.32</v>
      </c>
      <c r="J53" s="9">
        <f>VLOOKUP(_xlfn.CONCAT($A53,J$1),Sheet4!$D$2:$E$10349,2,FALSE)</f>
        <v>1.1000000000000001</v>
      </c>
      <c r="K53" s="9">
        <f>VLOOKUP(_xlfn.CONCAT($A53,K$1),Sheet4!$D$2:$E$10349,2,FALSE)</f>
        <v>0.57999999999999996</v>
      </c>
      <c r="L53" s="9">
        <f>VLOOKUP(_xlfn.CONCAT($A53,L$1),Sheet4!$D$2:$E$10349,2,FALSE)</f>
        <v>8.01</v>
      </c>
      <c r="M53" s="9">
        <f>VLOOKUP(_xlfn.CONCAT($A53,M$1),Sheet4!$D$2:$E$10349,2,FALSE)</f>
        <v>18.829999999999998</v>
      </c>
      <c r="N53" s="9" t="e">
        <f>VLOOKUP(_xlfn.CONCAT($A53,N$1),Sheet4!$D$2:$E$10349,2,FALSE)</f>
        <v>#N/A</v>
      </c>
      <c r="O53" s="9">
        <f>VLOOKUP(_xlfn.CONCAT($A53,O$1),Sheet4!$D$2:$E$10349,2,FALSE)</f>
        <v>1.7</v>
      </c>
      <c r="P53" s="9">
        <f>VLOOKUP(_xlfn.CONCAT($A53,P$1),Sheet4!$D$2:$E$10349,2,FALSE)</f>
        <v>125.2</v>
      </c>
      <c r="Q53" s="9">
        <f>VLOOKUP(_xlfn.CONCAT($A53,Q$1),Sheet4!$D$2:$E$10349,2,FALSE)</f>
        <v>7.05</v>
      </c>
      <c r="R53" s="9">
        <f>VLOOKUP(_xlfn.CONCAT($A53,R$1),Sheet4!$D$2:$E$10349,2,FALSE)</f>
        <v>1.17</v>
      </c>
      <c r="S53" s="9">
        <f>VLOOKUP(_xlfn.CONCAT($A53,S$1),Sheet4!$D$2:$E$10349,2,FALSE)</f>
        <v>0.5</v>
      </c>
      <c r="T53" s="9">
        <f>VLOOKUP(_xlfn.CONCAT($A53,T$1),Sheet4!$D$2:$E$10349,2,FALSE)</f>
        <v>3.85</v>
      </c>
      <c r="U53" s="9" t="e">
        <f>VLOOKUP(_xlfn.CONCAT($A53,U$1),Sheet4!$D$2:$E$10349,2,FALSE)</f>
        <v>#N/A</v>
      </c>
      <c r="V53" s="9" t="e">
        <f>VLOOKUP(_xlfn.CONCAT($A53,V$1),Sheet4!$D$2:$E$10349,2,FALSE)</f>
        <v>#N/A</v>
      </c>
      <c r="W53" s="9">
        <f>VLOOKUP(_xlfn.CONCAT($A53,W$1),Sheet4!$D$2:$E$10349,2,FALSE)</f>
        <v>17.5</v>
      </c>
      <c r="X53" s="9">
        <f>VLOOKUP(_xlfn.CONCAT($A53,X$1),Sheet4!$D$2:$E$10349,2,FALSE)</f>
        <v>319.05</v>
      </c>
      <c r="Y53" s="9">
        <f>VLOOKUP(_xlfn.CONCAT($A53,Y$1),Sheet4!$D$2:$E$10349,2,FALSE)</f>
        <v>63.98</v>
      </c>
      <c r="Z53" s="9">
        <f>VLOOKUP(_xlfn.CONCAT($A53,Z$1),Sheet4!$D$2:$E$10349,2,FALSE)</f>
        <v>1.17</v>
      </c>
      <c r="AA53" s="9">
        <f>VLOOKUP(_xlfn.CONCAT($A53,AA$1),Sheet4!$D$2:$E$10349,2,FALSE)</f>
        <v>5.5</v>
      </c>
      <c r="AB53" s="9">
        <f>VLOOKUP(_xlfn.CONCAT($A53,AB$1),Sheet4!$D$2:$E$10349,2,FALSE)</f>
        <v>11.6</v>
      </c>
      <c r="AC53" s="9">
        <f>VLOOKUP(_xlfn.CONCAT($A53,AC$1),Sheet4!$D$2:$E$10349,2,FALSE)</f>
        <v>4.58</v>
      </c>
      <c r="AD53" s="9">
        <f>VLOOKUP(_xlfn.CONCAT($A53,AD$1),Sheet4!$D$2:$E$10349,2,FALSE)</f>
        <v>19.920000000000002</v>
      </c>
      <c r="AE53" s="9" t="e">
        <f>VLOOKUP(_xlfn.CONCAT($A53,AE$1),Sheet4!$D$2:$E$10349,2,FALSE)</f>
        <v>#N/A</v>
      </c>
      <c r="AF53" s="9">
        <f>VLOOKUP(_xlfn.CONCAT($A53,AF$1),Sheet4!$D$2:$E$10349,2,FALSE)</f>
        <v>0</v>
      </c>
      <c r="AG53" s="9">
        <f>VLOOKUP(_xlfn.CONCAT($A53,AG$1),Sheet4!$D$2:$E$10349,2,FALSE)</f>
        <v>22.6</v>
      </c>
      <c r="AH53" s="9">
        <f>VLOOKUP(_xlfn.CONCAT($A53,AH$1),Sheet4!$D$2:$E$10349,2,FALSE)</f>
        <v>20.18</v>
      </c>
      <c r="AI53" s="9" t="e">
        <f>VLOOKUP(_xlfn.CONCAT($A53,AI$1),Sheet4!$D$2:$E$10349,2,FALSE)</f>
        <v>#N/A</v>
      </c>
      <c r="AJ53" s="9">
        <f>VLOOKUP(_xlfn.CONCAT($A53,AJ$1),Sheet4!$D$2:$E$10349,2,FALSE)</f>
        <v>57.76</v>
      </c>
      <c r="AK53" s="9">
        <f>VLOOKUP(_xlfn.CONCAT($A53,AK$1),Sheet4!$D$2:$E$10349,2,FALSE)</f>
        <v>1.37</v>
      </c>
      <c r="AL53" s="9">
        <f>VLOOKUP(_xlfn.CONCAT($A53,AL$1),Sheet4!$D$2:$E$10349,2,FALSE)</f>
        <v>16.02</v>
      </c>
      <c r="AM53" s="9" t="e">
        <f>VLOOKUP(_xlfn.CONCAT($A53,AM$1),Sheet4!$D$2:$E$10349,2,FALSE)</f>
        <v>#N/A</v>
      </c>
      <c r="AN53" s="9">
        <f>VLOOKUP(_xlfn.CONCAT($A53,AN$1),Sheet4!$D$2:$E$10349,2,FALSE)</f>
        <v>2.4</v>
      </c>
      <c r="AO53" s="9">
        <f>VLOOKUP(_xlfn.CONCAT($A53,AO$1),Sheet4!$D$2:$E$10349,2,FALSE)</f>
        <v>3.03</v>
      </c>
      <c r="AP53" s="9">
        <f>VLOOKUP(_xlfn.CONCAT($A53,AP$1),Sheet4!$D$2:$E$10349,2,FALSE)</f>
        <v>1.05</v>
      </c>
      <c r="AQ53" s="9">
        <f>VLOOKUP(_xlfn.CONCAT($A53,AQ$1),Sheet4!$D$2:$E$10349,2,FALSE)</f>
        <v>0.82</v>
      </c>
      <c r="AR53" s="9" t="e">
        <f>VLOOKUP(_xlfn.CONCAT($A53,AR$1),Sheet4!$D$2:$E$10349,2,FALSE)</f>
        <v>#N/A</v>
      </c>
      <c r="AS53" s="9">
        <f>VLOOKUP(_xlfn.CONCAT($A53,AS$1),Sheet4!$D$2:$E$10349,2,FALSE)</f>
        <v>6.13</v>
      </c>
      <c r="AT53" s="9">
        <f>VLOOKUP(_xlfn.CONCAT($A53,AT$1),Sheet4!$D$2:$E$10349,2,FALSE)</f>
        <v>238.12</v>
      </c>
      <c r="AU53" s="9">
        <f>VLOOKUP(_xlfn.CONCAT($A53,AU$1),Sheet4!$D$2:$E$10349,2,FALSE)</f>
        <v>557.16</v>
      </c>
    </row>
    <row r="54" spans="1:47" x14ac:dyDescent="0.25">
      <c r="A54">
        <v>312</v>
      </c>
      <c r="B54" t="s">
        <v>66</v>
      </c>
      <c r="C54" s="9">
        <f>VLOOKUP(_xlfn.CONCAT($A54,C$1),Sheet4!$D$2:$E$10349,2,FALSE)</f>
        <v>31.74</v>
      </c>
      <c r="D54" s="9" t="e">
        <f>VLOOKUP(_xlfn.CONCAT($A54,D$1),Sheet4!$D$2:$E$10349,2,FALSE)</f>
        <v>#N/A</v>
      </c>
      <c r="E54" s="9">
        <f>VLOOKUP(_xlfn.CONCAT($A54,E$1),Sheet4!$D$2:$E$10349,2,FALSE)</f>
        <v>2</v>
      </c>
      <c r="F54" s="9" t="e">
        <f>VLOOKUP(_xlfn.CONCAT($A54,F$1),Sheet4!$D$2:$E$10349,2,FALSE)</f>
        <v>#N/A</v>
      </c>
      <c r="G54" s="9">
        <f>VLOOKUP(_xlfn.CONCAT($A54,G$1),Sheet4!$D$2:$E$10349,2,FALSE)</f>
        <v>31.94</v>
      </c>
      <c r="H54" s="9" t="e">
        <f>VLOOKUP(_xlfn.CONCAT($A54,H$1),Sheet4!$D$2:$E$10349,2,FALSE)</f>
        <v>#N/A</v>
      </c>
      <c r="I54" s="9" t="e">
        <f>VLOOKUP(_xlfn.CONCAT($A54,I$1),Sheet4!$D$2:$E$10349,2,FALSE)</f>
        <v>#N/A</v>
      </c>
      <c r="J54" s="9">
        <f>VLOOKUP(_xlfn.CONCAT($A54,J$1),Sheet4!$D$2:$E$10349,2,FALSE)</f>
        <v>1.4</v>
      </c>
      <c r="K54" s="9" t="e">
        <f>VLOOKUP(_xlfn.CONCAT($A54,K$1),Sheet4!$D$2:$E$10349,2,FALSE)</f>
        <v>#N/A</v>
      </c>
      <c r="L54" s="9">
        <f>VLOOKUP(_xlfn.CONCAT($A54,L$1),Sheet4!$D$2:$E$10349,2,FALSE)</f>
        <v>5.7</v>
      </c>
      <c r="M54" s="9" t="e">
        <f>VLOOKUP(_xlfn.CONCAT($A54,M$1),Sheet4!$D$2:$E$10349,2,FALSE)</f>
        <v>#N/A</v>
      </c>
      <c r="N54" s="9" t="e">
        <f>VLOOKUP(_xlfn.CONCAT($A54,N$1),Sheet4!$D$2:$E$10349,2,FALSE)</f>
        <v>#N/A</v>
      </c>
      <c r="O54" s="9">
        <f>VLOOKUP(_xlfn.CONCAT($A54,O$1),Sheet4!$D$2:$E$10349,2,FALSE)</f>
        <v>15.71</v>
      </c>
      <c r="P54" s="9">
        <f>VLOOKUP(_xlfn.CONCAT($A54,P$1),Sheet4!$D$2:$E$10349,2,FALSE)</f>
        <v>93.11</v>
      </c>
      <c r="Q54" s="9">
        <f>VLOOKUP(_xlfn.CONCAT($A54,Q$1),Sheet4!$D$2:$E$10349,2,FALSE)</f>
        <v>1.66</v>
      </c>
      <c r="R54" s="9">
        <f>VLOOKUP(_xlfn.CONCAT($A54,R$1),Sheet4!$D$2:$E$10349,2,FALSE)</f>
        <v>4.0999999999999996</v>
      </c>
      <c r="S54" s="9" t="e">
        <f>VLOOKUP(_xlfn.CONCAT($A54,S$1),Sheet4!$D$2:$E$10349,2,FALSE)</f>
        <v>#N/A</v>
      </c>
      <c r="T54" s="9">
        <f>VLOOKUP(_xlfn.CONCAT($A54,T$1),Sheet4!$D$2:$E$10349,2,FALSE)</f>
        <v>0.5</v>
      </c>
      <c r="U54" s="9" t="e">
        <f>VLOOKUP(_xlfn.CONCAT($A54,U$1),Sheet4!$D$2:$E$10349,2,FALSE)</f>
        <v>#N/A</v>
      </c>
      <c r="V54" s="9" t="e">
        <f>VLOOKUP(_xlfn.CONCAT($A54,V$1),Sheet4!$D$2:$E$10349,2,FALSE)</f>
        <v>#N/A</v>
      </c>
      <c r="W54" s="9">
        <f>VLOOKUP(_xlfn.CONCAT($A54,W$1),Sheet4!$D$2:$E$10349,2,FALSE)</f>
        <v>24.01</v>
      </c>
      <c r="X54" s="9">
        <f>VLOOKUP(_xlfn.CONCAT($A54,X$1),Sheet4!$D$2:$E$10349,2,FALSE)</f>
        <v>211.88</v>
      </c>
      <c r="Y54" s="9">
        <f>VLOOKUP(_xlfn.CONCAT($A54,Y$1),Sheet4!$D$2:$E$10349,2,FALSE)</f>
        <v>34.04</v>
      </c>
      <c r="Z54" s="9" t="e">
        <f>VLOOKUP(_xlfn.CONCAT($A54,Z$1),Sheet4!$D$2:$E$10349,2,FALSE)</f>
        <v>#N/A</v>
      </c>
      <c r="AA54" s="9" t="e">
        <f>VLOOKUP(_xlfn.CONCAT($A54,AA$1),Sheet4!$D$2:$E$10349,2,FALSE)</f>
        <v>#N/A</v>
      </c>
      <c r="AB54" s="9" t="e">
        <f>VLOOKUP(_xlfn.CONCAT($A54,AB$1),Sheet4!$D$2:$E$10349,2,FALSE)</f>
        <v>#N/A</v>
      </c>
      <c r="AC54" s="9" t="e">
        <f>VLOOKUP(_xlfn.CONCAT($A54,AC$1),Sheet4!$D$2:$E$10349,2,FALSE)</f>
        <v>#N/A</v>
      </c>
      <c r="AD54" s="9" t="e">
        <f>VLOOKUP(_xlfn.CONCAT($A54,AD$1),Sheet4!$D$2:$E$10349,2,FALSE)</f>
        <v>#N/A</v>
      </c>
      <c r="AE54" s="9" t="e">
        <f>VLOOKUP(_xlfn.CONCAT($A54,AE$1),Sheet4!$D$2:$E$10349,2,FALSE)</f>
        <v>#N/A</v>
      </c>
      <c r="AF54" s="9" t="e">
        <f>VLOOKUP(_xlfn.CONCAT($A54,AF$1),Sheet4!$D$2:$E$10349,2,FALSE)</f>
        <v>#N/A</v>
      </c>
      <c r="AG54" s="9" t="e">
        <f>VLOOKUP(_xlfn.CONCAT($A54,AG$1),Sheet4!$D$2:$E$10349,2,FALSE)</f>
        <v>#N/A</v>
      </c>
      <c r="AH54" s="9">
        <f>VLOOKUP(_xlfn.CONCAT($A54,AH$1),Sheet4!$D$2:$E$10349,2,FALSE)</f>
        <v>61.09</v>
      </c>
      <c r="AI54" s="9" t="e">
        <f>VLOOKUP(_xlfn.CONCAT($A54,AI$1),Sheet4!$D$2:$E$10349,2,FALSE)</f>
        <v>#N/A</v>
      </c>
      <c r="AJ54" s="9">
        <f>VLOOKUP(_xlfn.CONCAT($A54,AJ$1),Sheet4!$D$2:$E$10349,2,FALSE)</f>
        <v>33.89</v>
      </c>
      <c r="AK54" s="9">
        <f>VLOOKUP(_xlfn.CONCAT($A54,AK$1),Sheet4!$D$2:$E$10349,2,FALSE)</f>
        <v>0</v>
      </c>
      <c r="AL54" s="9">
        <f>VLOOKUP(_xlfn.CONCAT($A54,AL$1),Sheet4!$D$2:$E$10349,2,FALSE)</f>
        <v>2.13</v>
      </c>
      <c r="AM54" s="9" t="e">
        <f>VLOOKUP(_xlfn.CONCAT($A54,AM$1),Sheet4!$D$2:$E$10349,2,FALSE)</f>
        <v>#N/A</v>
      </c>
      <c r="AN54" s="9" t="e">
        <f>VLOOKUP(_xlfn.CONCAT($A54,AN$1),Sheet4!$D$2:$E$10349,2,FALSE)</f>
        <v>#N/A</v>
      </c>
      <c r="AO54" s="9" t="e">
        <f>VLOOKUP(_xlfn.CONCAT($A54,AO$1),Sheet4!$D$2:$E$10349,2,FALSE)</f>
        <v>#N/A</v>
      </c>
      <c r="AP54" s="9" t="e">
        <f>VLOOKUP(_xlfn.CONCAT($A54,AP$1),Sheet4!$D$2:$E$10349,2,FALSE)</f>
        <v>#N/A</v>
      </c>
      <c r="AQ54" s="9" t="e">
        <f>VLOOKUP(_xlfn.CONCAT($A54,AQ$1),Sheet4!$D$2:$E$10349,2,FALSE)</f>
        <v>#N/A</v>
      </c>
      <c r="AR54" s="9">
        <f>VLOOKUP(_xlfn.CONCAT($A54,AR$1),Sheet4!$D$2:$E$10349,2,FALSE)</f>
        <v>0.11</v>
      </c>
      <c r="AS54" s="9" t="e">
        <f>VLOOKUP(_xlfn.CONCAT($A54,AS$1),Sheet4!$D$2:$E$10349,2,FALSE)</f>
        <v>#N/A</v>
      </c>
      <c r="AT54" s="9">
        <f>VLOOKUP(_xlfn.CONCAT($A54,AT$1),Sheet4!$D$2:$E$10349,2,FALSE)</f>
        <v>131.26</v>
      </c>
      <c r="AU54" s="9">
        <f>VLOOKUP(_xlfn.CONCAT($A54,AU$1),Sheet4!$D$2:$E$10349,2,FALSE)</f>
        <v>343.13</v>
      </c>
    </row>
    <row r="55" spans="1:47" x14ac:dyDescent="0.25">
      <c r="A55">
        <v>319</v>
      </c>
      <c r="B55" t="s">
        <v>67</v>
      </c>
      <c r="C55" s="9">
        <f>VLOOKUP(_xlfn.CONCAT($A55,C$1),Sheet4!$D$2:$E$10349,2,FALSE)</f>
        <v>7.77</v>
      </c>
      <c r="D55" s="9">
        <f>VLOOKUP(_xlfn.CONCAT($A55,D$1),Sheet4!$D$2:$E$10349,2,FALSE)</f>
        <v>0.42</v>
      </c>
      <c r="E55" s="9">
        <f>VLOOKUP(_xlfn.CONCAT($A55,E$1),Sheet4!$D$2:$E$10349,2,FALSE)</f>
        <v>0</v>
      </c>
      <c r="F55" s="9">
        <f>VLOOKUP(_xlfn.CONCAT($A55,F$1),Sheet4!$D$2:$E$10349,2,FALSE)</f>
        <v>0</v>
      </c>
      <c r="G55" s="9">
        <f>VLOOKUP(_xlfn.CONCAT($A55,G$1),Sheet4!$D$2:$E$10349,2,FALSE)</f>
        <v>20.67</v>
      </c>
      <c r="H55" s="9">
        <f>VLOOKUP(_xlfn.CONCAT($A55,H$1),Sheet4!$D$2:$E$10349,2,FALSE)</f>
        <v>0.21</v>
      </c>
      <c r="I55" s="9">
        <f>VLOOKUP(_xlfn.CONCAT($A55,I$1),Sheet4!$D$2:$E$10349,2,FALSE)</f>
        <v>17.670000000000002</v>
      </c>
      <c r="J55" s="9" t="e">
        <f>VLOOKUP(_xlfn.CONCAT($A55,J$1),Sheet4!$D$2:$E$10349,2,FALSE)</f>
        <v>#N/A</v>
      </c>
      <c r="K55" s="9" t="e">
        <f>VLOOKUP(_xlfn.CONCAT($A55,K$1),Sheet4!$D$2:$E$10349,2,FALSE)</f>
        <v>#N/A</v>
      </c>
      <c r="L55" s="9">
        <f>VLOOKUP(_xlfn.CONCAT($A55,L$1),Sheet4!$D$2:$E$10349,2,FALSE)</f>
        <v>0</v>
      </c>
      <c r="M55" s="9">
        <f>VLOOKUP(_xlfn.CONCAT($A55,M$1),Sheet4!$D$2:$E$10349,2,FALSE)</f>
        <v>0</v>
      </c>
      <c r="N55" s="9">
        <f>VLOOKUP(_xlfn.CONCAT($A55,N$1),Sheet4!$D$2:$E$10349,2,FALSE)</f>
        <v>5.54</v>
      </c>
      <c r="O55" s="9" t="e">
        <f>VLOOKUP(_xlfn.CONCAT($A55,O$1),Sheet4!$D$2:$E$10349,2,FALSE)</f>
        <v>#N/A</v>
      </c>
      <c r="P55" s="9">
        <f>VLOOKUP(_xlfn.CONCAT($A55,P$1),Sheet4!$D$2:$E$10349,2,FALSE)</f>
        <v>29.79</v>
      </c>
      <c r="Q55" s="9">
        <f>VLOOKUP(_xlfn.CONCAT($A55,Q$1),Sheet4!$D$2:$E$10349,2,FALSE)</f>
        <v>0</v>
      </c>
      <c r="R55" s="9" t="e">
        <f>VLOOKUP(_xlfn.CONCAT($A55,R$1),Sheet4!$D$2:$E$10349,2,FALSE)</f>
        <v>#N/A</v>
      </c>
      <c r="S55" s="9" t="e">
        <f>VLOOKUP(_xlfn.CONCAT($A55,S$1),Sheet4!$D$2:$E$10349,2,FALSE)</f>
        <v>#N/A</v>
      </c>
      <c r="T55" s="9">
        <f>VLOOKUP(_xlfn.CONCAT($A55,T$1),Sheet4!$D$2:$E$10349,2,FALSE)</f>
        <v>0.71</v>
      </c>
      <c r="U55" s="9" t="e">
        <f>VLOOKUP(_xlfn.CONCAT($A55,U$1),Sheet4!$D$2:$E$10349,2,FALSE)</f>
        <v>#N/A</v>
      </c>
      <c r="V55" s="9" t="e">
        <f>VLOOKUP(_xlfn.CONCAT($A55,V$1),Sheet4!$D$2:$E$10349,2,FALSE)</f>
        <v>#N/A</v>
      </c>
      <c r="W55" s="9">
        <f>VLOOKUP(_xlfn.CONCAT($A55,W$1),Sheet4!$D$2:$E$10349,2,FALSE)</f>
        <v>1.18</v>
      </c>
      <c r="X55" s="9">
        <f>VLOOKUP(_xlfn.CONCAT($A55,X$1),Sheet4!$D$2:$E$10349,2,FALSE)</f>
        <v>83.95</v>
      </c>
      <c r="Y55" s="9">
        <f>VLOOKUP(_xlfn.CONCAT($A55,Y$1),Sheet4!$D$2:$E$10349,2,FALSE)</f>
        <v>5.89</v>
      </c>
      <c r="Z55" s="9" t="e">
        <f>VLOOKUP(_xlfn.CONCAT($A55,Z$1),Sheet4!$D$2:$E$10349,2,FALSE)</f>
        <v>#N/A</v>
      </c>
      <c r="AA55" s="9">
        <f>VLOOKUP(_xlfn.CONCAT($A55,AA$1),Sheet4!$D$2:$E$10349,2,FALSE)</f>
        <v>0.83</v>
      </c>
      <c r="AB55" s="9">
        <f>VLOOKUP(_xlfn.CONCAT($A55,AB$1),Sheet4!$D$2:$E$10349,2,FALSE)</f>
        <v>15.31</v>
      </c>
      <c r="AC55" s="9" t="e">
        <f>VLOOKUP(_xlfn.CONCAT($A55,AC$1),Sheet4!$D$2:$E$10349,2,FALSE)</f>
        <v>#N/A</v>
      </c>
      <c r="AD55" s="9" t="e">
        <f>VLOOKUP(_xlfn.CONCAT($A55,AD$1),Sheet4!$D$2:$E$10349,2,FALSE)</f>
        <v>#N/A</v>
      </c>
      <c r="AE55" s="9" t="e">
        <f>VLOOKUP(_xlfn.CONCAT($A55,AE$1),Sheet4!$D$2:$E$10349,2,FALSE)</f>
        <v>#N/A</v>
      </c>
      <c r="AF55" s="9" t="e">
        <f>VLOOKUP(_xlfn.CONCAT($A55,AF$1),Sheet4!$D$2:$E$10349,2,FALSE)</f>
        <v>#N/A</v>
      </c>
      <c r="AG55" s="9">
        <f>VLOOKUP(_xlfn.CONCAT($A55,AG$1),Sheet4!$D$2:$E$10349,2,FALSE)</f>
        <v>4.3600000000000003</v>
      </c>
      <c r="AH55" s="9">
        <f>VLOOKUP(_xlfn.CONCAT($A55,AH$1),Sheet4!$D$2:$E$10349,2,FALSE)</f>
        <v>1.3</v>
      </c>
      <c r="AI55" s="9" t="e">
        <f>VLOOKUP(_xlfn.CONCAT($A55,AI$1),Sheet4!$D$2:$E$10349,2,FALSE)</f>
        <v>#N/A</v>
      </c>
      <c r="AJ55" s="9">
        <f>VLOOKUP(_xlfn.CONCAT($A55,AJ$1),Sheet4!$D$2:$E$10349,2,FALSE)</f>
        <v>3.96</v>
      </c>
      <c r="AK55" s="9">
        <f>VLOOKUP(_xlfn.CONCAT($A55,AK$1),Sheet4!$D$2:$E$10349,2,FALSE)</f>
        <v>1.56</v>
      </c>
      <c r="AL55" s="9">
        <f>VLOOKUP(_xlfn.CONCAT($A55,AL$1),Sheet4!$D$2:$E$10349,2,FALSE)</f>
        <v>0.89</v>
      </c>
      <c r="AM55" s="9" t="e">
        <f>VLOOKUP(_xlfn.CONCAT($A55,AM$1),Sheet4!$D$2:$E$10349,2,FALSE)</f>
        <v>#N/A</v>
      </c>
      <c r="AN55" s="9" t="e">
        <f>VLOOKUP(_xlfn.CONCAT($A55,AN$1),Sheet4!$D$2:$E$10349,2,FALSE)</f>
        <v>#N/A</v>
      </c>
      <c r="AO55" s="9">
        <f>VLOOKUP(_xlfn.CONCAT($A55,AO$1),Sheet4!$D$2:$E$10349,2,FALSE)</f>
        <v>0</v>
      </c>
      <c r="AP55" s="9" t="e">
        <f>VLOOKUP(_xlfn.CONCAT($A55,AP$1),Sheet4!$D$2:$E$10349,2,FALSE)</f>
        <v>#N/A</v>
      </c>
      <c r="AQ55" s="9" t="e">
        <f>VLOOKUP(_xlfn.CONCAT($A55,AQ$1),Sheet4!$D$2:$E$10349,2,FALSE)</f>
        <v>#N/A</v>
      </c>
      <c r="AR55" s="9">
        <f>VLOOKUP(_xlfn.CONCAT($A55,AR$1),Sheet4!$D$2:$E$10349,2,FALSE)</f>
        <v>0</v>
      </c>
      <c r="AS55" s="9" t="e">
        <f>VLOOKUP(_xlfn.CONCAT($A55,AS$1),Sheet4!$D$2:$E$10349,2,FALSE)</f>
        <v>#N/A</v>
      </c>
      <c r="AT55" s="9">
        <f>VLOOKUP(_xlfn.CONCAT($A55,AT$1),Sheet4!$D$2:$E$10349,2,FALSE)</f>
        <v>34.1</v>
      </c>
      <c r="AU55" s="9">
        <f>VLOOKUP(_xlfn.CONCAT($A55,AU$1),Sheet4!$D$2:$E$10349,2,FALSE)</f>
        <v>118.04</v>
      </c>
    </row>
    <row r="56" spans="1:47" x14ac:dyDescent="0.25">
      <c r="A56">
        <v>411</v>
      </c>
      <c r="B56" t="s">
        <v>68</v>
      </c>
      <c r="C56" s="9">
        <f>VLOOKUP(_xlfn.CONCAT($A56,C$1),Sheet4!$D$2:$E$10349,2,FALSE)</f>
        <v>831.61</v>
      </c>
      <c r="D56" s="9">
        <f>VLOOKUP(_xlfn.CONCAT($A56,D$1),Sheet4!$D$2:$E$10349,2,FALSE)</f>
        <v>5.88</v>
      </c>
      <c r="E56" s="9">
        <f>VLOOKUP(_xlfn.CONCAT($A56,E$1),Sheet4!$D$2:$E$10349,2,FALSE)</f>
        <v>1.8</v>
      </c>
      <c r="F56" s="9" t="e">
        <f>VLOOKUP(_xlfn.CONCAT($A56,F$1),Sheet4!$D$2:$E$10349,2,FALSE)</f>
        <v>#N/A</v>
      </c>
      <c r="G56" s="9">
        <f>VLOOKUP(_xlfn.CONCAT($A56,G$1),Sheet4!$D$2:$E$10349,2,FALSE)</f>
        <v>1108.92</v>
      </c>
      <c r="H56" s="9">
        <f>VLOOKUP(_xlfn.CONCAT($A56,H$1),Sheet4!$D$2:$E$10349,2,FALSE)</f>
        <v>20.02</v>
      </c>
      <c r="I56" s="9" t="e">
        <f>VLOOKUP(_xlfn.CONCAT($A56,I$1),Sheet4!$D$2:$E$10349,2,FALSE)</f>
        <v>#N/A</v>
      </c>
      <c r="J56" s="9">
        <f>VLOOKUP(_xlfn.CONCAT($A56,J$1),Sheet4!$D$2:$E$10349,2,FALSE)</f>
        <v>42.27</v>
      </c>
      <c r="K56" s="9">
        <f>VLOOKUP(_xlfn.CONCAT($A56,K$1),Sheet4!$D$2:$E$10349,2,FALSE)</f>
        <v>18.809999999999999</v>
      </c>
      <c r="L56" s="9">
        <f>VLOOKUP(_xlfn.CONCAT($A56,L$1),Sheet4!$D$2:$E$10349,2,FALSE)</f>
        <v>0</v>
      </c>
      <c r="M56" s="9">
        <f>VLOOKUP(_xlfn.CONCAT($A56,M$1),Sheet4!$D$2:$E$10349,2,FALSE)</f>
        <v>4695.12</v>
      </c>
      <c r="N56" s="9" t="e">
        <f>VLOOKUP(_xlfn.CONCAT($A56,N$1),Sheet4!$D$2:$E$10349,2,FALSE)</f>
        <v>#N/A</v>
      </c>
      <c r="O56" s="9">
        <f>VLOOKUP(_xlfn.CONCAT($A56,O$1),Sheet4!$D$2:$E$10349,2,FALSE)</f>
        <v>114.05</v>
      </c>
      <c r="P56" s="9">
        <f>VLOOKUP(_xlfn.CONCAT($A56,P$1),Sheet4!$D$2:$E$10349,2,FALSE)</f>
        <v>1758.92</v>
      </c>
      <c r="Q56" s="9">
        <f>VLOOKUP(_xlfn.CONCAT($A56,Q$1),Sheet4!$D$2:$E$10349,2,FALSE)</f>
        <v>164.47</v>
      </c>
      <c r="R56" s="9">
        <f>VLOOKUP(_xlfn.CONCAT($A56,R$1),Sheet4!$D$2:$E$10349,2,FALSE)</f>
        <v>28.26</v>
      </c>
      <c r="S56" s="9">
        <f>VLOOKUP(_xlfn.CONCAT($A56,S$1),Sheet4!$D$2:$E$10349,2,FALSE)</f>
        <v>24.23</v>
      </c>
      <c r="T56" s="9">
        <f>VLOOKUP(_xlfn.CONCAT($A56,T$1),Sheet4!$D$2:$E$10349,2,FALSE)</f>
        <v>9</v>
      </c>
      <c r="U56" s="9">
        <f>VLOOKUP(_xlfn.CONCAT($A56,U$1),Sheet4!$D$2:$E$10349,2,FALSE)</f>
        <v>7.64</v>
      </c>
      <c r="V56" s="9">
        <f>VLOOKUP(_xlfn.CONCAT($A56,V$1),Sheet4!$D$2:$E$10349,2,FALSE)</f>
        <v>11</v>
      </c>
      <c r="W56" s="9">
        <f>VLOOKUP(_xlfn.CONCAT($A56,W$1),Sheet4!$D$2:$E$10349,2,FALSE)</f>
        <v>103.4</v>
      </c>
      <c r="X56" s="9">
        <f>VLOOKUP(_xlfn.CONCAT($A56,X$1),Sheet4!$D$2:$E$10349,2,FALSE)</f>
        <v>8945.4</v>
      </c>
      <c r="Y56" s="9">
        <f>VLOOKUP(_xlfn.CONCAT($A56,Y$1),Sheet4!$D$2:$E$10349,2,FALSE)</f>
        <v>5440.34</v>
      </c>
      <c r="Z56" s="9" t="e">
        <f>VLOOKUP(_xlfn.CONCAT($A56,Z$1),Sheet4!$D$2:$E$10349,2,FALSE)</f>
        <v>#N/A</v>
      </c>
      <c r="AA56" s="9">
        <f>VLOOKUP(_xlfn.CONCAT($A56,AA$1),Sheet4!$D$2:$E$10349,2,FALSE)</f>
        <v>57.87</v>
      </c>
      <c r="AB56" s="9">
        <f>VLOOKUP(_xlfn.CONCAT($A56,AB$1),Sheet4!$D$2:$E$10349,2,FALSE)</f>
        <v>12.54</v>
      </c>
      <c r="AC56" s="9" t="e">
        <f>VLOOKUP(_xlfn.CONCAT($A56,AC$1),Sheet4!$D$2:$E$10349,2,FALSE)</f>
        <v>#N/A</v>
      </c>
      <c r="AD56" s="9">
        <f>VLOOKUP(_xlfn.CONCAT($A56,AD$1),Sheet4!$D$2:$E$10349,2,FALSE)</f>
        <v>2398.09</v>
      </c>
      <c r="AE56" s="9">
        <f>VLOOKUP(_xlfn.CONCAT($A56,AE$1),Sheet4!$D$2:$E$10349,2,FALSE)</f>
        <v>33.31</v>
      </c>
      <c r="AF56" s="9">
        <f>VLOOKUP(_xlfn.CONCAT($A56,AF$1),Sheet4!$D$2:$E$10349,2,FALSE)</f>
        <v>623.49</v>
      </c>
      <c r="AG56" s="9">
        <f>VLOOKUP(_xlfn.CONCAT($A56,AG$1),Sheet4!$D$2:$E$10349,2,FALSE)</f>
        <v>7266.66</v>
      </c>
      <c r="AH56" s="9">
        <f>VLOOKUP(_xlfn.CONCAT($A56,AH$1),Sheet4!$D$2:$E$10349,2,FALSE)</f>
        <v>331.76</v>
      </c>
      <c r="AI56" s="9" t="e">
        <f>VLOOKUP(_xlfn.CONCAT($A56,AI$1),Sheet4!$D$2:$E$10349,2,FALSE)</f>
        <v>#N/A</v>
      </c>
      <c r="AJ56" s="9">
        <f>VLOOKUP(_xlfn.CONCAT($A56,AJ$1),Sheet4!$D$2:$E$10349,2,FALSE)</f>
        <v>4.68</v>
      </c>
      <c r="AK56" s="9">
        <f>VLOOKUP(_xlfn.CONCAT($A56,AK$1),Sheet4!$D$2:$E$10349,2,FALSE)</f>
        <v>17.41</v>
      </c>
      <c r="AL56" s="9">
        <f>VLOOKUP(_xlfn.CONCAT($A56,AL$1),Sheet4!$D$2:$E$10349,2,FALSE)</f>
        <v>37.56</v>
      </c>
      <c r="AM56" s="9">
        <f>VLOOKUP(_xlfn.CONCAT($A56,AM$1),Sheet4!$D$2:$E$10349,2,FALSE)</f>
        <v>46.76</v>
      </c>
      <c r="AN56" s="9">
        <f>VLOOKUP(_xlfn.CONCAT($A56,AN$1),Sheet4!$D$2:$E$10349,2,FALSE)</f>
        <v>13.16</v>
      </c>
      <c r="AO56" s="9" t="e">
        <f>VLOOKUP(_xlfn.CONCAT($A56,AO$1),Sheet4!$D$2:$E$10349,2,FALSE)</f>
        <v>#N/A</v>
      </c>
      <c r="AP56" s="9" t="e">
        <f>VLOOKUP(_xlfn.CONCAT($A56,AP$1),Sheet4!$D$2:$E$10349,2,FALSE)</f>
        <v>#N/A</v>
      </c>
      <c r="AQ56" s="9">
        <f>VLOOKUP(_xlfn.CONCAT($A56,AQ$1),Sheet4!$D$2:$E$10349,2,FALSE)</f>
        <v>117.36</v>
      </c>
      <c r="AR56" s="9">
        <f>VLOOKUP(_xlfn.CONCAT($A56,AR$1),Sheet4!$D$2:$E$10349,2,FALSE)</f>
        <v>18.41</v>
      </c>
      <c r="AS56" s="9">
        <f>VLOOKUP(_xlfn.CONCAT($A56,AS$1),Sheet4!$D$2:$E$10349,2,FALSE)</f>
        <v>188.44</v>
      </c>
      <c r="AT56" s="9">
        <f>VLOOKUP(_xlfn.CONCAT($A56,AT$1),Sheet4!$D$2:$E$10349,2,FALSE)</f>
        <v>16607.830000000002</v>
      </c>
      <c r="AU56" s="9">
        <f>VLOOKUP(_xlfn.CONCAT($A56,AU$1),Sheet4!$D$2:$E$10349,2,FALSE)</f>
        <v>25553.23</v>
      </c>
    </row>
    <row r="57" spans="1:47" x14ac:dyDescent="0.25">
      <c r="A57">
        <v>412</v>
      </c>
      <c r="B57" t="s">
        <v>69</v>
      </c>
      <c r="C57" s="9">
        <f>VLOOKUP(_xlfn.CONCAT($A57,C$1),Sheet4!$D$2:$E$10349,2,FALSE)</f>
        <v>3794.75</v>
      </c>
      <c r="D57" s="9">
        <f>VLOOKUP(_xlfn.CONCAT($A57,D$1),Sheet4!$D$2:$E$10349,2,FALSE)</f>
        <v>1.76</v>
      </c>
      <c r="E57" s="9">
        <f>VLOOKUP(_xlfn.CONCAT($A57,E$1),Sheet4!$D$2:$E$10349,2,FALSE)</f>
        <v>236.3</v>
      </c>
      <c r="F57" s="9">
        <f>VLOOKUP(_xlfn.CONCAT($A57,F$1),Sheet4!$D$2:$E$10349,2,FALSE)</f>
        <v>348.22</v>
      </c>
      <c r="G57" s="9">
        <f>VLOOKUP(_xlfn.CONCAT($A57,G$1),Sheet4!$D$2:$E$10349,2,FALSE)</f>
        <v>1223.03</v>
      </c>
      <c r="H57" s="9">
        <f>VLOOKUP(_xlfn.CONCAT($A57,H$1),Sheet4!$D$2:$E$10349,2,FALSE)</f>
        <v>6.57</v>
      </c>
      <c r="I57" s="9">
        <f>VLOOKUP(_xlfn.CONCAT($A57,I$1),Sheet4!$D$2:$E$10349,2,FALSE)</f>
        <v>4.72</v>
      </c>
      <c r="J57" s="9">
        <f>VLOOKUP(_xlfn.CONCAT($A57,J$1),Sheet4!$D$2:$E$10349,2,FALSE)</f>
        <v>15.93</v>
      </c>
      <c r="K57" s="9">
        <f>VLOOKUP(_xlfn.CONCAT($A57,K$1),Sheet4!$D$2:$E$10349,2,FALSE)</f>
        <v>6.23</v>
      </c>
      <c r="L57" s="9">
        <f>VLOOKUP(_xlfn.CONCAT($A57,L$1),Sheet4!$D$2:$E$10349,2,FALSE)</f>
        <v>10.029999999999999</v>
      </c>
      <c r="M57" s="9">
        <f>VLOOKUP(_xlfn.CONCAT($A57,M$1),Sheet4!$D$2:$E$10349,2,FALSE)</f>
        <v>40.39</v>
      </c>
      <c r="N57" s="9">
        <f>VLOOKUP(_xlfn.CONCAT($A57,N$1),Sheet4!$D$2:$E$10349,2,FALSE)</f>
        <v>6.46</v>
      </c>
      <c r="O57" s="9">
        <f>VLOOKUP(_xlfn.CONCAT($A57,O$1),Sheet4!$D$2:$E$10349,2,FALSE)</f>
        <v>236.64</v>
      </c>
      <c r="P57" s="9">
        <f>VLOOKUP(_xlfn.CONCAT($A57,P$1),Sheet4!$D$2:$E$10349,2,FALSE)</f>
        <v>7071.6</v>
      </c>
      <c r="Q57" s="9">
        <f>VLOOKUP(_xlfn.CONCAT($A57,Q$1),Sheet4!$D$2:$E$10349,2,FALSE)</f>
        <v>124.37</v>
      </c>
      <c r="R57" s="9">
        <f>VLOOKUP(_xlfn.CONCAT($A57,R$1),Sheet4!$D$2:$E$10349,2,FALSE)</f>
        <v>29.95</v>
      </c>
      <c r="S57" s="9">
        <f>VLOOKUP(_xlfn.CONCAT($A57,S$1),Sheet4!$D$2:$E$10349,2,FALSE)</f>
        <v>215.01</v>
      </c>
      <c r="T57" s="9">
        <f>VLOOKUP(_xlfn.CONCAT($A57,T$1),Sheet4!$D$2:$E$10349,2,FALSE)</f>
        <v>267.91000000000003</v>
      </c>
      <c r="U57" s="9">
        <f>VLOOKUP(_xlfn.CONCAT($A57,U$1),Sheet4!$D$2:$E$10349,2,FALSE)</f>
        <v>4.7</v>
      </c>
      <c r="V57" s="9">
        <f>VLOOKUP(_xlfn.CONCAT($A57,V$1),Sheet4!$D$2:$E$10349,2,FALSE)</f>
        <v>6.8</v>
      </c>
      <c r="W57" s="9">
        <f>VLOOKUP(_xlfn.CONCAT($A57,W$1),Sheet4!$D$2:$E$10349,2,FALSE)</f>
        <v>22.81</v>
      </c>
      <c r="X57" s="9">
        <f>VLOOKUP(_xlfn.CONCAT($A57,X$1),Sheet4!$D$2:$E$10349,2,FALSE)</f>
        <v>13674.18</v>
      </c>
      <c r="Y57" s="9">
        <f>VLOOKUP(_xlfn.CONCAT($A57,Y$1),Sheet4!$D$2:$E$10349,2,FALSE)</f>
        <v>1220.75</v>
      </c>
      <c r="Z57" s="9" t="e">
        <f>VLOOKUP(_xlfn.CONCAT($A57,Z$1),Sheet4!$D$2:$E$10349,2,FALSE)</f>
        <v>#N/A</v>
      </c>
      <c r="AA57" s="9">
        <f>VLOOKUP(_xlfn.CONCAT($A57,AA$1),Sheet4!$D$2:$E$10349,2,FALSE)</f>
        <v>50.72</v>
      </c>
      <c r="AB57" s="9" t="e">
        <f>VLOOKUP(_xlfn.CONCAT($A57,AB$1),Sheet4!$D$2:$E$10349,2,FALSE)</f>
        <v>#N/A</v>
      </c>
      <c r="AC57" s="9">
        <f>VLOOKUP(_xlfn.CONCAT($A57,AC$1),Sheet4!$D$2:$E$10349,2,FALSE)</f>
        <v>2.27</v>
      </c>
      <c r="AD57" s="9">
        <f>VLOOKUP(_xlfn.CONCAT($A57,AD$1),Sheet4!$D$2:$E$10349,2,FALSE)</f>
        <v>375.93</v>
      </c>
      <c r="AE57" s="9" t="e">
        <f>VLOOKUP(_xlfn.CONCAT($A57,AE$1),Sheet4!$D$2:$E$10349,2,FALSE)</f>
        <v>#N/A</v>
      </c>
      <c r="AF57" s="9">
        <f>VLOOKUP(_xlfn.CONCAT($A57,AF$1),Sheet4!$D$2:$E$10349,2,FALSE)</f>
        <v>6219.84</v>
      </c>
      <c r="AG57" s="9">
        <f>VLOOKUP(_xlfn.CONCAT($A57,AG$1),Sheet4!$D$2:$E$10349,2,FALSE)</f>
        <v>97.39</v>
      </c>
      <c r="AH57" s="9">
        <f>VLOOKUP(_xlfn.CONCAT($A57,AH$1),Sheet4!$D$2:$E$10349,2,FALSE)</f>
        <v>754.42</v>
      </c>
      <c r="AI57" s="9" t="e">
        <f>VLOOKUP(_xlfn.CONCAT($A57,AI$1),Sheet4!$D$2:$E$10349,2,FALSE)</f>
        <v>#N/A</v>
      </c>
      <c r="AJ57" s="9">
        <f>VLOOKUP(_xlfn.CONCAT($A57,AJ$1),Sheet4!$D$2:$E$10349,2,FALSE)</f>
        <v>4.72</v>
      </c>
      <c r="AK57" s="9">
        <f>VLOOKUP(_xlfn.CONCAT($A57,AK$1),Sheet4!$D$2:$E$10349,2,FALSE)</f>
        <v>36.619999999999997</v>
      </c>
      <c r="AL57" s="9">
        <f>VLOOKUP(_xlfn.CONCAT($A57,AL$1),Sheet4!$D$2:$E$10349,2,FALSE)</f>
        <v>41.98</v>
      </c>
      <c r="AM57" s="9" t="e">
        <f>VLOOKUP(_xlfn.CONCAT($A57,AM$1),Sheet4!$D$2:$E$10349,2,FALSE)</f>
        <v>#N/A</v>
      </c>
      <c r="AN57" s="9">
        <f>VLOOKUP(_xlfn.CONCAT($A57,AN$1),Sheet4!$D$2:$E$10349,2,FALSE)</f>
        <v>3.1</v>
      </c>
      <c r="AO57" s="9" t="e">
        <f>VLOOKUP(_xlfn.CONCAT($A57,AO$1),Sheet4!$D$2:$E$10349,2,FALSE)</f>
        <v>#N/A</v>
      </c>
      <c r="AP57" s="9">
        <f>VLOOKUP(_xlfn.CONCAT($A57,AP$1),Sheet4!$D$2:$E$10349,2,FALSE)</f>
        <v>4.59</v>
      </c>
      <c r="AQ57" s="9">
        <f>VLOOKUP(_xlfn.CONCAT($A57,AQ$1),Sheet4!$D$2:$E$10349,2,FALSE)</f>
        <v>94.27</v>
      </c>
      <c r="AR57" s="9">
        <f>VLOOKUP(_xlfn.CONCAT($A57,AR$1),Sheet4!$D$2:$E$10349,2,FALSE)</f>
        <v>8.57</v>
      </c>
      <c r="AS57" s="9">
        <f>VLOOKUP(_xlfn.CONCAT($A57,AS$1),Sheet4!$D$2:$E$10349,2,FALSE)</f>
        <v>11.79</v>
      </c>
      <c r="AT57" s="9">
        <f>VLOOKUP(_xlfn.CONCAT($A57,AT$1),Sheet4!$D$2:$E$10349,2,FALSE)</f>
        <v>8926.9699999999993</v>
      </c>
      <c r="AU57" s="9">
        <f>VLOOKUP(_xlfn.CONCAT($A57,AU$1),Sheet4!$D$2:$E$10349,2,FALSE)</f>
        <v>22601.15</v>
      </c>
    </row>
    <row r="58" spans="1:47" x14ac:dyDescent="0.25">
      <c r="A58">
        <v>413</v>
      </c>
      <c r="B58" t="s">
        <v>70</v>
      </c>
      <c r="C58" s="9">
        <f>VLOOKUP(_xlfn.CONCAT($A58,C$1),Sheet4!$D$2:$E$10349,2,FALSE)</f>
        <v>517.51</v>
      </c>
      <c r="D58" s="9" t="e">
        <f>VLOOKUP(_xlfn.CONCAT($A58,D$1),Sheet4!$D$2:$E$10349,2,FALSE)</f>
        <v>#N/A</v>
      </c>
      <c r="E58" s="9">
        <f>VLOOKUP(_xlfn.CONCAT($A58,E$1),Sheet4!$D$2:$E$10349,2,FALSE)</f>
        <v>68.08</v>
      </c>
      <c r="F58" s="9">
        <f>VLOOKUP(_xlfn.CONCAT($A58,F$1),Sheet4!$D$2:$E$10349,2,FALSE)</f>
        <v>15.13</v>
      </c>
      <c r="G58" s="9">
        <f>VLOOKUP(_xlfn.CONCAT($A58,G$1),Sheet4!$D$2:$E$10349,2,FALSE)</f>
        <v>412.07</v>
      </c>
      <c r="H58" s="9" t="e">
        <f>VLOOKUP(_xlfn.CONCAT($A58,H$1),Sheet4!$D$2:$E$10349,2,FALSE)</f>
        <v>#N/A</v>
      </c>
      <c r="I58" s="9" t="e">
        <f>VLOOKUP(_xlfn.CONCAT($A58,I$1),Sheet4!$D$2:$E$10349,2,FALSE)</f>
        <v>#N/A</v>
      </c>
      <c r="J58" s="9">
        <f>VLOOKUP(_xlfn.CONCAT($A58,J$1),Sheet4!$D$2:$E$10349,2,FALSE)</f>
        <v>13</v>
      </c>
      <c r="K58" s="9" t="e">
        <f>VLOOKUP(_xlfn.CONCAT($A58,K$1),Sheet4!$D$2:$E$10349,2,FALSE)</f>
        <v>#N/A</v>
      </c>
      <c r="L58" s="9">
        <f>VLOOKUP(_xlfn.CONCAT($A58,L$1),Sheet4!$D$2:$E$10349,2,FALSE)</f>
        <v>24.35</v>
      </c>
      <c r="M58" s="9">
        <f>VLOOKUP(_xlfn.CONCAT($A58,M$1),Sheet4!$D$2:$E$10349,2,FALSE)</f>
        <v>185.55</v>
      </c>
      <c r="N58" s="9">
        <f>VLOOKUP(_xlfn.CONCAT($A58,N$1),Sheet4!$D$2:$E$10349,2,FALSE)</f>
        <v>0</v>
      </c>
      <c r="O58" s="9">
        <f>VLOOKUP(_xlfn.CONCAT($A58,O$1),Sheet4!$D$2:$E$10349,2,FALSE)</f>
        <v>67.84</v>
      </c>
      <c r="P58" s="9">
        <f>VLOOKUP(_xlfn.CONCAT($A58,P$1),Sheet4!$D$2:$E$10349,2,FALSE)</f>
        <v>1717.22</v>
      </c>
      <c r="Q58" s="9">
        <f>VLOOKUP(_xlfn.CONCAT($A58,Q$1),Sheet4!$D$2:$E$10349,2,FALSE)</f>
        <v>16.55</v>
      </c>
      <c r="R58" s="9" t="e">
        <f>VLOOKUP(_xlfn.CONCAT($A58,R$1),Sheet4!$D$2:$E$10349,2,FALSE)</f>
        <v>#N/A</v>
      </c>
      <c r="S58" s="9" t="e">
        <f>VLOOKUP(_xlfn.CONCAT($A58,S$1),Sheet4!$D$2:$E$10349,2,FALSE)</f>
        <v>#N/A</v>
      </c>
      <c r="T58" s="9">
        <f>VLOOKUP(_xlfn.CONCAT($A58,T$1),Sheet4!$D$2:$E$10349,2,FALSE)</f>
        <v>113.01</v>
      </c>
      <c r="U58" s="9" t="e">
        <f>VLOOKUP(_xlfn.CONCAT($A58,U$1),Sheet4!$D$2:$E$10349,2,FALSE)</f>
        <v>#N/A</v>
      </c>
      <c r="V58" s="9" t="e">
        <f>VLOOKUP(_xlfn.CONCAT($A58,V$1),Sheet4!$D$2:$E$10349,2,FALSE)</f>
        <v>#N/A</v>
      </c>
      <c r="W58" s="9">
        <f>VLOOKUP(_xlfn.CONCAT($A58,W$1),Sheet4!$D$2:$E$10349,2,FALSE)</f>
        <v>17.73</v>
      </c>
      <c r="X58" s="9">
        <f>VLOOKUP(_xlfn.CONCAT($A58,X$1),Sheet4!$D$2:$E$10349,2,FALSE)</f>
        <v>3168.01</v>
      </c>
      <c r="Y58" s="9">
        <f>VLOOKUP(_xlfn.CONCAT($A58,Y$1),Sheet4!$D$2:$E$10349,2,FALSE)</f>
        <v>453.93</v>
      </c>
      <c r="Z58" s="9">
        <f>VLOOKUP(_xlfn.CONCAT($A58,Z$1),Sheet4!$D$2:$E$10349,2,FALSE)</f>
        <v>0</v>
      </c>
      <c r="AA58" s="9">
        <f>VLOOKUP(_xlfn.CONCAT($A58,AA$1),Sheet4!$D$2:$E$10349,2,FALSE)</f>
        <v>0.1</v>
      </c>
      <c r="AB58" s="9" t="e">
        <f>VLOOKUP(_xlfn.CONCAT($A58,AB$1),Sheet4!$D$2:$E$10349,2,FALSE)</f>
        <v>#N/A</v>
      </c>
      <c r="AC58" s="9">
        <f>VLOOKUP(_xlfn.CONCAT($A58,AC$1),Sheet4!$D$2:$E$10349,2,FALSE)</f>
        <v>0</v>
      </c>
      <c r="AD58" s="9">
        <f>VLOOKUP(_xlfn.CONCAT($A58,AD$1),Sheet4!$D$2:$E$10349,2,FALSE)</f>
        <v>337.32</v>
      </c>
      <c r="AE58" s="9" t="e">
        <f>VLOOKUP(_xlfn.CONCAT($A58,AE$1),Sheet4!$D$2:$E$10349,2,FALSE)</f>
        <v>#N/A</v>
      </c>
      <c r="AF58" s="9">
        <f>VLOOKUP(_xlfn.CONCAT($A58,AF$1),Sheet4!$D$2:$E$10349,2,FALSE)</f>
        <v>0</v>
      </c>
      <c r="AG58" s="9">
        <f>VLOOKUP(_xlfn.CONCAT($A58,AG$1),Sheet4!$D$2:$E$10349,2,FALSE)</f>
        <v>655.68</v>
      </c>
      <c r="AH58" s="9">
        <f>VLOOKUP(_xlfn.CONCAT($A58,AH$1),Sheet4!$D$2:$E$10349,2,FALSE)</f>
        <v>0</v>
      </c>
      <c r="AI58" s="9" t="e">
        <f>VLOOKUP(_xlfn.CONCAT($A58,AI$1),Sheet4!$D$2:$E$10349,2,FALSE)</f>
        <v>#N/A</v>
      </c>
      <c r="AJ58" s="9" t="e">
        <f>VLOOKUP(_xlfn.CONCAT($A58,AJ$1),Sheet4!$D$2:$E$10349,2,FALSE)</f>
        <v>#N/A</v>
      </c>
      <c r="AK58" s="9">
        <f>VLOOKUP(_xlfn.CONCAT($A58,AK$1),Sheet4!$D$2:$E$10349,2,FALSE)</f>
        <v>0.1</v>
      </c>
      <c r="AL58" s="9" t="e">
        <f>VLOOKUP(_xlfn.CONCAT($A58,AL$1),Sheet4!$D$2:$E$10349,2,FALSE)</f>
        <v>#N/A</v>
      </c>
      <c r="AM58" s="9" t="e">
        <f>VLOOKUP(_xlfn.CONCAT($A58,AM$1),Sheet4!$D$2:$E$10349,2,FALSE)</f>
        <v>#N/A</v>
      </c>
      <c r="AN58" s="9">
        <f>VLOOKUP(_xlfn.CONCAT($A58,AN$1),Sheet4!$D$2:$E$10349,2,FALSE)</f>
        <v>6.21</v>
      </c>
      <c r="AO58" s="9" t="e">
        <f>VLOOKUP(_xlfn.CONCAT($A58,AO$1),Sheet4!$D$2:$E$10349,2,FALSE)</f>
        <v>#N/A</v>
      </c>
      <c r="AP58" s="9" t="e">
        <f>VLOOKUP(_xlfn.CONCAT($A58,AP$1),Sheet4!$D$2:$E$10349,2,FALSE)</f>
        <v>#N/A</v>
      </c>
      <c r="AQ58" s="9" t="e">
        <f>VLOOKUP(_xlfn.CONCAT($A58,AQ$1),Sheet4!$D$2:$E$10349,2,FALSE)</f>
        <v>#N/A</v>
      </c>
      <c r="AR58" s="9" t="e">
        <f>VLOOKUP(_xlfn.CONCAT($A58,AR$1),Sheet4!$D$2:$E$10349,2,FALSE)</f>
        <v>#N/A</v>
      </c>
      <c r="AS58" s="9">
        <f>VLOOKUP(_xlfn.CONCAT($A58,AS$1),Sheet4!$D$2:$E$10349,2,FALSE)</f>
        <v>0</v>
      </c>
      <c r="AT58" s="9">
        <f>VLOOKUP(_xlfn.CONCAT($A58,AT$1),Sheet4!$D$2:$E$10349,2,FALSE)</f>
        <v>1453.34</v>
      </c>
      <c r="AU58" s="9">
        <f>VLOOKUP(_xlfn.CONCAT($A58,AU$1),Sheet4!$D$2:$E$10349,2,FALSE)</f>
        <v>4621.3500000000004</v>
      </c>
    </row>
    <row r="59" spans="1:47" x14ac:dyDescent="0.25">
      <c r="A59">
        <v>418</v>
      </c>
      <c r="B59" t="s">
        <v>71</v>
      </c>
      <c r="C59" s="9">
        <f>VLOOKUP(_xlfn.CONCAT($A59,C$1),Sheet4!$D$2:$E$10349,2,FALSE)</f>
        <v>367.79</v>
      </c>
      <c r="D59" s="9">
        <f>VLOOKUP(_xlfn.CONCAT($A59,D$1),Sheet4!$D$2:$E$10349,2,FALSE)</f>
        <v>0.6</v>
      </c>
      <c r="E59" s="9">
        <f>VLOOKUP(_xlfn.CONCAT($A59,E$1),Sheet4!$D$2:$E$10349,2,FALSE)</f>
        <v>11.21</v>
      </c>
      <c r="F59" s="9">
        <f>VLOOKUP(_xlfn.CONCAT($A59,F$1),Sheet4!$D$2:$E$10349,2,FALSE)</f>
        <v>0</v>
      </c>
      <c r="G59" s="9">
        <f>VLOOKUP(_xlfn.CONCAT($A59,G$1),Sheet4!$D$2:$E$10349,2,FALSE)</f>
        <v>92.16</v>
      </c>
      <c r="H59" s="9" t="e">
        <f>VLOOKUP(_xlfn.CONCAT($A59,H$1),Sheet4!$D$2:$E$10349,2,FALSE)</f>
        <v>#N/A</v>
      </c>
      <c r="I59" s="9">
        <f>VLOOKUP(_xlfn.CONCAT($A59,I$1),Sheet4!$D$2:$E$10349,2,FALSE)</f>
        <v>9.2100000000000009</v>
      </c>
      <c r="J59" s="9">
        <f>VLOOKUP(_xlfn.CONCAT($A59,J$1),Sheet4!$D$2:$E$10349,2,FALSE)</f>
        <v>0</v>
      </c>
      <c r="K59" s="9" t="e">
        <f>VLOOKUP(_xlfn.CONCAT($A59,K$1),Sheet4!$D$2:$E$10349,2,FALSE)</f>
        <v>#N/A</v>
      </c>
      <c r="L59" s="9">
        <f>VLOOKUP(_xlfn.CONCAT($A59,L$1),Sheet4!$D$2:$E$10349,2,FALSE)</f>
        <v>39.14</v>
      </c>
      <c r="M59" s="9" t="e">
        <f>VLOOKUP(_xlfn.CONCAT($A59,M$1),Sheet4!$D$2:$E$10349,2,FALSE)</f>
        <v>#N/A</v>
      </c>
      <c r="N59" s="9" t="e">
        <f>VLOOKUP(_xlfn.CONCAT($A59,N$1),Sheet4!$D$2:$E$10349,2,FALSE)</f>
        <v>#N/A</v>
      </c>
      <c r="O59" s="9">
        <f>VLOOKUP(_xlfn.CONCAT($A59,O$1),Sheet4!$D$2:$E$10349,2,FALSE)</f>
        <v>36</v>
      </c>
      <c r="P59" s="9">
        <f>VLOOKUP(_xlfn.CONCAT($A59,P$1),Sheet4!$D$2:$E$10349,2,FALSE)</f>
        <v>1295.55</v>
      </c>
      <c r="Q59" s="9">
        <f>VLOOKUP(_xlfn.CONCAT($A59,Q$1),Sheet4!$D$2:$E$10349,2,FALSE)</f>
        <v>15.71</v>
      </c>
      <c r="R59" s="9" t="e">
        <f>VLOOKUP(_xlfn.CONCAT($A59,R$1),Sheet4!$D$2:$E$10349,2,FALSE)</f>
        <v>#N/A</v>
      </c>
      <c r="S59" s="9">
        <f>VLOOKUP(_xlfn.CONCAT($A59,S$1),Sheet4!$D$2:$E$10349,2,FALSE)</f>
        <v>0.36</v>
      </c>
      <c r="T59" s="9">
        <f>VLOOKUP(_xlfn.CONCAT($A59,T$1),Sheet4!$D$2:$E$10349,2,FALSE)</f>
        <v>17.399999999999999</v>
      </c>
      <c r="U59" s="9" t="e">
        <f>VLOOKUP(_xlfn.CONCAT($A59,U$1),Sheet4!$D$2:$E$10349,2,FALSE)</f>
        <v>#N/A</v>
      </c>
      <c r="V59" s="9">
        <f>VLOOKUP(_xlfn.CONCAT($A59,V$1),Sheet4!$D$2:$E$10349,2,FALSE)</f>
        <v>0</v>
      </c>
      <c r="W59" s="9">
        <f>VLOOKUP(_xlfn.CONCAT($A59,W$1),Sheet4!$D$2:$E$10349,2,FALSE)</f>
        <v>0</v>
      </c>
      <c r="X59" s="9">
        <f>VLOOKUP(_xlfn.CONCAT($A59,X$1),Sheet4!$D$2:$E$10349,2,FALSE)</f>
        <v>1885.14</v>
      </c>
      <c r="Y59" s="9">
        <f>VLOOKUP(_xlfn.CONCAT($A59,Y$1),Sheet4!$D$2:$E$10349,2,FALSE)</f>
        <v>63.66</v>
      </c>
      <c r="Z59" s="9" t="e">
        <f>VLOOKUP(_xlfn.CONCAT($A59,Z$1),Sheet4!$D$2:$E$10349,2,FALSE)</f>
        <v>#N/A</v>
      </c>
      <c r="AA59" s="9" t="e">
        <f>VLOOKUP(_xlfn.CONCAT($A59,AA$1),Sheet4!$D$2:$E$10349,2,FALSE)</f>
        <v>#N/A</v>
      </c>
      <c r="AB59" s="9">
        <f>VLOOKUP(_xlfn.CONCAT($A59,AB$1),Sheet4!$D$2:$E$10349,2,FALSE)</f>
        <v>0</v>
      </c>
      <c r="AC59" s="9">
        <f>VLOOKUP(_xlfn.CONCAT($A59,AC$1),Sheet4!$D$2:$E$10349,2,FALSE)</f>
        <v>0.96</v>
      </c>
      <c r="AD59" s="9">
        <f>VLOOKUP(_xlfn.CONCAT($A59,AD$1),Sheet4!$D$2:$E$10349,2,FALSE)</f>
        <v>0</v>
      </c>
      <c r="AE59" s="9" t="e">
        <f>VLOOKUP(_xlfn.CONCAT($A59,AE$1),Sheet4!$D$2:$E$10349,2,FALSE)</f>
        <v>#N/A</v>
      </c>
      <c r="AF59" s="9">
        <f>VLOOKUP(_xlfn.CONCAT($A59,AF$1),Sheet4!$D$2:$E$10349,2,FALSE)</f>
        <v>21.1</v>
      </c>
      <c r="AG59" s="9">
        <f>VLOOKUP(_xlfn.CONCAT($A59,AG$1),Sheet4!$D$2:$E$10349,2,FALSE)</f>
        <v>13.34</v>
      </c>
      <c r="AH59" s="9">
        <f>VLOOKUP(_xlfn.CONCAT($A59,AH$1),Sheet4!$D$2:$E$10349,2,FALSE)</f>
        <v>3.85</v>
      </c>
      <c r="AI59" s="9" t="e">
        <f>VLOOKUP(_xlfn.CONCAT($A59,AI$1),Sheet4!$D$2:$E$10349,2,FALSE)</f>
        <v>#N/A</v>
      </c>
      <c r="AJ59" s="9" t="e">
        <f>VLOOKUP(_xlfn.CONCAT($A59,AJ$1),Sheet4!$D$2:$E$10349,2,FALSE)</f>
        <v>#N/A</v>
      </c>
      <c r="AK59" s="9" t="e">
        <f>VLOOKUP(_xlfn.CONCAT($A59,AK$1),Sheet4!$D$2:$E$10349,2,FALSE)</f>
        <v>#N/A</v>
      </c>
      <c r="AL59" s="9">
        <f>VLOOKUP(_xlfn.CONCAT($A59,AL$1),Sheet4!$D$2:$E$10349,2,FALSE)</f>
        <v>6.86</v>
      </c>
      <c r="AM59" s="9" t="e">
        <f>VLOOKUP(_xlfn.CONCAT($A59,AM$1),Sheet4!$D$2:$E$10349,2,FALSE)</f>
        <v>#N/A</v>
      </c>
      <c r="AN59" s="9" t="e">
        <f>VLOOKUP(_xlfn.CONCAT($A59,AN$1),Sheet4!$D$2:$E$10349,2,FALSE)</f>
        <v>#N/A</v>
      </c>
      <c r="AO59" s="9" t="e">
        <f>VLOOKUP(_xlfn.CONCAT($A59,AO$1),Sheet4!$D$2:$E$10349,2,FALSE)</f>
        <v>#N/A</v>
      </c>
      <c r="AP59" s="9" t="e">
        <f>VLOOKUP(_xlfn.CONCAT($A59,AP$1),Sheet4!$D$2:$E$10349,2,FALSE)</f>
        <v>#N/A</v>
      </c>
      <c r="AQ59" s="9" t="e">
        <f>VLOOKUP(_xlfn.CONCAT($A59,AQ$1),Sheet4!$D$2:$E$10349,2,FALSE)</f>
        <v>#N/A</v>
      </c>
      <c r="AR59" s="9" t="e">
        <f>VLOOKUP(_xlfn.CONCAT($A59,AR$1),Sheet4!$D$2:$E$10349,2,FALSE)</f>
        <v>#N/A</v>
      </c>
      <c r="AS59" s="9" t="e">
        <f>VLOOKUP(_xlfn.CONCAT($A59,AS$1),Sheet4!$D$2:$E$10349,2,FALSE)</f>
        <v>#N/A</v>
      </c>
      <c r="AT59" s="9">
        <f>VLOOKUP(_xlfn.CONCAT($A59,AT$1),Sheet4!$D$2:$E$10349,2,FALSE)</f>
        <v>109.79</v>
      </c>
      <c r="AU59" s="9">
        <f>VLOOKUP(_xlfn.CONCAT($A59,AU$1),Sheet4!$D$2:$E$10349,2,FALSE)</f>
        <v>1994.92</v>
      </c>
    </row>
    <row r="60" spans="1:47" x14ac:dyDescent="0.25">
      <c r="A60">
        <v>421</v>
      </c>
      <c r="B60" t="s">
        <v>72</v>
      </c>
      <c r="C60" s="9">
        <f>VLOOKUP(_xlfn.CONCAT($A60,C$1),Sheet4!$D$2:$E$10349,2,FALSE)</f>
        <v>4743.76</v>
      </c>
      <c r="D60" s="9">
        <f>VLOOKUP(_xlfn.CONCAT($A60,D$1),Sheet4!$D$2:$E$10349,2,FALSE)</f>
        <v>153.74</v>
      </c>
      <c r="E60" s="9">
        <f>VLOOKUP(_xlfn.CONCAT($A60,E$1),Sheet4!$D$2:$E$10349,2,FALSE)</f>
        <v>3253.86</v>
      </c>
      <c r="F60" s="9">
        <f>VLOOKUP(_xlfn.CONCAT($A60,F$1),Sheet4!$D$2:$E$10349,2,FALSE)</f>
        <v>50.71</v>
      </c>
      <c r="G60" s="9">
        <f>VLOOKUP(_xlfn.CONCAT($A60,G$1),Sheet4!$D$2:$E$10349,2,FALSE)</f>
        <v>1414.43</v>
      </c>
      <c r="H60" s="9">
        <f>VLOOKUP(_xlfn.CONCAT($A60,H$1),Sheet4!$D$2:$E$10349,2,FALSE)</f>
        <v>43.23</v>
      </c>
      <c r="I60" s="9">
        <f>VLOOKUP(_xlfn.CONCAT($A60,I$1),Sheet4!$D$2:$E$10349,2,FALSE)</f>
        <v>15.31</v>
      </c>
      <c r="J60" s="9">
        <f>VLOOKUP(_xlfn.CONCAT($A60,J$1),Sheet4!$D$2:$E$10349,2,FALSE)</f>
        <v>6.55</v>
      </c>
      <c r="K60" s="9">
        <f>VLOOKUP(_xlfn.CONCAT($A60,K$1),Sheet4!$D$2:$E$10349,2,FALSE)</f>
        <v>38.56</v>
      </c>
      <c r="L60" s="9">
        <f>VLOOKUP(_xlfn.CONCAT($A60,L$1),Sheet4!$D$2:$E$10349,2,FALSE)</f>
        <v>106.44</v>
      </c>
      <c r="M60" s="9">
        <f>VLOOKUP(_xlfn.CONCAT($A60,M$1),Sheet4!$D$2:$E$10349,2,FALSE)</f>
        <v>177.55</v>
      </c>
      <c r="N60" s="9" t="e">
        <f>VLOOKUP(_xlfn.CONCAT($A60,N$1),Sheet4!$D$2:$E$10349,2,FALSE)</f>
        <v>#N/A</v>
      </c>
      <c r="O60" s="9">
        <f>VLOOKUP(_xlfn.CONCAT($A60,O$1),Sheet4!$D$2:$E$10349,2,FALSE)</f>
        <v>180.38</v>
      </c>
      <c r="P60" s="9">
        <f>VLOOKUP(_xlfn.CONCAT($A60,P$1),Sheet4!$D$2:$E$10349,2,FALSE)</f>
        <v>26958.89</v>
      </c>
      <c r="Q60" s="9">
        <f>VLOOKUP(_xlfn.CONCAT($A60,Q$1),Sheet4!$D$2:$E$10349,2,FALSE)</f>
        <v>386.66</v>
      </c>
      <c r="R60" s="9">
        <f>VLOOKUP(_xlfn.CONCAT($A60,R$1),Sheet4!$D$2:$E$10349,2,FALSE)</f>
        <v>13.43</v>
      </c>
      <c r="S60" s="9">
        <f>VLOOKUP(_xlfn.CONCAT($A60,S$1),Sheet4!$D$2:$E$10349,2,FALSE)</f>
        <v>143.11000000000001</v>
      </c>
      <c r="T60" s="9">
        <f>VLOOKUP(_xlfn.CONCAT($A60,T$1),Sheet4!$D$2:$E$10349,2,FALSE)</f>
        <v>1434.25</v>
      </c>
      <c r="U60" s="9" t="e">
        <f>VLOOKUP(_xlfn.CONCAT($A60,U$1),Sheet4!$D$2:$E$10349,2,FALSE)</f>
        <v>#N/A</v>
      </c>
      <c r="V60" s="9">
        <f>VLOOKUP(_xlfn.CONCAT($A60,V$1),Sheet4!$D$2:$E$10349,2,FALSE)</f>
        <v>90.29</v>
      </c>
      <c r="W60" s="9">
        <f>VLOOKUP(_xlfn.CONCAT($A60,W$1),Sheet4!$D$2:$E$10349,2,FALSE)</f>
        <v>356.96</v>
      </c>
      <c r="X60" s="9">
        <f>VLOOKUP(_xlfn.CONCAT($A60,X$1),Sheet4!$D$2:$E$10349,2,FALSE)</f>
        <v>39568.129999999997</v>
      </c>
      <c r="Y60" s="9">
        <f>VLOOKUP(_xlfn.CONCAT($A60,Y$1),Sheet4!$D$2:$E$10349,2,FALSE)</f>
        <v>2066.13</v>
      </c>
      <c r="Z60" s="9" t="e">
        <f>VLOOKUP(_xlfn.CONCAT($A60,Z$1),Sheet4!$D$2:$E$10349,2,FALSE)</f>
        <v>#N/A</v>
      </c>
      <c r="AA60" s="9">
        <f>VLOOKUP(_xlfn.CONCAT($A60,AA$1),Sheet4!$D$2:$E$10349,2,FALSE)</f>
        <v>38.49</v>
      </c>
      <c r="AB60" s="9">
        <f>VLOOKUP(_xlfn.CONCAT($A60,AB$1),Sheet4!$D$2:$E$10349,2,FALSE)</f>
        <v>160.27000000000001</v>
      </c>
      <c r="AC60" s="9">
        <f>VLOOKUP(_xlfn.CONCAT($A60,AC$1),Sheet4!$D$2:$E$10349,2,FALSE)</f>
        <v>21.62</v>
      </c>
      <c r="AD60" s="9">
        <f>VLOOKUP(_xlfn.CONCAT($A60,AD$1),Sheet4!$D$2:$E$10349,2,FALSE)</f>
        <v>93.02</v>
      </c>
      <c r="AE60" s="9" t="e">
        <f>VLOOKUP(_xlfn.CONCAT($A60,AE$1),Sheet4!$D$2:$E$10349,2,FALSE)</f>
        <v>#N/A</v>
      </c>
      <c r="AF60" s="9">
        <f>VLOOKUP(_xlfn.CONCAT($A60,AF$1),Sheet4!$D$2:$E$10349,2,FALSE)</f>
        <v>1308.29</v>
      </c>
      <c r="AG60" s="9">
        <f>VLOOKUP(_xlfn.CONCAT($A60,AG$1),Sheet4!$D$2:$E$10349,2,FALSE)</f>
        <v>429.59</v>
      </c>
      <c r="AH60" s="9">
        <f>VLOOKUP(_xlfn.CONCAT($A60,AH$1),Sheet4!$D$2:$E$10349,2,FALSE)</f>
        <v>1820.9</v>
      </c>
      <c r="AI60" s="9" t="e">
        <f>VLOOKUP(_xlfn.CONCAT($A60,AI$1),Sheet4!$D$2:$E$10349,2,FALSE)</f>
        <v>#N/A</v>
      </c>
      <c r="AJ60" s="9" t="e">
        <f>VLOOKUP(_xlfn.CONCAT($A60,AJ$1),Sheet4!$D$2:$E$10349,2,FALSE)</f>
        <v>#N/A</v>
      </c>
      <c r="AK60" s="9">
        <f>VLOOKUP(_xlfn.CONCAT($A60,AK$1),Sheet4!$D$2:$E$10349,2,FALSE)</f>
        <v>108.05</v>
      </c>
      <c r="AL60" s="9">
        <f>VLOOKUP(_xlfn.CONCAT($A60,AL$1),Sheet4!$D$2:$E$10349,2,FALSE)</f>
        <v>270.08999999999997</v>
      </c>
      <c r="AM60" s="9" t="e">
        <f>VLOOKUP(_xlfn.CONCAT($A60,AM$1),Sheet4!$D$2:$E$10349,2,FALSE)</f>
        <v>#N/A</v>
      </c>
      <c r="AN60" s="9">
        <f>VLOOKUP(_xlfn.CONCAT($A60,AN$1),Sheet4!$D$2:$E$10349,2,FALSE)</f>
        <v>63.74</v>
      </c>
      <c r="AO60" s="9">
        <f>VLOOKUP(_xlfn.CONCAT($A60,AO$1),Sheet4!$D$2:$E$10349,2,FALSE)</f>
        <v>53.23</v>
      </c>
      <c r="AP60" s="9">
        <f>VLOOKUP(_xlfn.CONCAT($A60,AP$1),Sheet4!$D$2:$E$10349,2,FALSE)</f>
        <v>10.3</v>
      </c>
      <c r="AQ60" s="9">
        <f>VLOOKUP(_xlfn.CONCAT($A60,AQ$1),Sheet4!$D$2:$E$10349,2,FALSE)</f>
        <v>59.73</v>
      </c>
      <c r="AR60" s="9">
        <f>VLOOKUP(_xlfn.CONCAT($A60,AR$1),Sheet4!$D$2:$E$10349,2,FALSE)</f>
        <v>4.5999999999999996</v>
      </c>
      <c r="AS60" s="9">
        <f>VLOOKUP(_xlfn.CONCAT($A60,AS$1),Sheet4!$D$2:$E$10349,2,FALSE)</f>
        <v>167.85</v>
      </c>
      <c r="AT60" s="9">
        <f>VLOOKUP(_xlfn.CONCAT($A60,AT$1),Sheet4!$D$2:$E$10349,2,FALSE)</f>
        <v>6675.9</v>
      </c>
      <c r="AU60" s="9">
        <f>VLOOKUP(_xlfn.CONCAT($A60,AU$1),Sheet4!$D$2:$E$10349,2,FALSE)</f>
        <v>46244.03</v>
      </c>
    </row>
    <row r="61" spans="1:47" x14ac:dyDescent="0.25">
      <c r="A61">
        <v>422</v>
      </c>
      <c r="B61" t="s">
        <v>73</v>
      </c>
      <c r="C61" s="9">
        <f>VLOOKUP(_xlfn.CONCAT($A61,C$1),Sheet4!$D$2:$E$10349,2,FALSE)</f>
        <v>682.19</v>
      </c>
      <c r="D61" s="9" t="e">
        <f>VLOOKUP(_xlfn.CONCAT($A61,D$1),Sheet4!$D$2:$E$10349,2,FALSE)</f>
        <v>#N/A</v>
      </c>
      <c r="E61" s="9">
        <f>VLOOKUP(_xlfn.CONCAT($A61,E$1),Sheet4!$D$2:$E$10349,2,FALSE)</f>
        <v>96.75</v>
      </c>
      <c r="F61" s="9">
        <f>VLOOKUP(_xlfn.CONCAT($A61,F$1),Sheet4!$D$2:$E$10349,2,FALSE)</f>
        <v>1.94</v>
      </c>
      <c r="G61" s="9">
        <f>VLOOKUP(_xlfn.CONCAT($A61,G$1),Sheet4!$D$2:$E$10349,2,FALSE)</f>
        <v>195.53</v>
      </c>
      <c r="H61" s="9">
        <f>VLOOKUP(_xlfn.CONCAT($A61,H$1),Sheet4!$D$2:$E$10349,2,FALSE)</f>
        <v>19.05</v>
      </c>
      <c r="I61" s="9">
        <f>VLOOKUP(_xlfn.CONCAT($A61,I$1),Sheet4!$D$2:$E$10349,2,FALSE)</f>
        <v>17.77</v>
      </c>
      <c r="J61" s="9">
        <f>VLOOKUP(_xlfn.CONCAT($A61,J$1),Sheet4!$D$2:$E$10349,2,FALSE)</f>
        <v>7.5</v>
      </c>
      <c r="K61" s="9">
        <f>VLOOKUP(_xlfn.CONCAT($A61,K$1),Sheet4!$D$2:$E$10349,2,FALSE)</f>
        <v>1.4</v>
      </c>
      <c r="L61" s="9">
        <f>VLOOKUP(_xlfn.CONCAT($A61,L$1),Sheet4!$D$2:$E$10349,2,FALSE)</f>
        <v>29.5</v>
      </c>
      <c r="M61" s="9">
        <f>VLOOKUP(_xlfn.CONCAT($A61,M$1),Sheet4!$D$2:$E$10349,2,FALSE)</f>
        <v>324.10000000000002</v>
      </c>
      <c r="N61" s="9" t="e">
        <f>VLOOKUP(_xlfn.CONCAT($A61,N$1),Sheet4!$D$2:$E$10349,2,FALSE)</f>
        <v>#N/A</v>
      </c>
      <c r="O61" s="9">
        <f>VLOOKUP(_xlfn.CONCAT($A61,O$1),Sheet4!$D$2:$E$10349,2,FALSE)</f>
        <v>15.95</v>
      </c>
      <c r="P61" s="9">
        <f>VLOOKUP(_xlfn.CONCAT($A61,P$1),Sheet4!$D$2:$E$10349,2,FALSE)</f>
        <v>2549.2600000000002</v>
      </c>
      <c r="Q61" s="9">
        <f>VLOOKUP(_xlfn.CONCAT($A61,Q$1),Sheet4!$D$2:$E$10349,2,FALSE)</f>
        <v>25.72</v>
      </c>
      <c r="R61" s="9">
        <f>VLOOKUP(_xlfn.CONCAT($A61,R$1),Sheet4!$D$2:$E$10349,2,FALSE)</f>
        <v>3</v>
      </c>
      <c r="S61" s="9">
        <f>VLOOKUP(_xlfn.CONCAT($A61,S$1),Sheet4!$D$2:$E$10349,2,FALSE)</f>
        <v>4.57</v>
      </c>
      <c r="T61" s="9">
        <f>VLOOKUP(_xlfn.CONCAT($A61,T$1),Sheet4!$D$2:$E$10349,2,FALSE)</f>
        <v>70.069999999999993</v>
      </c>
      <c r="U61" s="9" t="e">
        <f>VLOOKUP(_xlfn.CONCAT($A61,U$1),Sheet4!$D$2:$E$10349,2,FALSE)</f>
        <v>#N/A</v>
      </c>
      <c r="V61" s="9">
        <f>VLOOKUP(_xlfn.CONCAT($A61,V$1),Sheet4!$D$2:$E$10349,2,FALSE)</f>
        <v>3.59</v>
      </c>
      <c r="W61" s="9">
        <f>VLOOKUP(_xlfn.CONCAT($A61,W$1),Sheet4!$D$2:$E$10349,2,FALSE)</f>
        <v>52.81</v>
      </c>
      <c r="X61" s="9">
        <f>VLOOKUP(_xlfn.CONCAT($A61,X$1),Sheet4!$D$2:$E$10349,2,FALSE)</f>
        <v>4100.7</v>
      </c>
      <c r="Y61" s="9">
        <f>VLOOKUP(_xlfn.CONCAT($A61,Y$1),Sheet4!$D$2:$E$10349,2,FALSE)</f>
        <v>1156.31</v>
      </c>
      <c r="Z61" s="9" t="e">
        <f>VLOOKUP(_xlfn.CONCAT($A61,Z$1),Sheet4!$D$2:$E$10349,2,FALSE)</f>
        <v>#N/A</v>
      </c>
      <c r="AA61" s="9" t="e">
        <f>VLOOKUP(_xlfn.CONCAT($A61,AA$1),Sheet4!$D$2:$E$10349,2,FALSE)</f>
        <v>#N/A</v>
      </c>
      <c r="AB61" s="9">
        <f>VLOOKUP(_xlfn.CONCAT($A61,AB$1),Sheet4!$D$2:$E$10349,2,FALSE)</f>
        <v>87.93</v>
      </c>
      <c r="AC61" s="9" t="e">
        <f>VLOOKUP(_xlfn.CONCAT($A61,AC$1),Sheet4!$D$2:$E$10349,2,FALSE)</f>
        <v>#N/A</v>
      </c>
      <c r="AD61" s="9">
        <f>VLOOKUP(_xlfn.CONCAT($A61,AD$1),Sheet4!$D$2:$E$10349,2,FALSE)</f>
        <v>304.58</v>
      </c>
      <c r="AE61" s="9" t="e">
        <f>VLOOKUP(_xlfn.CONCAT($A61,AE$1),Sheet4!$D$2:$E$10349,2,FALSE)</f>
        <v>#N/A</v>
      </c>
      <c r="AF61" s="9">
        <f>VLOOKUP(_xlfn.CONCAT($A61,AF$1),Sheet4!$D$2:$E$10349,2,FALSE)</f>
        <v>3937.65</v>
      </c>
      <c r="AG61" s="9">
        <f>VLOOKUP(_xlfn.CONCAT($A61,AG$1),Sheet4!$D$2:$E$10349,2,FALSE)</f>
        <v>266.18</v>
      </c>
      <c r="AH61" s="9">
        <f>VLOOKUP(_xlfn.CONCAT($A61,AH$1),Sheet4!$D$2:$E$10349,2,FALSE)</f>
        <v>166.5</v>
      </c>
      <c r="AI61" s="9" t="e">
        <f>VLOOKUP(_xlfn.CONCAT($A61,AI$1),Sheet4!$D$2:$E$10349,2,FALSE)</f>
        <v>#N/A</v>
      </c>
      <c r="AJ61" s="9">
        <f>VLOOKUP(_xlfn.CONCAT($A61,AJ$1),Sheet4!$D$2:$E$10349,2,FALSE)</f>
        <v>7.66</v>
      </c>
      <c r="AK61" s="9" t="e">
        <f>VLOOKUP(_xlfn.CONCAT($A61,AK$1),Sheet4!$D$2:$E$10349,2,FALSE)</f>
        <v>#N/A</v>
      </c>
      <c r="AL61" s="9">
        <f>VLOOKUP(_xlfn.CONCAT($A61,AL$1),Sheet4!$D$2:$E$10349,2,FALSE)</f>
        <v>177.14</v>
      </c>
      <c r="AM61" s="9" t="e">
        <f>VLOOKUP(_xlfn.CONCAT($A61,AM$1),Sheet4!$D$2:$E$10349,2,FALSE)</f>
        <v>#N/A</v>
      </c>
      <c r="AN61" s="9">
        <f>VLOOKUP(_xlfn.CONCAT($A61,AN$1),Sheet4!$D$2:$E$10349,2,FALSE)</f>
        <v>3.43</v>
      </c>
      <c r="AO61" s="9" t="e">
        <f>VLOOKUP(_xlfn.CONCAT($A61,AO$1),Sheet4!$D$2:$E$10349,2,FALSE)</f>
        <v>#N/A</v>
      </c>
      <c r="AP61" s="9" t="e">
        <f>VLOOKUP(_xlfn.CONCAT($A61,AP$1),Sheet4!$D$2:$E$10349,2,FALSE)</f>
        <v>#N/A</v>
      </c>
      <c r="AQ61" s="9">
        <f>VLOOKUP(_xlfn.CONCAT($A61,AQ$1),Sheet4!$D$2:$E$10349,2,FALSE)</f>
        <v>59.08</v>
      </c>
      <c r="AR61" s="9">
        <f>VLOOKUP(_xlfn.CONCAT($A61,AR$1),Sheet4!$D$2:$E$10349,2,FALSE)</f>
        <v>33.4</v>
      </c>
      <c r="AS61" s="9">
        <f>VLOOKUP(_xlfn.CONCAT($A61,AS$1),Sheet4!$D$2:$E$10349,2,FALSE)</f>
        <v>54.49</v>
      </c>
      <c r="AT61" s="9">
        <f>VLOOKUP(_xlfn.CONCAT($A61,AT$1),Sheet4!$D$2:$E$10349,2,FALSE)</f>
        <v>6254.34</v>
      </c>
      <c r="AU61" s="9">
        <f>VLOOKUP(_xlfn.CONCAT($A61,AU$1),Sheet4!$D$2:$E$10349,2,FALSE)</f>
        <v>10355.040000000001</v>
      </c>
    </row>
    <row r="62" spans="1:47" x14ac:dyDescent="0.25">
      <c r="A62">
        <v>429</v>
      </c>
      <c r="B62" t="s">
        <v>74</v>
      </c>
      <c r="C62" s="9">
        <f>VLOOKUP(_xlfn.CONCAT($A62,C$1),Sheet4!$D$2:$E$10349,2,FALSE)</f>
        <v>10</v>
      </c>
      <c r="D62" s="9" t="e">
        <f>VLOOKUP(_xlfn.CONCAT($A62,D$1),Sheet4!$D$2:$E$10349,2,FALSE)</f>
        <v>#N/A</v>
      </c>
      <c r="E62" s="9" t="e">
        <f>VLOOKUP(_xlfn.CONCAT($A62,E$1),Sheet4!$D$2:$E$10349,2,FALSE)</f>
        <v>#N/A</v>
      </c>
      <c r="F62" s="9" t="e">
        <f>VLOOKUP(_xlfn.CONCAT($A62,F$1),Sheet4!$D$2:$E$10349,2,FALSE)</f>
        <v>#N/A</v>
      </c>
      <c r="G62" s="9" t="e">
        <f>VLOOKUP(_xlfn.CONCAT($A62,G$1),Sheet4!$D$2:$E$10349,2,FALSE)</f>
        <v>#N/A</v>
      </c>
      <c r="H62" s="9" t="e">
        <f>VLOOKUP(_xlfn.CONCAT($A62,H$1),Sheet4!$D$2:$E$10349,2,FALSE)</f>
        <v>#N/A</v>
      </c>
      <c r="I62" s="9" t="e">
        <f>VLOOKUP(_xlfn.CONCAT($A62,I$1),Sheet4!$D$2:$E$10349,2,FALSE)</f>
        <v>#N/A</v>
      </c>
      <c r="J62" s="9" t="e">
        <f>VLOOKUP(_xlfn.CONCAT($A62,J$1),Sheet4!$D$2:$E$10349,2,FALSE)</f>
        <v>#N/A</v>
      </c>
      <c r="K62" s="9" t="e">
        <f>VLOOKUP(_xlfn.CONCAT($A62,K$1),Sheet4!$D$2:$E$10349,2,FALSE)</f>
        <v>#N/A</v>
      </c>
      <c r="L62" s="9" t="e">
        <f>VLOOKUP(_xlfn.CONCAT($A62,L$1),Sheet4!$D$2:$E$10349,2,FALSE)</f>
        <v>#N/A</v>
      </c>
      <c r="M62" s="9" t="e">
        <f>VLOOKUP(_xlfn.CONCAT($A62,M$1),Sheet4!$D$2:$E$10349,2,FALSE)</f>
        <v>#N/A</v>
      </c>
      <c r="N62" s="9" t="e">
        <f>VLOOKUP(_xlfn.CONCAT($A62,N$1),Sheet4!$D$2:$E$10349,2,FALSE)</f>
        <v>#N/A</v>
      </c>
      <c r="O62" s="9" t="e">
        <f>VLOOKUP(_xlfn.CONCAT($A62,O$1),Sheet4!$D$2:$E$10349,2,FALSE)</f>
        <v>#N/A</v>
      </c>
      <c r="P62" s="9">
        <f>VLOOKUP(_xlfn.CONCAT($A62,P$1),Sheet4!$D$2:$E$10349,2,FALSE)</f>
        <v>25</v>
      </c>
      <c r="Q62" s="9" t="e">
        <f>VLOOKUP(_xlfn.CONCAT($A62,Q$1),Sheet4!$D$2:$E$10349,2,FALSE)</f>
        <v>#N/A</v>
      </c>
      <c r="R62" s="9" t="e">
        <f>VLOOKUP(_xlfn.CONCAT($A62,R$1),Sheet4!$D$2:$E$10349,2,FALSE)</f>
        <v>#N/A</v>
      </c>
      <c r="S62" s="9" t="e">
        <f>VLOOKUP(_xlfn.CONCAT($A62,S$1),Sheet4!$D$2:$E$10349,2,FALSE)</f>
        <v>#N/A</v>
      </c>
      <c r="T62" s="9">
        <f>VLOOKUP(_xlfn.CONCAT($A62,T$1),Sheet4!$D$2:$E$10349,2,FALSE)</f>
        <v>5</v>
      </c>
      <c r="U62" s="9" t="e">
        <f>VLOOKUP(_xlfn.CONCAT($A62,U$1),Sheet4!$D$2:$E$10349,2,FALSE)</f>
        <v>#N/A</v>
      </c>
      <c r="V62" s="9" t="e">
        <f>VLOOKUP(_xlfn.CONCAT($A62,V$1),Sheet4!$D$2:$E$10349,2,FALSE)</f>
        <v>#N/A</v>
      </c>
      <c r="W62" s="9" t="e">
        <f>VLOOKUP(_xlfn.CONCAT($A62,W$1),Sheet4!$D$2:$E$10349,2,FALSE)</f>
        <v>#N/A</v>
      </c>
      <c r="X62" s="9">
        <f>VLOOKUP(_xlfn.CONCAT($A62,X$1),Sheet4!$D$2:$E$10349,2,FALSE)</f>
        <v>40</v>
      </c>
      <c r="Y62" s="9" t="e">
        <f>VLOOKUP(_xlfn.CONCAT($A62,Y$1),Sheet4!$D$2:$E$10349,2,FALSE)</f>
        <v>#N/A</v>
      </c>
      <c r="Z62" s="9" t="e">
        <f>VLOOKUP(_xlfn.CONCAT($A62,Z$1),Sheet4!$D$2:$E$10349,2,FALSE)</f>
        <v>#N/A</v>
      </c>
      <c r="AA62" s="9" t="e">
        <f>VLOOKUP(_xlfn.CONCAT($A62,AA$1),Sheet4!$D$2:$E$10349,2,FALSE)</f>
        <v>#N/A</v>
      </c>
      <c r="AB62" s="9" t="e">
        <f>VLOOKUP(_xlfn.CONCAT($A62,AB$1),Sheet4!$D$2:$E$10349,2,FALSE)</f>
        <v>#N/A</v>
      </c>
      <c r="AC62" s="9" t="e">
        <f>VLOOKUP(_xlfn.CONCAT($A62,AC$1),Sheet4!$D$2:$E$10349,2,FALSE)</f>
        <v>#N/A</v>
      </c>
      <c r="AD62" s="9" t="e">
        <f>VLOOKUP(_xlfn.CONCAT($A62,AD$1),Sheet4!$D$2:$E$10349,2,FALSE)</f>
        <v>#N/A</v>
      </c>
      <c r="AE62" s="9" t="e">
        <f>VLOOKUP(_xlfn.CONCAT($A62,AE$1),Sheet4!$D$2:$E$10349,2,FALSE)</f>
        <v>#N/A</v>
      </c>
      <c r="AF62" s="9">
        <f>VLOOKUP(_xlfn.CONCAT($A62,AF$1),Sheet4!$D$2:$E$10349,2,FALSE)</f>
        <v>6</v>
      </c>
      <c r="AG62" s="9" t="e">
        <f>VLOOKUP(_xlfn.CONCAT($A62,AG$1),Sheet4!$D$2:$E$10349,2,FALSE)</f>
        <v>#N/A</v>
      </c>
      <c r="AH62" s="9" t="e">
        <f>VLOOKUP(_xlfn.CONCAT($A62,AH$1),Sheet4!$D$2:$E$10349,2,FALSE)</f>
        <v>#N/A</v>
      </c>
      <c r="AI62" s="9" t="e">
        <f>VLOOKUP(_xlfn.CONCAT($A62,AI$1),Sheet4!$D$2:$E$10349,2,FALSE)</f>
        <v>#N/A</v>
      </c>
      <c r="AJ62" s="9" t="e">
        <f>VLOOKUP(_xlfn.CONCAT($A62,AJ$1),Sheet4!$D$2:$E$10349,2,FALSE)</f>
        <v>#N/A</v>
      </c>
      <c r="AK62" s="9" t="e">
        <f>VLOOKUP(_xlfn.CONCAT($A62,AK$1),Sheet4!$D$2:$E$10349,2,FALSE)</f>
        <v>#N/A</v>
      </c>
      <c r="AL62" s="9" t="e">
        <f>VLOOKUP(_xlfn.CONCAT($A62,AL$1),Sheet4!$D$2:$E$10349,2,FALSE)</f>
        <v>#N/A</v>
      </c>
      <c r="AM62" s="9" t="e">
        <f>VLOOKUP(_xlfn.CONCAT($A62,AM$1),Sheet4!$D$2:$E$10349,2,FALSE)</f>
        <v>#N/A</v>
      </c>
      <c r="AN62" s="9" t="e">
        <f>VLOOKUP(_xlfn.CONCAT($A62,AN$1),Sheet4!$D$2:$E$10349,2,FALSE)</f>
        <v>#N/A</v>
      </c>
      <c r="AO62" s="9" t="e">
        <f>VLOOKUP(_xlfn.CONCAT($A62,AO$1),Sheet4!$D$2:$E$10349,2,FALSE)</f>
        <v>#N/A</v>
      </c>
      <c r="AP62" s="9" t="e">
        <f>VLOOKUP(_xlfn.CONCAT($A62,AP$1),Sheet4!$D$2:$E$10349,2,FALSE)</f>
        <v>#N/A</v>
      </c>
      <c r="AQ62" s="9" t="e">
        <f>VLOOKUP(_xlfn.CONCAT($A62,AQ$1),Sheet4!$D$2:$E$10349,2,FALSE)</f>
        <v>#N/A</v>
      </c>
      <c r="AR62" s="9" t="e">
        <f>VLOOKUP(_xlfn.CONCAT($A62,AR$1),Sheet4!$D$2:$E$10349,2,FALSE)</f>
        <v>#N/A</v>
      </c>
      <c r="AS62" s="9" t="e">
        <f>VLOOKUP(_xlfn.CONCAT($A62,AS$1),Sheet4!$D$2:$E$10349,2,FALSE)</f>
        <v>#N/A</v>
      </c>
      <c r="AT62" s="9">
        <f>VLOOKUP(_xlfn.CONCAT($A62,AT$1),Sheet4!$D$2:$E$10349,2,FALSE)</f>
        <v>6</v>
      </c>
      <c r="AU62" s="9">
        <f>VLOOKUP(_xlfn.CONCAT($A62,AU$1),Sheet4!$D$2:$E$10349,2,FALSE)</f>
        <v>46</v>
      </c>
    </row>
    <row r="63" spans="1:47" x14ac:dyDescent="0.25">
      <c r="A63">
        <v>431</v>
      </c>
      <c r="B63" t="s">
        <v>75</v>
      </c>
      <c r="C63" s="9">
        <f>VLOOKUP(_xlfn.CONCAT($A63,C$1),Sheet4!$D$2:$E$10349,2,FALSE)</f>
        <v>3010.38</v>
      </c>
      <c r="D63" s="9">
        <f>VLOOKUP(_xlfn.CONCAT($A63,D$1),Sheet4!$D$2:$E$10349,2,FALSE)</f>
        <v>26</v>
      </c>
      <c r="E63" s="9">
        <f>VLOOKUP(_xlfn.CONCAT($A63,E$1),Sheet4!$D$2:$E$10349,2,FALSE)</f>
        <v>20</v>
      </c>
      <c r="F63" s="9">
        <f>VLOOKUP(_xlfn.CONCAT($A63,F$1),Sheet4!$D$2:$E$10349,2,FALSE)</f>
        <v>7</v>
      </c>
      <c r="G63" s="9">
        <f>VLOOKUP(_xlfn.CONCAT($A63,G$1),Sheet4!$D$2:$E$10349,2,FALSE)</f>
        <v>887.13</v>
      </c>
      <c r="H63" s="9" t="e">
        <f>VLOOKUP(_xlfn.CONCAT($A63,H$1),Sheet4!$D$2:$E$10349,2,FALSE)</f>
        <v>#N/A</v>
      </c>
      <c r="I63" s="9" t="e">
        <f>VLOOKUP(_xlfn.CONCAT($A63,I$1),Sheet4!$D$2:$E$10349,2,FALSE)</f>
        <v>#N/A</v>
      </c>
      <c r="J63" s="9">
        <f>VLOOKUP(_xlfn.CONCAT($A63,J$1),Sheet4!$D$2:$E$10349,2,FALSE)</f>
        <v>0</v>
      </c>
      <c r="K63" s="9" t="e">
        <f>VLOOKUP(_xlfn.CONCAT($A63,K$1),Sheet4!$D$2:$E$10349,2,FALSE)</f>
        <v>#N/A</v>
      </c>
      <c r="L63" s="9">
        <f>VLOOKUP(_xlfn.CONCAT($A63,L$1),Sheet4!$D$2:$E$10349,2,FALSE)</f>
        <v>10</v>
      </c>
      <c r="M63" s="9">
        <f>VLOOKUP(_xlfn.CONCAT($A63,M$1),Sheet4!$D$2:$E$10349,2,FALSE)</f>
        <v>137.21</v>
      </c>
      <c r="N63" s="9" t="e">
        <f>VLOOKUP(_xlfn.CONCAT($A63,N$1),Sheet4!$D$2:$E$10349,2,FALSE)</f>
        <v>#N/A</v>
      </c>
      <c r="O63" s="9">
        <f>VLOOKUP(_xlfn.CONCAT($A63,O$1),Sheet4!$D$2:$E$10349,2,FALSE)</f>
        <v>11</v>
      </c>
      <c r="P63" s="9">
        <f>VLOOKUP(_xlfn.CONCAT($A63,P$1),Sheet4!$D$2:$E$10349,2,FALSE)</f>
        <v>3823.68</v>
      </c>
      <c r="Q63" s="9">
        <f>VLOOKUP(_xlfn.CONCAT($A63,Q$1),Sheet4!$D$2:$E$10349,2,FALSE)</f>
        <v>16.329999999999998</v>
      </c>
      <c r="R63" s="9" t="e">
        <f>VLOOKUP(_xlfn.CONCAT($A63,R$1),Sheet4!$D$2:$E$10349,2,FALSE)</f>
        <v>#N/A</v>
      </c>
      <c r="S63" s="9" t="e">
        <f>VLOOKUP(_xlfn.CONCAT($A63,S$1),Sheet4!$D$2:$E$10349,2,FALSE)</f>
        <v>#N/A</v>
      </c>
      <c r="T63" s="9" t="e">
        <f>VLOOKUP(_xlfn.CONCAT($A63,T$1),Sheet4!$D$2:$E$10349,2,FALSE)</f>
        <v>#N/A</v>
      </c>
      <c r="U63" s="9" t="e">
        <f>VLOOKUP(_xlfn.CONCAT($A63,U$1),Sheet4!$D$2:$E$10349,2,FALSE)</f>
        <v>#N/A</v>
      </c>
      <c r="V63" s="9" t="e">
        <f>VLOOKUP(_xlfn.CONCAT($A63,V$1),Sheet4!$D$2:$E$10349,2,FALSE)</f>
        <v>#N/A</v>
      </c>
      <c r="W63" s="9" t="e">
        <f>VLOOKUP(_xlfn.CONCAT($A63,W$1),Sheet4!$D$2:$E$10349,2,FALSE)</f>
        <v>#N/A</v>
      </c>
      <c r="X63" s="9">
        <f>VLOOKUP(_xlfn.CONCAT($A63,X$1),Sheet4!$D$2:$E$10349,2,FALSE)</f>
        <v>7948.74</v>
      </c>
      <c r="Y63" s="9">
        <f>VLOOKUP(_xlfn.CONCAT($A63,Y$1),Sheet4!$D$2:$E$10349,2,FALSE)</f>
        <v>1251.6500000000001</v>
      </c>
      <c r="Z63" s="9" t="e">
        <f>VLOOKUP(_xlfn.CONCAT($A63,Z$1),Sheet4!$D$2:$E$10349,2,FALSE)</f>
        <v>#N/A</v>
      </c>
      <c r="AA63" s="9" t="e">
        <f>VLOOKUP(_xlfn.CONCAT($A63,AA$1),Sheet4!$D$2:$E$10349,2,FALSE)</f>
        <v>#N/A</v>
      </c>
      <c r="AB63" s="9" t="e">
        <f>VLOOKUP(_xlfn.CONCAT($A63,AB$1),Sheet4!$D$2:$E$10349,2,FALSE)</f>
        <v>#N/A</v>
      </c>
      <c r="AC63" s="9" t="e">
        <f>VLOOKUP(_xlfn.CONCAT($A63,AC$1),Sheet4!$D$2:$E$10349,2,FALSE)</f>
        <v>#N/A</v>
      </c>
      <c r="AD63" s="9">
        <f>VLOOKUP(_xlfn.CONCAT($A63,AD$1),Sheet4!$D$2:$E$10349,2,FALSE)</f>
        <v>8.17</v>
      </c>
      <c r="AE63" s="9" t="e">
        <f>VLOOKUP(_xlfn.CONCAT($A63,AE$1),Sheet4!$D$2:$E$10349,2,FALSE)</f>
        <v>#N/A</v>
      </c>
      <c r="AF63" s="9">
        <f>VLOOKUP(_xlfn.CONCAT($A63,AF$1),Sheet4!$D$2:$E$10349,2,FALSE)</f>
        <v>0</v>
      </c>
      <c r="AG63" s="9">
        <f>VLOOKUP(_xlfn.CONCAT($A63,AG$1),Sheet4!$D$2:$E$10349,2,FALSE)</f>
        <v>475.72</v>
      </c>
      <c r="AH63" s="9">
        <f>VLOOKUP(_xlfn.CONCAT($A63,AH$1),Sheet4!$D$2:$E$10349,2,FALSE)</f>
        <v>47.02</v>
      </c>
      <c r="AI63" s="9" t="e">
        <f>VLOOKUP(_xlfn.CONCAT($A63,AI$1),Sheet4!$D$2:$E$10349,2,FALSE)</f>
        <v>#N/A</v>
      </c>
      <c r="AJ63" s="9" t="e">
        <f>VLOOKUP(_xlfn.CONCAT($A63,AJ$1),Sheet4!$D$2:$E$10349,2,FALSE)</f>
        <v>#N/A</v>
      </c>
      <c r="AK63" s="9" t="e">
        <f>VLOOKUP(_xlfn.CONCAT($A63,AK$1),Sheet4!$D$2:$E$10349,2,FALSE)</f>
        <v>#N/A</v>
      </c>
      <c r="AL63" s="9">
        <f>VLOOKUP(_xlfn.CONCAT($A63,AL$1),Sheet4!$D$2:$E$10349,2,FALSE)</f>
        <v>18.2</v>
      </c>
      <c r="AM63" s="9" t="e">
        <f>VLOOKUP(_xlfn.CONCAT($A63,AM$1),Sheet4!$D$2:$E$10349,2,FALSE)</f>
        <v>#N/A</v>
      </c>
      <c r="AN63" s="9" t="e">
        <f>VLOOKUP(_xlfn.CONCAT($A63,AN$1),Sheet4!$D$2:$E$10349,2,FALSE)</f>
        <v>#N/A</v>
      </c>
      <c r="AO63" s="9" t="e">
        <f>VLOOKUP(_xlfn.CONCAT($A63,AO$1),Sheet4!$D$2:$E$10349,2,FALSE)</f>
        <v>#N/A</v>
      </c>
      <c r="AP63" s="9" t="e">
        <f>VLOOKUP(_xlfn.CONCAT($A63,AP$1),Sheet4!$D$2:$E$10349,2,FALSE)</f>
        <v>#N/A</v>
      </c>
      <c r="AQ63" s="9">
        <f>VLOOKUP(_xlfn.CONCAT($A63,AQ$1),Sheet4!$D$2:$E$10349,2,FALSE)</f>
        <v>83</v>
      </c>
      <c r="AR63" s="9">
        <f>VLOOKUP(_xlfn.CONCAT($A63,AR$1),Sheet4!$D$2:$E$10349,2,FALSE)</f>
        <v>0</v>
      </c>
      <c r="AS63" s="9">
        <f>VLOOKUP(_xlfn.CONCAT($A63,AS$1),Sheet4!$D$2:$E$10349,2,FALSE)</f>
        <v>0</v>
      </c>
      <c r="AT63" s="9">
        <f>VLOOKUP(_xlfn.CONCAT($A63,AT$1),Sheet4!$D$2:$E$10349,2,FALSE)</f>
        <v>1883.75</v>
      </c>
      <c r="AU63" s="9">
        <f>VLOOKUP(_xlfn.CONCAT($A63,AU$1),Sheet4!$D$2:$E$10349,2,FALSE)</f>
        <v>9832.5</v>
      </c>
    </row>
    <row r="64" spans="1:47" x14ac:dyDescent="0.25">
      <c r="A64">
        <v>432</v>
      </c>
      <c r="B64" t="s">
        <v>76</v>
      </c>
      <c r="C64" s="9">
        <f>VLOOKUP(_xlfn.CONCAT($A64,C$1),Sheet4!$D$2:$E$10349,2,FALSE)</f>
        <v>19.899999999999999</v>
      </c>
      <c r="D64" s="9" t="e">
        <f>VLOOKUP(_xlfn.CONCAT($A64,D$1),Sheet4!$D$2:$E$10349,2,FALSE)</f>
        <v>#N/A</v>
      </c>
      <c r="E64" s="9">
        <f>VLOOKUP(_xlfn.CONCAT($A64,E$1),Sheet4!$D$2:$E$10349,2,FALSE)</f>
        <v>8</v>
      </c>
      <c r="F64" s="9">
        <f>VLOOKUP(_xlfn.CONCAT($A64,F$1),Sheet4!$D$2:$E$10349,2,FALSE)</f>
        <v>2.1</v>
      </c>
      <c r="G64" s="9">
        <f>VLOOKUP(_xlfn.CONCAT($A64,G$1),Sheet4!$D$2:$E$10349,2,FALSE)</f>
        <v>6.1</v>
      </c>
      <c r="H64" s="9" t="e">
        <f>VLOOKUP(_xlfn.CONCAT($A64,H$1),Sheet4!$D$2:$E$10349,2,FALSE)</f>
        <v>#N/A</v>
      </c>
      <c r="I64" s="9" t="e">
        <f>VLOOKUP(_xlfn.CONCAT($A64,I$1),Sheet4!$D$2:$E$10349,2,FALSE)</f>
        <v>#N/A</v>
      </c>
      <c r="J64" s="9" t="e">
        <f>VLOOKUP(_xlfn.CONCAT($A64,J$1),Sheet4!$D$2:$E$10349,2,FALSE)</f>
        <v>#N/A</v>
      </c>
      <c r="K64" s="9" t="e">
        <f>VLOOKUP(_xlfn.CONCAT($A64,K$1),Sheet4!$D$2:$E$10349,2,FALSE)</f>
        <v>#N/A</v>
      </c>
      <c r="L64" s="9" t="e">
        <f>VLOOKUP(_xlfn.CONCAT($A64,L$1),Sheet4!$D$2:$E$10349,2,FALSE)</f>
        <v>#N/A</v>
      </c>
      <c r="M64" s="9">
        <f>VLOOKUP(_xlfn.CONCAT($A64,M$1),Sheet4!$D$2:$E$10349,2,FALSE)</f>
        <v>2.6</v>
      </c>
      <c r="N64" s="9" t="e">
        <f>VLOOKUP(_xlfn.CONCAT($A64,N$1),Sheet4!$D$2:$E$10349,2,FALSE)</f>
        <v>#N/A</v>
      </c>
      <c r="O64" s="9">
        <f>VLOOKUP(_xlfn.CONCAT($A64,O$1),Sheet4!$D$2:$E$10349,2,FALSE)</f>
        <v>1.2</v>
      </c>
      <c r="P64" s="9">
        <f>VLOOKUP(_xlfn.CONCAT($A64,P$1),Sheet4!$D$2:$E$10349,2,FALSE)</f>
        <v>59.4</v>
      </c>
      <c r="Q64" s="9" t="e">
        <f>VLOOKUP(_xlfn.CONCAT($A64,Q$1),Sheet4!$D$2:$E$10349,2,FALSE)</f>
        <v>#N/A</v>
      </c>
      <c r="R64" s="9" t="e">
        <f>VLOOKUP(_xlfn.CONCAT($A64,R$1),Sheet4!$D$2:$E$10349,2,FALSE)</f>
        <v>#N/A</v>
      </c>
      <c r="S64" s="9">
        <f>VLOOKUP(_xlfn.CONCAT($A64,S$1),Sheet4!$D$2:$E$10349,2,FALSE)</f>
        <v>2.2999999999999998</v>
      </c>
      <c r="T64" s="9" t="e">
        <f>VLOOKUP(_xlfn.CONCAT($A64,T$1),Sheet4!$D$2:$E$10349,2,FALSE)</f>
        <v>#N/A</v>
      </c>
      <c r="U64" s="9" t="e">
        <f>VLOOKUP(_xlfn.CONCAT($A64,U$1),Sheet4!$D$2:$E$10349,2,FALSE)</f>
        <v>#N/A</v>
      </c>
      <c r="V64" s="9" t="e">
        <f>VLOOKUP(_xlfn.CONCAT($A64,V$1),Sheet4!$D$2:$E$10349,2,FALSE)</f>
        <v>#N/A</v>
      </c>
      <c r="W64" s="9" t="e">
        <f>VLOOKUP(_xlfn.CONCAT($A64,W$1),Sheet4!$D$2:$E$10349,2,FALSE)</f>
        <v>#N/A</v>
      </c>
      <c r="X64" s="9">
        <f>VLOOKUP(_xlfn.CONCAT($A64,X$1),Sheet4!$D$2:$E$10349,2,FALSE)</f>
        <v>101.6</v>
      </c>
      <c r="Y64" s="9">
        <f>VLOOKUP(_xlfn.CONCAT($A64,Y$1),Sheet4!$D$2:$E$10349,2,FALSE)</f>
        <v>11.7</v>
      </c>
      <c r="Z64" s="9" t="e">
        <f>VLOOKUP(_xlfn.CONCAT($A64,Z$1),Sheet4!$D$2:$E$10349,2,FALSE)</f>
        <v>#N/A</v>
      </c>
      <c r="AA64" s="9">
        <f>VLOOKUP(_xlfn.CONCAT($A64,AA$1),Sheet4!$D$2:$E$10349,2,FALSE)</f>
        <v>0</v>
      </c>
      <c r="AB64" s="9" t="e">
        <f>VLOOKUP(_xlfn.CONCAT($A64,AB$1),Sheet4!$D$2:$E$10349,2,FALSE)</f>
        <v>#N/A</v>
      </c>
      <c r="AC64" s="9" t="e">
        <f>VLOOKUP(_xlfn.CONCAT($A64,AC$1),Sheet4!$D$2:$E$10349,2,FALSE)</f>
        <v>#N/A</v>
      </c>
      <c r="AD64" s="9">
        <f>VLOOKUP(_xlfn.CONCAT($A64,AD$1),Sheet4!$D$2:$E$10349,2,FALSE)</f>
        <v>17.5</v>
      </c>
      <c r="AE64" s="9" t="e">
        <f>VLOOKUP(_xlfn.CONCAT($A64,AE$1),Sheet4!$D$2:$E$10349,2,FALSE)</f>
        <v>#N/A</v>
      </c>
      <c r="AF64" s="9">
        <f>VLOOKUP(_xlfn.CONCAT($A64,AF$1),Sheet4!$D$2:$E$10349,2,FALSE)</f>
        <v>14.7</v>
      </c>
      <c r="AG64" s="9">
        <f>VLOOKUP(_xlfn.CONCAT($A64,AG$1),Sheet4!$D$2:$E$10349,2,FALSE)</f>
        <v>20.5</v>
      </c>
      <c r="AH64" s="9">
        <f>VLOOKUP(_xlfn.CONCAT($A64,AH$1),Sheet4!$D$2:$E$10349,2,FALSE)</f>
        <v>3.7</v>
      </c>
      <c r="AI64" s="9" t="e">
        <f>VLOOKUP(_xlfn.CONCAT($A64,AI$1),Sheet4!$D$2:$E$10349,2,FALSE)</f>
        <v>#N/A</v>
      </c>
      <c r="AJ64" s="9" t="e">
        <f>VLOOKUP(_xlfn.CONCAT($A64,AJ$1),Sheet4!$D$2:$E$10349,2,FALSE)</f>
        <v>#N/A</v>
      </c>
      <c r="AK64" s="9" t="e">
        <f>VLOOKUP(_xlfn.CONCAT($A64,AK$1),Sheet4!$D$2:$E$10349,2,FALSE)</f>
        <v>#N/A</v>
      </c>
      <c r="AL64" s="9">
        <f>VLOOKUP(_xlfn.CONCAT($A64,AL$1),Sheet4!$D$2:$E$10349,2,FALSE)</f>
        <v>0.3</v>
      </c>
      <c r="AM64" s="9" t="e">
        <f>VLOOKUP(_xlfn.CONCAT($A64,AM$1),Sheet4!$D$2:$E$10349,2,FALSE)</f>
        <v>#N/A</v>
      </c>
      <c r="AN64" s="9" t="e">
        <f>VLOOKUP(_xlfn.CONCAT($A64,AN$1),Sheet4!$D$2:$E$10349,2,FALSE)</f>
        <v>#N/A</v>
      </c>
      <c r="AO64" s="9" t="e">
        <f>VLOOKUP(_xlfn.CONCAT($A64,AO$1),Sheet4!$D$2:$E$10349,2,FALSE)</f>
        <v>#N/A</v>
      </c>
      <c r="AP64" s="9" t="e">
        <f>VLOOKUP(_xlfn.CONCAT($A64,AP$1),Sheet4!$D$2:$E$10349,2,FALSE)</f>
        <v>#N/A</v>
      </c>
      <c r="AQ64" s="9" t="e">
        <f>VLOOKUP(_xlfn.CONCAT($A64,AQ$1),Sheet4!$D$2:$E$10349,2,FALSE)</f>
        <v>#N/A</v>
      </c>
      <c r="AR64" s="9">
        <f>VLOOKUP(_xlfn.CONCAT($A64,AR$1),Sheet4!$D$2:$E$10349,2,FALSE)</f>
        <v>5.5</v>
      </c>
      <c r="AS64" s="9" t="e">
        <f>VLOOKUP(_xlfn.CONCAT($A64,AS$1),Sheet4!$D$2:$E$10349,2,FALSE)</f>
        <v>#N/A</v>
      </c>
      <c r="AT64" s="9">
        <f>VLOOKUP(_xlfn.CONCAT($A64,AT$1),Sheet4!$D$2:$E$10349,2,FALSE)</f>
        <v>73.900000000000006</v>
      </c>
      <c r="AU64" s="9">
        <f>VLOOKUP(_xlfn.CONCAT($A64,AU$1),Sheet4!$D$2:$E$10349,2,FALSE)</f>
        <v>175.5</v>
      </c>
    </row>
    <row r="65" spans="1:47" x14ac:dyDescent="0.25">
      <c r="A65">
        <v>433</v>
      </c>
      <c r="B65" t="s">
        <v>77</v>
      </c>
      <c r="C65" s="9">
        <f>VLOOKUP(_xlfn.CONCAT($A65,C$1),Sheet4!$D$2:$E$10349,2,FALSE)</f>
        <v>9283.99</v>
      </c>
      <c r="D65" s="9">
        <f>VLOOKUP(_xlfn.CONCAT($A65,D$1),Sheet4!$D$2:$E$10349,2,FALSE)</f>
        <v>152.19</v>
      </c>
      <c r="E65" s="9">
        <f>VLOOKUP(_xlfn.CONCAT($A65,E$1),Sheet4!$D$2:$E$10349,2,FALSE)</f>
        <v>841.52</v>
      </c>
      <c r="F65" s="9">
        <f>VLOOKUP(_xlfn.CONCAT($A65,F$1),Sheet4!$D$2:$E$10349,2,FALSE)</f>
        <v>175.21</v>
      </c>
      <c r="G65" s="9">
        <f>VLOOKUP(_xlfn.CONCAT($A65,G$1),Sheet4!$D$2:$E$10349,2,FALSE)</f>
        <v>3397.99</v>
      </c>
      <c r="H65" s="9">
        <f>VLOOKUP(_xlfn.CONCAT($A65,H$1),Sheet4!$D$2:$E$10349,2,FALSE)</f>
        <v>25.29</v>
      </c>
      <c r="I65" s="9" t="e">
        <f>VLOOKUP(_xlfn.CONCAT($A65,I$1),Sheet4!$D$2:$E$10349,2,FALSE)</f>
        <v>#N/A</v>
      </c>
      <c r="J65" s="9">
        <f>VLOOKUP(_xlfn.CONCAT($A65,J$1),Sheet4!$D$2:$E$10349,2,FALSE)</f>
        <v>11.91</v>
      </c>
      <c r="K65" s="9" t="e">
        <f>VLOOKUP(_xlfn.CONCAT($A65,K$1),Sheet4!$D$2:$E$10349,2,FALSE)</f>
        <v>#N/A</v>
      </c>
      <c r="L65" s="9">
        <f>VLOOKUP(_xlfn.CONCAT($A65,L$1),Sheet4!$D$2:$E$10349,2,FALSE)</f>
        <v>91.5</v>
      </c>
      <c r="M65" s="9">
        <f>VLOOKUP(_xlfn.CONCAT($A65,M$1),Sheet4!$D$2:$E$10349,2,FALSE)</f>
        <v>1116.74</v>
      </c>
      <c r="N65" s="9" t="e">
        <f>VLOOKUP(_xlfn.CONCAT($A65,N$1),Sheet4!$D$2:$E$10349,2,FALSE)</f>
        <v>#N/A</v>
      </c>
      <c r="O65" s="9">
        <f>VLOOKUP(_xlfn.CONCAT($A65,O$1),Sheet4!$D$2:$E$10349,2,FALSE)</f>
        <v>150.5</v>
      </c>
      <c r="P65" s="9">
        <f>VLOOKUP(_xlfn.CONCAT($A65,P$1),Sheet4!$D$2:$E$10349,2,FALSE)</f>
        <v>17356.95</v>
      </c>
      <c r="Q65" s="9">
        <f>VLOOKUP(_xlfn.CONCAT($A65,Q$1),Sheet4!$D$2:$E$10349,2,FALSE)</f>
        <v>11.34</v>
      </c>
      <c r="R65" s="9">
        <f>VLOOKUP(_xlfn.CONCAT($A65,R$1),Sheet4!$D$2:$E$10349,2,FALSE)</f>
        <v>12.6</v>
      </c>
      <c r="S65" s="9">
        <f>VLOOKUP(_xlfn.CONCAT($A65,S$1),Sheet4!$D$2:$E$10349,2,FALSE)</f>
        <v>52.02</v>
      </c>
      <c r="T65" s="9">
        <f>VLOOKUP(_xlfn.CONCAT($A65,T$1),Sheet4!$D$2:$E$10349,2,FALSE)</f>
        <v>69.39</v>
      </c>
      <c r="U65" s="9">
        <f>VLOOKUP(_xlfn.CONCAT($A65,U$1),Sheet4!$D$2:$E$10349,2,FALSE)</f>
        <v>22.37</v>
      </c>
      <c r="V65" s="9">
        <f>VLOOKUP(_xlfn.CONCAT($A65,V$1),Sheet4!$D$2:$E$10349,2,FALSE)</f>
        <v>67.989999999999995</v>
      </c>
      <c r="W65" s="9">
        <f>VLOOKUP(_xlfn.CONCAT($A65,W$1),Sheet4!$D$2:$E$10349,2,FALSE)</f>
        <v>32.770000000000003</v>
      </c>
      <c r="X65" s="9">
        <f>VLOOKUP(_xlfn.CONCAT($A65,X$1),Sheet4!$D$2:$E$10349,2,FALSE)</f>
        <v>32872.26</v>
      </c>
      <c r="Y65" s="9">
        <f>VLOOKUP(_xlfn.CONCAT($A65,Y$1),Sheet4!$D$2:$E$10349,2,FALSE)</f>
        <v>4927.29</v>
      </c>
      <c r="Z65" s="9" t="e">
        <f>VLOOKUP(_xlfn.CONCAT($A65,Z$1),Sheet4!$D$2:$E$10349,2,FALSE)</f>
        <v>#N/A</v>
      </c>
      <c r="AA65" s="9">
        <f>VLOOKUP(_xlfn.CONCAT($A65,AA$1),Sheet4!$D$2:$E$10349,2,FALSE)</f>
        <v>28.54</v>
      </c>
      <c r="AB65" s="9">
        <f>VLOOKUP(_xlfn.CONCAT($A65,AB$1),Sheet4!$D$2:$E$10349,2,FALSE)</f>
        <v>32.43</v>
      </c>
      <c r="AC65" s="9" t="e">
        <f>VLOOKUP(_xlfn.CONCAT($A65,AC$1),Sheet4!$D$2:$E$10349,2,FALSE)</f>
        <v>#N/A</v>
      </c>
      <c r="AD65" s="9">
        <f>VLOOKUP(_xlfn.CONCAT($A65,AD$1),Sheet4!$D$2:$E$10349,2,FALSE)</f>
        <v>760.22</v>
      </c>
      <c r="AE65" s="9" t="e">
        <f>VLOOKUP(_xlfn.CONCAT($A65,AE$1),Sheet4!$D$2:$E$10349,2,FALSE)</f>
        <v>#N/A</v>
      </c>
      <c r="AF65" s="9">
        <f>VLOOKUP(_xlfn.CONCAT($A65,AF$1),Sheet4!$D$2:$E$10349,2,FALSE)</f>
        <v>1542.9</v>
      </c>
      <c r="AG65" s="9">
        <f>VLOOKUP(_xlfn.CONCAT($A65,AG$1),Sheet4!$D$2:$E$10349,2,FALSE)</f>
        <v>789.98</v>
      </c>
      <c r="AH65" s="9">
        <f>VLOOKUP(_xlfn.CONCAT($A65,AH$1),Sheet4!$D$2:$E$10349,2,FALSE)</f>
        <v>13.88</v>
      </c>
      <c r="AI65" s="9" t="e">
        <f>VLOOKUP(_xlfn.CONCAT($A65,AI$1),Sheet4!$D$2:$E$10349,2,FALSE)</f>
        <v>#N/A</v>
      </c>
      <c r="AJ65" s="9">
        <f>VLOOKUP(_xlfn.CONCAT($A65,AJ$1),Sheet4!$D$2:$E$10349,2,FALSE)</f>
        <v>264.56</v>
      </c>
      <c r="AK65" s="9">
        <f>VLOOKUP(_xlfn.CONCAT($A65,AK$1),Sheet4!$D$2:$E$10349,2,FALSE)</f>
        <v>5.18</v>
      </c>
      <c r="AL65" s="9">
        <f>VLOOKUP(_xlfn.CONCAT($A65,AL$1),Sheet4!$D$2:$E$10349,2,FALSE)</f>
        <v>93.5</v>
      </c>
      <c r="AM65" s="9" t="e">
        <f>VLOOKUP(_xlfn.CONCAT($A65,AM$1),Sheet4!$D$2:$E$10349,2,FALSE)</f>
        <v>#N/A</v>
      </c>
      <c r="AN65" s="9" t="e">
        <f>VLOOKUP(_xlfn.CONCAT($A65,AN$1),Sheet4!$D$2:$E$10349,2,FALSE)</f>
        <v>#N/A</v>
      </c>
      <c r="AO65" s="9">
        <f>VLOOKUP(_xlfn.CONCAT($A65,AO$1),Sheet4!$D$2:$E$10349,2,FALSE)</f>
        <v>1.04</v>
      </c>
      <c r="AP65" s="9" t="e">
        <f>VLOOKUP(_xlfn.CONCAT($A65,AP$1),Sheet4!$D$2:$E$10349,2,FALSE)</f>
        <v>#N/A</v>
      </c>
      <c r="AQ65" s="9">
        <f>VLOOKUP(_xlfn.CONCAT($A65,AQ$1),Sheet4!$D$2:$E$10349,2,FALSE)</f>
        <v>156.5</v>
      </c>
      <c r="AR65" s="9">
        <f>VLOOKUP(_xlfn.CONCAT($A65,AR$1),Sheet4!$D$2:$E$10349,2,FALSE)</f>
        <v>0.32</v>
      </c>
      <c r="AS65" s="9">
        <f>VLOOKUP(_xlfn.CONCAT($A65,AS$1),Sheet4!$D$2:$E$10349,2,FALSE)</f>
        <v>2.59</v>
      </c>
      <c r="AT65" s="9">
        <f>VLOOKUP(_xlfn.CONCAT($A65,AT$1),Sheet4!$D$2:$E$10349,2,FALSE)</f>
        <v>8618.93</v>
      </c>
      <c r="AU65" s="9">
        <f>VLOOKUP(_xlfn.CONCAT($A65,AU$1),Sheet4!$D$2:$E$10349,2,FALSE)</f>
        <v>41491.19</v>
      </c>
    </row>
    <row r="66" spans="1:47" x14ac:dyDescent="0.25">
      <c r="A66">
        <v>434</v>
      </c>
      <c r="B66" t="s">
        <v>78</v>
      </c>
      <c r="C66" s="9">
        <f>VLOOKUP(_xlfn.CONCAT($A66,C$1),Sheet4!$D$2:$E$10349,2,FALSE)</f>
        <v>6003.88</v>
      </c>
      <c r="D66" s="9">
        <f>VLOOKUP(_xlfn.CONCAT($A66,D$1),Sheet4!$D$2:$E$10349,2,FALSE)</f>
        <v>23.61</v>
      </c>
      <c r="E66" s="9">
        <f>VLOOKUP(_xlfn.CONCAT($A66,E$1),Sheet4!$D$2:$E$10349,2,FALSE)</f>
        <v>2469.02</v>
      </c>
      <c r="F66" s="9">
        <f>VLOOKUP(_xlfn.CONCAT($A66,F$1),Sheet4!$D$2:$E$10349,2,FALSE)</f>
        <v>32.46</v>
      </c>
      <c r="G66" s="9">
        <f>VLOOKUP(_xlfn.CONCAT($A66,G$1),Sheet4!$D$2:$E$10349,2,FALSE)</f>
        <v>1479.89</v>
      </c>
      <c r="H66" s="9">
        <f>VLOOKUP(_xlfn.CONCAT($A66,H$1),Sheet4!$D$2:$E$10349,2,FALSE)</f>
        <v>17.850000000000001</v>
      </c>
      <c r="I66" s="9">
        <f>VLOOKUP(_xlfn.CONCAT($A66,I$1),Sheet4!$D$2:$E$10349,2,FALSE)</f>
        <v>46.57</v>
      </c>
      <c r="J66" s="9">
        <f>VLOOKUP(_xlfn.CONCAT($A66,J$1),Sheet4!$D$2:$E$10349,2,FALSE)</f>
        <v>10.19</v>
      </c>
      <c r="K66" s="9">
        <f>VLOOKUP(_xlfn.CONCAT($A66,K$1),Sheet4!$D$2:$E$10349,2,FALSE)</f>
        <v>64.33</v>
      </c>
      <c r="L66" s="9">
        <f>VLOOKUP(_xlfn.CONCAT($A66,L$1),Sheet4!$D$2:$E$10349,2,FALSE)</f>
        <v>421.2</v>
      </c>
      <c r="M66" s="9">
        <f>VLOOKUP(_xlfn.CONCAT($A66,M$1),Sheet4!$D$2:$E$10349,2,FALSE)</f>
        <v>385.53</v>
      </c>
      <c r="N66" s="9">
        <f>VLOOKUP(_xlfn.CONCAT($A66,N$1),Sheet4!$D$2:$E$10349,2,FALSE)</f>
        <v>9</v>
      </c>
      <c r="O66" s="9">
        <f>VLOOKUP(_xlfn.CONCAT($A66,O$1),Sheet4!$D$2:$E$10349,2,FALSE)</f>
        <v>308.8</v>
      </c>
      <c r="P66" s="9">
        <f>VLOOKUP(_xlfn.CONCAT($A66,P$1),Sheet4!$D$2:$E$10349,2,FALSE)</f>
        <v>18978.62</v>
      </c>
      <c r="Q66" s="9">
        <f>VLOOKUP(_xlfn.CONCAT($A66,Q$1),Sheet4!$D$2:$E$10349,2,FALSE)</f>
        <v>394.89</v>
      </c>
      <c r="R66" s="9">
        <f>VLOOKUP(_xlfn.CONCAT($A66,R$1),Sheet4!$D$2:$E$10349,2,FALSE)</f>
        <v>10.46</v>
      </c>
      <c r="S66" s="9">
        <f>VLOOKUP(_xlfn.CONCAT($A66,S$1),Sheet4!$D$2:$E$10349,2,FALSE)</f>
        <v>74.62</v>
      </c>
      <c r="T66" s="9">
        <f>VLOOKUP(_xlfn.CONCAT($A66,T$1),Sheet4!$D$2:$E$10349,2,FALSE)</f>
        <v>654.70000000000005</v>
      </c>
      <c r="U66" s="9" t="e">
        <f>VLOOKUP(_xlfn.CONCAT($A66,U$1),Sheet4!$D$2:$E$10349,2,FALSE)</f>
        <v>#N/A</v>
      </c>
      <c r="V66" s="9">
        <f>VLOOKUP(_xlfn.CONCAT($A66,V$1),Sheet4!$D$2:$E$10349,2,FALSE)</f>
        <v>9.57</v>
      </c>
      <c r="W66" s="9">
        <f>VLOOKUP(_xlfn.CONCAT($A66,W$1),Sheet4!$D$2:$E$10349,2,FALSE)</f>
        <v>269.20999999999998</v>
      </c>
      <c r="X66" s="9">
        <f>VLOOKUP(_xlfn.CONCAT($A66,X$1),Sheet4!$D$2:$E$10349,2,FALSE)</f>
        <v>31664.400000000001</v>
      </c>
      <c r="Y66" s="9">
        <f>VLOOKUP(_xlfn.CONCAT($A66,Y$1),Sheet4!$D$2:$E$10349,2,FALSE)</f>
        <v>1788.05</v>
      </c>
      <c r="Z66" s="9">
        <f>VLOOKUP(_xlfn.CONCAT($A66,Z$1),Sheet4!$D$2:$E$10349,2,FALSE)</f>
        <v>84.5</v>
      </c>
      <c r="AA66" s="9">
        <f>VLOOKUP(_xlfn.CONCAT($A66,AA$1),Sheet4!$D$2:$E$10349,2,FALSE)</f>
        <v>20.3</v>
      </c>
      <c r="AB66" s="9">
        <f>VLOOKUP(_xlfn.CONCAT($A66,AB$1),Sheet4!$D$2:$E$10349,2,FALSE)</f>
        <v>103.64</v>
      </c>
      <c r="AC66" s="9" t="e">
        <f>VLOOKUP(_xlfn.CONCAT($A66,AC$1),Sheet4!$D$2:$E$10349,2,FALSE)</f>
        <v>#N/A</v>
      </c>
      <c r="AD66" s="9">
        <f>VLOOKUP(_xlfn.CONCAT($A66,AD$1),Sheet4!$D$2:$E$10349,2,FALSE)</f>
        <v>150.56</v>
      </c>
      <c r="AE66" s="9" t="e">
        <f>VLOOKUP(_xlfn.CONCAT($A66,AE$1),Sheet4!$D$2:$E$10349,2,FALSE)</f>
        <v>#N/A</v>
      </c>
      <c r="AF66" s="9">
        <f>VLOOKUP(_xlfn.CONCAT($A66,AF$1),Sheet4!$D$2:$E$10349,2,FALSE)</f>
        <v>163.76</v>
      </c>
      <c r="AG66" s="9">
        <f>VLOOKUP(_xlfn.CONCAT($A66,AG$1),Sheet4!$D$2:$E$10349,2,FALSE)</f>
        <v>665.01</v>
      </c>
      <c r="AH66" s="9">
        <f>VLOOKUP(_xlfn.CONCAT($A66,AH$1),Sheet4!$D$2:$E$10349,2,FALSE)</f>
        <v>227.44</v>
      </c>
      <c r="AI66" s="9" t="e">
        <f>VLOOKUP(_xlfn.CONCAT($A66,AI$1),Sheet4!$D$2:$E$10349,2,FALSE)</f>
        <v>#N/A</v>
      </c>
      <c r="AJ66" s="9">
        <f>VLOOKUP(_xlfn.CONCAT($A66,AJ$1),Sheet4!$D$2:$E$10349,2,FALSE)</f>
        <v>159.04</v>
      </c>
      <c r="AK66" s="9">
        <f>VLOOKUP(_xlfn.CONCAT($A66,AK$1),Sheet4!$D$2:$E$10349,2,FALSE)</f>
        <v>65.849999999999994</v>
      </c>
      <c r="AL66" s="9">
        <f>VLOOKUP(_xlfn.CONCAT($A66,AL$1),Sheet4!$D$2:$E$10349,2,FALSE)</f>
        <v>192.34</v>
      </c>
      <c r="AM66" s="9">
        <f>VLOOKUP(_xlfn.CONCAT($A66,AM$1),Sheet4!$D$2:$E$10349,2,FALSE)</f>
        <v>22.61</v>
      </c>
      <c r="AN66" s="9">
        <f>VLOOKUP(_xlfn.CONCAT($A66,AN$1),Sheet4!$D$2:$E$10349,2,FALSE)</f>
        <v>71.55</v>
      </c>
      <c r="AO66" s="9">
        <f>VLOOKUP(_xlfn.CONCAT($A66,AO$1),Sheet4!$D$2:$E$10349,2,FALSE)</f>
        <v>73.59</v>
      </c>
      <c r="AP66" s="9" t="e">
        <f>VLOOKUP(_xlfn.CONCAT($A66,AP$1),Sheet4!$D$2:$E$10349,2,FALSE)</f>
        <v>#N/A</v>
      </c>
      <c r="AQ66" s="9">
        <f>VLOOKUP(_xlfn.CONCAT($A66,AQ$1),Sheet4!$D$2:$E$10349,2,FALSE)</f>
        <v>14.76</v>
      </c>
      <c r="AR66" s="9">
        <f>VLOOKUP(_xlfn.CONCAT($A66,AR$1),Sheet4!$D$2:$E$10349,2,FALSE)</f>
        <v>30.2</v>
      </c>
      <c r="AS66" s="9">
        <f>VLOOKUP(_xlfn.CONCAT($A66,AS$1),Sheet4!$D$2:$E$10349,2,FALSE)</f>
        <v>91.93</v>
      </c>
      <c r="AT66" s="9">
        <f>VLOOKUP(_xlfn.CONCAT($A66,AT$1),Sheet4!$D$2:$E$10349,2,FALSE)</f>
        <v>3925.15</v>
      </c>
      <c r="AU66" s="9">
        <f>VLOOKUP(_xlfn.CONCAT($A66,AU$1),Sheet4!$D$2:$E$10349,2,FALSE)</f>
        <v>35589.550000000003</v>
      </c>
    </row>
    <row r="67" spans="1:47" x14ac:dyDescent="0.25">
      <c r="A67">
        <v>435</v>
      </c>
      <c r="B67" t="s">
        <v>79</v>
      </c>
      <c r="C67" s="9">
        <f>VLOOKUP(_xlfn.CONCAT($A67,C$1),Sheet4!$D$2:$E$10349,2,FALSE)</f>
        <v>106.66</v>
      </c>
      <c r="D67" s="9">
        <f>VLOOKUP(_xlfn.CONCAT($A67,D$1),Sheet4!$D$2:$E$10349,2,FALSE)</f>
        <v>1.03</v>
      </c>
      <c r="E67" s="9" t="e">
        <f>VLOOKUP(_xlfn.CONCAT($A67,E$1),Sheet4!$D$2:$E$10349,2,FALSE)</f>
        <v>#N/A</v>
      </c>
      <c r="F67" s="9" t="e">
        <f>VLOOKUP(_xlfn.CONCAT($A67,F$1),Sheet4!$D$2:$E$10349,2,FALSE)</f>
        <v>#N/A</v>
      </c>
      <c r="G67" s="9">
        <f>VLOOKUP(_xlfn.CONCAT($A67,G$1),Sheet4!$D$2:$E$10349,2,FALSE)</f>
        <v>11.74</v>
      </c>
      <c r="H67" s="9" t="e">
        <f>VLOOKUP(_xlfn.CONCAT($A67,H$1),Sheet4!$D$2:$E$10349,2,FALSE)</f>
        <v>#N/A</v>
      </c>
      <c r="I67" s="9" t="e">
        <f>VLOOKUP(_xlfn.CONCAT($A67,I$1),Sheet4!$D$2:$E$10349,2,FALSE)</f>
        <v>#N/A</v>
      </c>
      <c r="J67" s="9" t="e">
        <f>VLOOKUP(_xlfn.CONCAT($A67,J$1),Sheet4!$D$2:$E$10349,2,FALSE)</f>
        <v>#N/A</v>
      </c>
      <c r="K67" s="9" t="e">
        <f>VLOOKUP(_xlfn.CONCAT($A67,K$1),Sheet4!$D$2:$E$10349,2,FALSE)</f>
        <v>#N/A</v>
      </c>
      <c r="L67" s="9" t="e">
        <f>VLOOKUP(_xlfn.CONCAT($A67,L$1),Sheet4!$D$2:$E$10349,2,FALSE)</f>
        <v>#N/A</v>
      </c>
      <c r="M67" s="9">
        <f>VLOOKUP(_xlfn.CONCAT($A67,M$1),Sheet4!$D$2:$E$10349,2,FALSE)</f>
        <v>101.45</v>
      </c>
      <c r="N67" s="9" t="e">
        <f>VLOOKUP(_xlfn.CONCAT($A67,N$1),Sheet4!$D$2:$E$10349,2,FALSE)</f>
        <v>#N/A</v>
      </c>
      <c r="O67" s="9">
        <f>VLOOKUP(_xlfn.CONCAT($A67,O$1),Sheet4!$D$2:$E$10349,2,FALSE)</f>
        <v>0.56999999999999995</v>
      </c>
      <c r="P67" s="9">
        <f>VLOOKUP(_xlfn.CONCAT($A67,P$1),Sheet4!$D$2:$E$10349,2,FALSE)</f>
        <v>393.5</v>
      </c>
      <c r="Q67" s="9">
        <f>VLOOKUP(_xlfn.CONCAT($A67,Q$1),Sheet4!$D$2:$E$10349,2,FALSE)</f>
        <v>4.6900000000000004</v>
      </c>
      <c r="R67" s="9" t="e">
        <f>VLOOKUP(_xlfn.CONCAT($A67,R$1),Sheet4!$D$2:$E$10349,2,FALSE)</f>
        <v>#N/A</v>
      </c>
      <c r="S67" s="9" t="e">
        <f>VLOOKUP(_xlfn.CONCAT($A67,S$1),Sheet4!$D$2:$E$10349,2,FALSE)</f>
        <v>#N/A</v>
      </c>
      <c r="T67" s="9" t="e">
        <f>VLOOKUP(_xlfn.CONCAT($A67,T$1),Sheet4!$D$2:$E$10349,2,FALSE)</f>
        <v>#N/A</v>
      </c>
      <c r="U67" s="9" t="e">
        <f>VLOOKUP(_xlfn.CONCAT($A67,U$1),Sheet4!$D$2:$E$10349,2,FALSE)</f>
        <v>#N/A</v>
      </c>
      <c r="V67" s="9" t="e">
        <f>VLOOKUP(_xlfn.CONCAT($A67,V$1),Sheet4!$D$2:$E$10349,2,FALSE)</f>
        <v>#N/A</v>
      </c>
      <c r="W67" s="9" t="e">
        <f>VLOOKUP(_xlfn.CONCAT($A67,W$1),Sheet4!$D$2:$E$10349,2,FALSE)</f>
        <v>#N/A</v>
      </c>
      <c r="X67" s="9">
        <f>VLOOKUP(_xlfn.CONCAT($A67,X$1),Sheet4!$D$2:$E$10349,2,FALSE)</f>
        <v>619.63</v>
      </c>
      <c r="Y67" s="9">
        <f>VLOOKUP(_xlfn.CONCAT($A67,Y$1),Sheet4!$D$2:$E$10349,2,FALSE)</f>
        <v>173.21</v>
      </c>
      <c r="Z67" s="9" t="e">
        <f>VLOOKUP(_xlfn.CONCAT($A67,Z$1),Sheet4!$D$2:$E$10349,2,FALSE)</f>
        <v>#N/A</v>
      </c>
      <c r="AA67" s="9" t="e">
        <f>VLOOKUP(_xlfn.CONCAT($A67,AA$1),Sheet4!$D$2:$E$10349,2,FALSE)</f>
        <v>#N/A</v>
      </c>
      <c r="AB67" s="9" t="e">
        <f>VLOOKUP(_xlfn.CONCAT($A67,AB$1),Sheet4!$D$2:$E$10349,2,FALSE)</f>
        <v>#N/A</v>
      </c>
      <c r="AC67" s="9" t="e">
        <f>VLOOKUP(_xlfn.CONCAT($A67,AC$1),Sheet4!$D$2:$E$10349,2,FALSE)</f>
        <v>#N/A</v>
      </c>
      <c r="AD67" s="9">
        <f>VLOOKUP(_xlfn.CONCAT($A67,AD$1),Sheet4!$D$2:$E$10349,2,FALSE)</f>
        <v>116.98</v>
      </c>
      <c r="AE67" s="9" t="e">
        <f>VLOOKUP(_xlfn.CONCAT($A67,AE$1),Sheet4!$D$2:$E$10349,2,FALSE)</f>
        <v>#N/A</v>
      </c>
      <c r="AF67" s="9">
        <f>VLOOKUP(_xlfn.CONCAT($A67,AF$1),Sheet4!$D$2:$E$10349,2,FALSE)</f>
        <v>0</v>
      </c>
      <c r="AG67" s="9">
        <f>VLOOKUP(_xlfn.CONCAT($A67,AG$1),Sheet4!$D$2:$E$10349,2,FALSE)</f>
        <v>170.7</v>
      </c>
      <c r="AH67" s="9">
        <f>VLOOKUP(_xlfn.CONCAT($A67,AH$1),Sheet4!$D$2:$E$10349,2,FALSE)</f>
        <v>78.8</v>
      </c>
      <c r="AI67" s="9" t="e">
        <f>VLOOKUP(_xlfn.CONCAT($A67,AI$1),Sheet4!$D$2:$E$10349,2,FALSE)</f>
        <v>#N/A</v>
      </c>
      <c r="AJ67" s="9" t="e">
        <f>VLOOKUP(_xlfn.CONCAT($A67,AJ$1),Sheet4!$D$2:$E$10349,2,FALSE)</f>
        <v>#N/A</v>
      </c>
      <c r="AK67" s="9" t="e">
        <f>VLOOKUP(_xlfn.CONCAT($A67,AK$1),Sheet4!$D$2:$E$10349,2,FALSE)</f>
        <v>#N/A</v>
      </c>
      <c r="AL67" s="9">
        <f>VLOOKUP(_xlfn.CONCAT($A67,AL$1),Sheet4!$D$2:$E$10349,2,FALSE)</f>
        <v>0</v>
      </c>
      <c r="AM67" s="9" t="e">
        <f>VLOOKUP(_xlfn.CONCAT($A67,AM$1),Sheet4!$D$2:$E$10349,2,FALSE)</f>
        <v>#N/A</v>
      </c>
      <c r="AN67" s="9" t="e">
        <f>VLOOKUP(_xlfn.CONCAT($A67,AN$1),Sheet4!$D$2:$E$10349,2,FALSE)</f>
        <v>#N/A</v>
      </c>
      <c r="AO67" s="9" t="e">
        <f>VLOOKUP(_xlfn.CONCAT($A67,AO$1),Sheet4!$D$2:$E$10349,2,FALSE)</f>
        <v>#N/A</v>
      </c>
      <c r="AP67" s="9" t="e">
        <f>VLOOKUP(_xlfn.CONCAT($A67,AP$1),Sheet4!$D$2:$E$10349,2,FALSE)</f>
        <v>#N/A</v>
      </c>
      <c r="AQ67" s="9" t="e">
        <f>VLOOKUP(_xlfn.CONCAT($A67,AQ$1),Sheet4!$D$2:$E$10349,2,FALSE)</f>
        <v>#N/A</v>
      </c>
      <c r="AR67" s="9">
        <f>VLOOKUP(_xlfn.CONCAT($A67,AR$1),Sheet4!$D$2:$E$10349,2,FALSE)</f>
        <v>7.9</v>
      </c>
      <c r="AS67" s="9">
        <f>VLOOKUP(_xlfn.CONCAT($A67,AS$1),Sheet4!$D$2:$E$10349,2,FALSE)</f>
        <v>2.4</v>
      </c>
      <c r="AT67" s="9">
        <f>VLOOKUP(_xlfn.CONCAT($A67,AT$1),Sheet4!$D$2:$E$10349,2,FALSE)</f>
        <v>549.99</v>
      </c>
      <c r="AU67" s="9">
        <f>VLOOKUP(_xlfn.CONCAT($A67,AU$1),Sheet4!$D$2:$E$10349,2,FALSE)</f>
        <v>1169.6199999999999</v>
      </c>
    </row>
    <row r="68" spans="1:47" x14ac:dyDescent="0.25">
      <c r="A68">
        <v>439</v>
      </c>
      <c r="B68" t="s">
        <v>80</v>
      </c>
      <c r="C68" s="9">
        <f>VLOOKUP(_xlfn.CONCAT($A68,C$1),Sheet4!$D$2:$E$10349,2,FALSE)</f>
        <v>357.16</v>
      </c>
      <c r="D68" s="9" t="e">
        <f>VLOOKUP(_xlfn.CONCAT($A68,D$1),Sheet4!$D$2:$E$10349,2,FALSE)</f>
        <v>#N/A</v>
      </c>
      <c r="E68" s="9" t="e">
        <f>VLOOKUP(_xlfn.CONCAT($A68,E$1),Sheet4!$D$2:$E$10349,2,FALSE)</f>
        <v>#N/A</v>
      </c>
      <c r="F68" s="9">
        <f>VLOOKUP(_xlfn.CONCAT($A68,F$1),Sheet4!$D$2:$E$10349,2,FALSE)</f>
        <v>79.2</v>
      </c>
      <c r="G68" s="9">
        <f>VLOOKUP(_xlfn.CONCAT($A68,G$1),Sheet4!$D$2:$E$10349,2,FALSE)</f>
        <v>126.74</v>
      </c>
      <c r="H68" s="9" t="e">
        <f>VLOOKUP(_xlfn.CONCAT($A68,H$1),Sheet4!$D$2:$E$10349,2,FALSE)</f>
        <v>#N/A</v>
      </c>
      <c r="I68" s="9" t="e">
        <f>VLOOKUP(_xlfn.CONCAT($A68,I$1),Sheet4!$D$2:$E$10349,2,FALSE)</f>
        <v>#N/A</v>
      </c>
      <c r="J68" s="9" t="e">
        <f>VLOOKUP(_xlfn.CONCAT($A68,J$1),Sheet4!$D$2:$E$10349,2,FALSE)</f>
        <v>#N/A</v>
      </c>
      <c r="K68" s="9" t="e">
        <f>VLOOKUP(_xlfn.CONCAT($A68,K$1),Sheet4!$D$2:$E$10349,2,FALSE)</f>
        <v>#N/A</v>
      </c>
      <c r="L68" s="9" t="e">
        <f>VLOOKUP(_xlfn.CONCAT($A68,L$1),Sheet4!$D$2:$E$10349,2,FALSE)</f>
        <v>#N/A</v>
      </c>
      <c r="M68" s="9">
        <f>VLOOKUP(_xlfn.CONCAT($A68,M$1),Sheet4!$D$2:$E$10349,2,FALSE)</f>
        <v>25.56</v>
      </c>
      <c r="N68" s="9" t="e">
        <f>VLOOKUP(_xlfn.CONCAT($A68,N$1),Sheet4!$D$2:$E$10349,2,FALSE)</f>
        <v>#N/A</v>
      </c>
      <c r="O68" s="9">
        <f>VLOOKUP(_xlfn.CONCAT($A68,O$1),Sheet4!$D$2:$E$10349,2,FALSE)</f>
        <v>23.31</v>
      </c>
      <c r="P68" s="9">
        <f>VLOOKUP(_xlfn.CONCAT($A68,P$1),Sheet4!$D$2:$E$10349,2,FALSE)</f>
        <v>908.36</v>
      </c>
      <c r="Q68" s="9" t="e">
        <f>VLOOKUP(_xlfn.CONCAT($A68,Q$1),Sheet4!$D$2:$E$10349,2,FALSE)</f>
        <v>#N/A</v>
      </c>
      <c r="R68" s="9" t="e">
        <f>VLOOKUP(_xlfn.CONCAT($A68,R$1),Sheet4!$D$2:$E$10349,2,FALSE)</f>
        <v>#N/A</v>
      </c>
      <c r="S68" s="9" t="e">
        <f>VLOOKUP(_xlfn.CONCAT($A68,S$1),Sheet4!$D$2:$E$10349,2,FALSE)</f>
        <v>#N/A</v>
      </c>
      <c r="T68" s="9" t="e">
        <f>VLOOKUP(_xlfn.CONCAT($A68,T$1),Sheet4!$D$2:$E$10349,2,FALSE)</f>
        <v>#N/A</v>
      </c>
      <c r="U68" s="9" t="e">
        <f>VLOOKUP(_xlfn.CONCAT($A68,U$1),Sheet4!$D$2:$E$10349,2,FALSE)</f>
        <v>#N/A</v>
      </c>
      <c r="V68" s="9" t="e">
        <f>VLOOKUP(_xlfn.CONCAT($A68,V$1),Sheet4!$D$2:$E$10349,2,FALSE)</f>
        <v>#N/A</v>
      </c>
      <c r="W68" s="9" t="e">
        <f>VLOOKUP(_xlfn.CONCAT($A68,W$1),Sheet4!$D$2:$E$10349,2,FALSE)</f>
        <v>#N/A</v>
      </c>
      <c r="X68" s="9">
        <f>VLOOKUP(_xlfn.CONCAT($A68,X$1),Sheet4!$D$2:$E$10349,2,FALSE)</f>
        <v>1520.32</v>
      </c>
      <c r="Y68" s="9">
        <f>VLOOKUP(_xlfn.CONCAT($A68,Y$1),Sheet4!$D$2:$E$10349,2,FALSE)</f>
        <v>78.89</v>
      </c>
      <c r="Z68" s="9" t="e">
        <f>VLOOKUP(_xlfn.CONCAT($A68,Z$1),Sheet4!$D$2:$E$10349,2,FALSE)</f>
        <v>#N/A</v>
      </c>
      <c r="AA68" s="9" t="e">
        <f>VLOOKUP(_xlfn.CONCAT($A68,AA$1),Sheet4!$D$2:$E$10349,2,FALSE)</f>
        <v>#N/A</v>
      </c>
      <c r="AB68" s="9" t="e">
        <f>VLOOKUP(_xlfn.CONCAT($A68,AB$1),Sheet4!$D$2:$E$10349,2,FALSE)</f>
        <v>#N/A</v>
      </c>
      <c r="AC68" s="9" t="e">
        <f>VLOOKUP(_xlfn.CONCAT($A68,AC$1),Sheet4!$D$2:$E$10349,2,FALSE)</f>
        <v>#N/A</v>
      </c>
      <c r="AD68" s="9" t="e">
        <f>VLOOKUP(_xlfn.CONCAT($A68,AD$1),Sheet4!$D$2:$E$10349,2,FALSE)</f>
        <v>#N/A</v>
      </c>
      <c r="AE68" s="9" t="e">
        <f>VLOOKUP(_xlfn.CONCAT($A68,AE$1),Sheet4!$D$2:$E$10349,2,FALSE)</f>
        <v>#N/A</v>
      </c>
      <c r="AF68" s="9">
        <f>VLOOKUP(_xlfn.CONCAT($A68,AF$1),Sheet4!$D$2:$E$10349,2,FALSE)</f>
        <v>17.37</v>
      </c>
      <c r="AG68" s="9" t="e">
        <f>VLOOKUP(_xlfn.CONCAT($A68,AG$1),Sheet4!$D$2:$E$10349,2,FALSE)</f>
        <v>#N/A</v>
      </c>
      <c r="AH68" s="9" t="e">
        <f>VLOOKUP(_xlfn.CONCAT($A68,AH$1),Sheet4!$D$2:$E$10349,2,FALSE)</f>
        <v>#N/A</v>
      </c>
      <c r="AI68" s="9" t="e">
        <f>VLOOKUP(_xlfn.CONCAT($A68,AI$1),Sheet4!$D$2:$E$10349,2,FALSE)</f>
        <v>#N/A</v>
      </c>
      <c r="AJ68" s="9" t="e">
        <f>VLOOKUP(_xlfn.CONCAT($A68,AJ$1),Sheet4!$D$2:$E$10349,2,FALSE)</f>
        <v>#N/A</v>
      </c>
      <c r="AK68" s="9" t="e">
        <f>VLOOKUP(_xlfn.CONCAT($A68,AK$1),Sheet4!$D$2:$E$10349,2,FALSE)</f>
        <v>#N/A</v>
      </c>
      <c r="AL68" s="9">
        <f>VLOOKUP(_xlfn.CONCAT($A68,AL$1),Sheet4!$D$2:$E$10349,2,FALSE)</f>
        <v>0</v>
      </c>
      <c r="AM68" s="9" t="e">
        <f>VLOOKUP(_xlfn.CONCAT($A68,AM$1),Sheet4!$D$2:$E$10349,2,FALSE)</f>
        <v>#N/A</v>
      </c>
      <c r="AN68" s="9" t="e">
        <f>VLOOKUP(_xlfn.CONCAT($A68,AN$1),Sheet4!$D$2:$E$10349,2,FALSE)</f>
        <v>#N/A</v>
      </c>
      <c r="AO68" s="9" t="e">
        <f>VLOOKUP(_xlfn.CONCAT($A68,AO$1),Sheet4!$D$2:$E$10349,2,FALSE)</f>
        <v>#N/A</v>
      </c>
      <c r="AP68" s="9" t="e">
        <f>VLOOKUP(_xlfn.CONCAT($A68,AP$1),Sheet4!$D$2:$E$10349,2,FALSE)</f>
        <v>#N/A</v>
      </c>
      <c r="AQ68" s="9">
        <f>VLOOKUP(_xlfn.CONCAT($A68,AQ$1),Sheet4!$D$2:$E$10349,2,FALSE)</f>
        <v>14.86</v>
      </c>
      <c r="AR68" s="9" t="e">
        <f>VLOOKUP(_xlfn.CONCAT($A68,AR$1),Sheet4!$D$2:$E$10349,2,FALSE)</f>
        <v>#N/A</v>
      </c>
      <c r="AS68" s="9" t="e">
        <f>VLOOKUP(_xlfn.CONCAT($A68,AS$1),Sheet4!$D$2:$E$10349,2,FALSE)</f>
        <v>#N/A</v>
      </c>
      <c r="AT68" s="9">
        <f>VLOOKUP(_xlfn.CONCAT($A68,AT$1),Sheet4!$D$2:$E$10349,2,FALSE)</f>
        <v>111.12</v>
      </c>
      <c r="AU68" s="9">
        <f>VLOOKUP(_xlfn.CONCAT($A68,AU$1),Sheet4!$D$2:$E$10349,2,FALSE)</f>
        <v>1631.44</v>
      </c>
    </row>
    <row r="69" spans="1:47" x14ac:dyDescent="0.25">
      <c r="A69">
        <v>441</v>
      </c>
      <c r="B69" t="s">
        <v>81</v>
      </c>
      <c r="C69" s="9">
        <f>VLOOKUP(_xlfn.CONCAT($A69,C$1),Sheet4!$D$2:$E$10349,2,FALSE)</f>
        <v>330.97</v>
      </c>
      <c r="D69" s="9" t="e">
        <f>VLOOKUP(_xlfn.CONCAT($A69,D$1),Sheet4!$D$2:$E$10349,2,FALSE)</f>
        <v>#N/A</v>
      </c>
      <c r="E69" s="9" t="e">
        <f>VLOOKUP(_xlfn.CONCAT($A69,E$1),Sheet4!$D$2:$E$10349,2,FALSE)</f>
        <v>#N/A</v>
      </c>
      <c r="F69" s="9" t="e">
        <f>VLOOKUP(_xlfn.CONCAT($A69,F$1),Sheet4!$D$2:$E$10349,2,FALSE)</f>
        <v>#N/A</v>
      </c>
      <c r="G69" s="9">
        <f>VLOOKUP(_xlfn.CONCAT($A69,G$1),Sheet4!$D$2:$E$10349,2,FALSE)</f>
        <v>185.75</v>
      </c>
      <c r="H69" s="9" t="e">
        <f>VLOOKUP(_xlfn.CONCAT($A69,H$1),Sheet4!$D$2:$E$10349,2,FALSE)</f>
        <v>#N/A</v>
      </c>
      <c r="I69" s="9" t="e">
        <f>VLOOKUP(_xlfn.CONCAT($A69,I$1),Sheet4!$D$2:$E$10349,2,FALSE)</f>
        <v>#N/A</v>
      </c>
      <c r="J69" s="9" t="e">
        <f>VLOOKUP(_xlfn.CONCAT($A69,J$1),Sheet4!$D$2:$E$10349,2,FALSE)</f>
        <v>#N/A</v>
      </c>
      <c r="K69" s="9" t="e">
        <f>VLOOKUP(_xlfn.CONCAT($A69,K$1),Sheet4!$D$2:$E$10349,2,FALSE)</f>
        <v>#N/A</v>
      </c>
      <c r="L69" s="9">
        <f>VLOOKUP(_xlfn.CONCAT($A69,L$1),Sheet4!$D$2:$E$10349,2,FALSE)</f>
        <v>5.8</v>
      </c>
      <c r="M69" s="9" t="e">
        <f>VLOOKUP(_xlfn.CONCAT($A69,M$1),Sheet4!$D$2:$E$10349,2,FALSE)</f>
        <v>#N/A</v>
      </c>
      <c r="N69" s="9" t="e">
        <f>VLOOKUP(_xlfn.CONCAT($A69,N$1),Sheet4!$D$2:$E$10349,2,FALSE)</f>
        <v>#N/A</v>
      </c>
      <c r="O69" s="9" t="e">
        <f>VLOOKUP(_xlfn.CONCAT($A69,O$1),Sheet4!$D$2:$E$10349,2,FALSE)</f>
        <v>#N/A</v>
      </c>
      <c r="P69" s="9">
        <f>VLOOKUP(_xlfn.CONCAT($A69,P$1),Sheet4!$D$2:$E$10349,2,FALSE)</f>
        <v>432.19</v>
      </c>
      <c r="Q69" s="9" t="e">
        <f>VLOOKUP(_xlfn.CONCAT($A69,Q$1),Sheet4!$D$2:$E$10349,2,FALSE)</f>
        <v>#N/A</v>
      </c>
      <c r="R69" s="9" t="e">
        <f>VLOOKUP(_xlfn.CONCAT($A69,R$1),Sheet4!$D$2:$E$10349,2,FALSE)</f>
        <v>#N/A</v>
      </c>
      <c r="S69" s="9">
        <f>VLOOKUP(_xlfn.CONCAT($A69,S$1),Sheet4!$D$2:$E$10349,2,FALSE)</f>
        <v>20</v>
      </c>
      <c r="T69" s="9" t="e">
        <f>VLOOKUP(_xlfn.CONCAT($A69,T$1),Sheet4!$D$2:$E$10349,2,FALSE)</f>
        <v>#N/A</v>
      </c>
      <c r="U69" s="9" t="e">
        <f>VLOOKUP(_xlfn.CONCAT($A69,U$1),Sheet4!$D$2:$E$10349,2,FALSE)</f>
        <v>#N/A</v>
      </c>
      <c r="V69" s="9" t="e">
        <f>VLOOKUP(_xlfn.CONCAT($A69,V$1),Sheet4!$D$2:$E$10349,2,FALSE)</f>
        <v>#N/A</v>
      </c>
      <c r="W69" s="9" t="e">
        <f>VLOOKUP(_xlfn.CONCAT($A69,W$1),Sheet4!$D$2:$E$10349,2,FALSE)</f>
        <v>#N/A</v>
      </c>
      <c r="X69" s="9">
        <f>VLOOKUP(_xlfn.CONCAT($A69,X$1),Sheet4!$D$2:$E$10349,2,FALSE)</f>
        <v>974.71</v>
      </c>
      <c r="Y69" s="9">
        <f>VLOOKUP(_xlfn.CONCAT($A69,Y$1),Sheet4!$D$2:$E$10349,2,FALSE)</f>
        <v>174.6</v>
      </c>
      <c r="Z69" s="9" t="e">
        <f>VLOOKUP(_xlfn.CONCAT($A69,Z$1),Sheet4!$D$2:$E$10349,2,FALSE)</f>
        <v>#N/A</v>
      </c>
      <c r="AA69" s="9" t="e">
        <f>VLOOKUP(_xlfn.CONCAT($A69,AA$1),Sheet4!$D$2:$E$10349,2,FALSE)</f>
        <v>#N/A</v>
      </c>
      <c r="AB69" s="9" t="e">
        <f>VLOOKUP(_xlfn.CONCAT($A69,AB$1),Sheet4!$D$2:$E$10349,2,FALSE)</f>
        <v>#N/A</v>
      </c>
      <c r="AC69" s="9" t="e">
        <f>VLOOKUP(_xlfn.CONCAT($A69,AC$1),Sheet4!$D$2:$E$10349,2,FALSE)</f>
        <v>#N/A</v>
      </c>
      <c r="AD69" s="9">
        <f>VLOOKUP(_xlfn.CONCAT($A69,AD$1),Sheet4!$D$2:$E$10349,2,FALSE)</f>
        <v>47.64</v>
      </c>
      <c r="AE69" s="9" t="e">
        <f>VLOOKUP(_xlfn.CONCAT($A69,AE$1),Sheet4!$D$2:$E$10349,2,FALSE)</f>
        <v>#N/A</v>
      </c>
      <c r="AF69" s="9" t="e">
        <f>VLOOKUP(_xlfn.CONCAT($A69,AF$1),Sheet4!$D$2:$E$10349,2,FALSE)</f>
        <v>#N/A</v>
      </c>
      <c r="AG69" s="9">
        <f>VLOOKUP(_xlfn.CONCAT($A69,AG$1),Sheet4!$D$2:$E$10349,2,FALSE)</f>
        <v>255.81</v>
      </c>
      <c r="AH69" s="9">
        <f>VLOOKUP(_xlfn.CONCAT($A69,AH$1),Sheet4!$D$2:$E$10349,2,FALSE)</f>
        <v>19.239999999999998</v>
      </c>
      <c r="AI69" s="9" t="e">
        <f>VLOOKUP(_xlfn.CONCAT($A69,AI$1),Sheet4!$D$2:$E$10349,2,FALSE)</f>
        <v>#N/A</v>
      </c>
      <c r="AJ69" s="9" t="e">
        <f>VLOOKUP(_xlfn.CONCAT($A69,AJ$1),Sheet4!$D$2:$E$10349,2,FALSE)</f>
        <v>#N/A</v>
      </c>
      <c r="AK69" s="9" t="e">
        <f>VLOOKUP(_xlfn.CONCAT($A69,AK$1),Sheet4!$D$2:$E$10349,2,FALSE)</f>
        <v>#N/A</v>
      </c>
      <c r="AL69" s="9">
        <f>VLOOKUP(_xlfn.CONCAT($A69,AL$1),Sheet4!$D$2:$E$10349,2,FALSE)</f>
        <v>0</v>
      </c>
      <c r="AM69" s="9" t="e">
        <f>VLOOKUP(_xlfn.CONCAT($A69,AM$1),Sheet4!$D$2:$E$10349,2,FALSE)</f>
        <v>#N/A</v>
      </c>
      <c r="AN69" s="9" t="e">
        <f>VLOOKUP(_xlfn.CONCAT($A69,AN$1),Sheet4!$D$2:$E$10349,2,FALSE)</f>
        <v>#N/A</v>
      </c>
      <c r="AO69" s="9" t="e">
        <f>VLOOKUP(_xlfn.CONCAT($A69,AO$1),Sheet4!$D$2:$E$10349,2,FALSE)</f>
        <v>#N/A</v>
      </c>
      <c r="AP69" s="9" t="e">
        <f>VLOOKUP(_xlfn.CONCAT($A69,AP$1),Sheet4!$D$2:$E$10349,2,FALSE)</f>
        <v>#N/A</v>
      </c>
      <c r="AQ69" s="9" t="e">
        <f>VLOOKUP(_xlfn.CONCAT($A69,AQ$1),Sheet4!$D$2:$E$10349,2,FALSE)</f>
        <v>#N/A</v>
      </c>
      <c r="AR69" s="9" t="e">
        <f>VLOOKUP(_xlfn.CONCAT($A69,AR$1),Sheet4!$D$2:$E$10349,2,FALSE)</f>
        <v>#N/A</v>
      </c>
      <c r="AS69" s="9" t="e">
        <f>VLOOKUP(_xlfn.CONCAT($A69,AS$1),Sheet4!$D$2:$E$10349,2,FALSE)</f>
        <v>#N/A</v>
      </c>
      <c r="AT69" s="9">
        <f>VLOOKUP(_xlfn.CONCAT($A69,AT$1),Sheet4!$D$2:$E$10349,2,FALSE)</f>
        <v>497.3</v>
      </c>
      <c r="AU69" s="9">
        <f>VLOOKUP(_xlfn.CONCAT($A69,AU$1),Sheet4!$D$2:$E$10349,2,FALSE)</f>
        <v>1472.01</v>
      </c>
    </row>
    <row r="70" spans="1:47" x14ac:dyDescent="0.25">
      <c r="A70">
        <v>442</v>
      </c>
      <c r="B70" t="s">
        <v>82</v>
      </c>
      <c r="C70" s="9">
        <f>VLOOKUP(_xlfn.CONCAT($A70,C$1),Sheet4!$D$2:$E$10349,2,FALSE)</f>
        <v>3055.83</v>
      </c>
      <c r="D70" s="9" t="e">
        <f>VLOOKUP(_xlfn.CONCAT($A70,D$1),Sheet4!$D$2:$E$10349,2,FALSE)</f>
        <v>#N/A</v>
      </c>
      <c r="E70" s="9" t="e">
        <f>VLOOKUP(_xlfn.CONCAT($A70,E$1),Sheet4!$D$2:$E$10349,2,FALSE)</f>
        <v>#N/A</v>
      </c>
      <c r="F70" s="9">
        <f>VLOOKUP(_xlfn.CONCAT($A70,F$1),Sheet4!$D$2:$E$10349,2,FALSE)</f>
        <v>333.1</v>
      </c>
      <c r="G70" s="9">
        <f>VLOOKUP(_xlfn.CONCAT($A70,G$1),Sheet4!$D$2:$E$10349,2,FALSE)</f>
        <v>803.35</v>
      </c>
      <c r="H70" s="9" t="e">
        <f>VLOOKUP(_xlfn.CONCAT($A70,H$1),Sheet4!$D$2:$E$10349,2,FALSE)</f>
        <v>#N/A</v>
      </c>
      <c r="I70" s="9" t="e">
        <f>VLOOKUP(_xlfn.CONCAT($A70,I$1),Sheet4!$D$2:$E$10349,2,FALSE)</f>
        <v>#N/A</v>
      </c>
      <c r="J70" s="9" t="e">
        <f>VLOOKUP(_xlfn.CONCAT($A70,J$1),Sheet4!$D$2:$E$10349,2,FALSE)</f>
        <v>#N/A</v>
      </c>
      <c r="K70" s="9" t="e">
        <f>VLOOKUP(_xlfn.CONCAT($A70,K$1),Sheet4!$D$2:$E$10349,2,FALSE)</f>
        <v>#N/A</v>
      </c>
      <c r="L70" s="9" t="e">
        <f>VLOOKUP(_xlfn.CONCAT($A70,L$1),Sheet4!$D$2:$E$10349,2,FALSE)</f>
        <v>#N/A</v>
      </c>
      <c r="M70" s="9">
        <f>VLOOKUP(_xlfn.CONCAT($A70,M$1),Sheet4!$D$2:$E$10349,2,FALSE)</f>
        <v>719.13</v>
      </c>
      <c r="N70" s="9" t="e">
        <f>VLOOKUP(_xlfn.CONCAT($A70,N$1),Sheet4!$D$2:$E$10349,2,FALSE)</f>
        <v>#N/A</v>
      </c>
      <c r="O70" s="9">
        <f>VLOOKUP(_xlfn.CONCAT($A70,O$1),Sheet4!$D$2:$E$10349,2,FALSE)</f>
        <v>46.66</v>
      </c>
      <c r="P70" s="9">
        <f>VLOOKUP(_xlfn.CONCAT($A70,P$1),Sheet4!$D$2:$E$10349,2,FALSE)</f>
        <v>7321.6</v>
      </c>
      <c r="Q70" s="9" t="e">
        <f>VLOOKUP(_xlfn.CONCAT($A70,Q$1),Sheet4!$D$2:$E$10349,2,FALSE)</f>
        <v>#N/A</v>
      </c>
      <c r="R70" s="9">
        <f>VLOOKUP(_xlfn.CONCAT($A70,R$1),Sheet4!$D$2:$E$10349,2,FALSE)</f>
        <v>0.89</v>
      </c>
      <c r="S70" s="9">
        <f>VLOOKUP(_xlfn.CONCAT($A70,S$1),Sheet4!$D$2:$E$10349,2,FALSE)</f>
        <v>80.47</v>
      </c>
      <c r="T70" s="9" t="e">
        <f>VLOOKUP(_xlfn.CONCAT($A70,T$1),Sheet4!$D$2:$E$10349,2,FALSE)</f>
        <v>#N/A</v>
      </c>
      <c r="U70" s="9" t="e">
        <f>VLOOKUP(_xlfn.CONCAT($A70,U$1),Sheet4!$D$2:$E$10349,2,FALSE)</f>
        <v>#N/A</v>
      </c>
      <c r="V70" s="9" t="e">
        <f>VLOOKUP(_xlfn.CONCAT($A70,V$1),Sheet4!$D$2:$E$10349,2,FALSE)</f>
        <v>#N/A</v>
      </c>
      <c r="W70" s="9" t="e">
        <f>VLOOKUP(_xlfn.CONCAT($A70,W$1),Sheet4!$D$2:$E$10349,2,FALSE)</f>
        <v>#N/A</v>
      </c>
      <c r="X70" s="9">
        <f>VLOOKUP(_xlfn.CONCAT($A70,X$1),Sheet4!$D$2:$E$10349,2,FALSE)</f>
        <v>12361.03</v>
      </c>
      <c r="Y70" s="9">
        <f>VLOOKUP(_xlfn.CONCAT($A70,Y$1),Sheet4!$D$2:$E$10349,2,FALSE)</f>
        <v>6832.66</v>
      </c>
      <c r="Z70" s="9" t="e">
        <f>VLOOKUP(_xlfn.CONCAT($A70,Z$1),Sheet4!$D$2:$E$10349,2,FALSE)</f>
        <v>#N/A</v>
      </c>
      <c r="AA70" s="9" t="e">
        <f>VLOOKUP(_xlfn.CONCAT($A70,AA$1),Sheet4!$D$2:$E$10349,2,FALSE)</f>
        <v>#N/A</v>
      </c>
      <c r="AB70" s="9" t="e">
        <f>VLOOKUP(_xlfn.CONCAT($A70,AB$1),Sheet4!$D$2:$E$10349,2,FALSE)</f>
        <v>#N/A</v>
      </c>
      <c r="AC70" s="9" t="e">
        <f>VLOOKUP(_xlfn.CONCAT($A70,AC$1),Sheet4!$D$2:$E$10349,2,FALSE)</f>
        <v>#N/A</v>
      </c>
      <c r="AD70" s="9">
        <f>VLOOKUP(_xlfn.CONCAT($A70,AD$1),Sheet4!$D$2:$E$10349,2,FALSE)</f>
        <v>1397.6</v>
      </c>
      <c r="AE70" s="9" t="e">
        <f>VLOOKUP(_xlfn.CONCAT($A70,AE$1),Sheet4!$D$2:$E$10349,2,FALSE)</f>
        <v>#N/A</v>
      </c>
      <c r="AF70" s="9">
        <f>VLOOKUP(_xlfn.CONCAT($A70,AF$1),Sheet4!$D$2:$E$10349,2,FALSE)</f>
        <v>1511.51</v>
      </c>
      <c r="AG70" s="9">
        <f>VLOOKUP(_xlfn.CONCAT($A70,AG$1),Sheet4!$D$2:$E$10349,2,FALSE)</f>
        <v>644.45000000000005</v>
      </c>
      <c r="AH70" s="9">
        <f>VLOOKUP(_xlfn.CONCAT($A70,AH$1),Sheet4!$D$2:$E$10349,2,FALSE)</f>
        <v>16.54</v>
      </c>
      <c r="AI70" s="9" t="e">
        <f>VLOOKUP(_xlfn.CONCAT($A70,AI$1),Sheet4!$D$2:$E$10349,2,FALSE)</f>
        <v>#N/A</v>
      </c>
      <c r="AJ70" s="9">
        <f>VLOOKUP(_xlfn.CONCAT($A70,AJ$1),Sheet4!$D$2:$E$10349,2,FALSE)</f>
        <v>132.80000000000001</v>
      </c>
      <c r="AK70" s="9" t="e">
        <f>VLOOKUP(_xlfn.CONCAT($A70,AK$1),Sheet4!$D$2:$E$10349,2,FALSE)</f>
        <v>#N/A</v>
      </c>
      <c r="AL70" s="9">
        <f>VLOOKUP(_xlfn.CONCAT($A70,AL$1),Sheet4!$D$2:$E$10349,2,FALSE)</f>
        <v>77.89</v>
      </c>
      <c r="AM70" s="9">
        <f>VLOOKUP(_xlfn.CONCAT($A70,AM$1),Sheet4!$D$2:$E$10349,2,FALSE)</f>
        <v>3.2</v>
      </c>
      <c r="AN70" s="9" t="e">
        <f>VLOOKUP(_xlfn.CONCAT($A70,AN$1),Sheet4!$D$2:$E$10349,2,FALSE)</f>
        <v>#N/A</v>
      </c>
      <c r="AO70" s="9" t="e">
        <f>VLOOKUP(_xlfn.CONCAT($A70,AO$1),Sheet4!$D$2:$E$10349,2,FALSE)</f>
        <v>#N/A</v>
      </c>
      <c r="AP70" s="9" t="e">
        <f>VLOOKUP(_xlfn.CONCAT($A70,AP$1),Sheet4!$D$2:$E$10349,2,FALSE)</f>
        <v>#N/A</v>
      </c>
      <c r="AQ70" s="9">
        <f>VLOOKUP(_xlfn.CONCAT($A70,AQ$1),Sheet4!$D$2:$E$10349,2,FALSE)</f>
        <v>247.35</v>
      </c>
      <c r="AR70" s="9">
        <f>VLOOKUP(_xlfn.CONCAT($A70,AR$1),Sheet4!$D$2:$E$10349,2,FALSE)</f>
        <v>70.11</v>
      </c>
      <c r="AS70" s="9" t="e">
        <f>VLOOKUP(_xlfn.CONCAT($A70,AS$1),Sheet4!$D$2:$E$10349,2,FALSE)</f>
        <v>#N/A</v>
      </c>
      <c r="AT70" s="9">
        <f>VLOOKUP(_xlfn.CONCAT($A70,AT$1),Sheet4!$D$2:$E$10349,2,FALSE)</f>
        <v>10934.1</v>
      </c>
      <c r="AU70" s="9">
        <f>VLOOKUP(_xlfn.CONCAT($A70,AU$1),Sheet4!$D$2:$E$10349,2,FALSE)</f>
        <v>23295.14</v>
      </c>
    </row>
    <row r="71" spans="1:47" x14ac:dyDescent="0.25">
      <c r="A71">
        <v>443</v>
      </c>
      <c r="B71" t="s">
        <v>83</v>
      </c>
      <c r="C71" s="9">
        <f>VLOOKUP(_xlfn.CONCAT($A71,C$1),Sheet4!$D$2:$E$10349,2,FALSE)</f>
        <v>13924.9</v>
      </c>
      <c r="D71" s="9" t="e">
        <f>VLOOKUP(_xlfn.CONCAT($A71,D$1),Sheet4!$D$2:$E$10349,2,FALSE)</f>
        <v>#N/A</v>
      </c>
      <c r="E71" s="9" t="e">
        <f>VLOOKUP(_xlfn.CONCAT($A71,E$1),Sheet4!$D$2:$E$10349,2,FALSE)</f>
        <v>#N/A</v>
      </c>
      <c r="F71" s="9">
        <f>VLOOKUP(_xlfn.CONCAT($A71,F$1),Sheet4!$D$2:$E$10349,2,FALSE)</f>
        <v>52.29</v>
      </c>
      <c r="G71" s="9">
        <f>VLOOKUP(_xlfn.CONCAT($A71,G$1),Sheet4!$D$2:$E$10349,2,FALSE)</f>
        <v>2338.8200000000002</v>
      </c>
      <c r="H71" s="9" t="e">
        <f>VLOOKUP(_xlfn.CONCAT($A71,H$1),Sheet4!$D$2:$E$10349,2,FALSE)</f>
        <v>#N/A</v>
      </c>
      <c r="I71" s="9" t="e">
        <f>VLOOKUP(_xlfn.CONCAT($A71,I$1),Sheet4!$D$2:$E$10349,2,FALSE)</f>
        <v>#N/A</v>
      </c>
      <c r="J71" s="9" t="e">
        <f>VLOOKUP(_xlfn.CONCAT($A71,J$1),Sheet4!$D$2:$E$10349,2,FALSE)</f>
        <v>#N/A</v>
      </c>
      <c r="K71" s="9" t="e">
        <f>VLOOKUP(_xlfn.CONCAT($A71,K$1),Sheet4!$D$2:$E$10349,2,FALSE)</f>
        <v>#N/A</v>
      </c>
      <c r="L71" s="9">
        <f>VLOOKUP(_xlfn.CONCAT($A71,L$1),Sheet4!$D$2:$E$10349,2,FALSE)</f>
        <v>358.61</v>
      </c>
      <c r="M71" s="9">
        <f>VLOOKUP(_xlfn.CONCAT($A71,M$1),Sheet4!$D$2:$E$10349,2,FALSE)</f>
        <v>131.34</v>
      </c>
      <c r="N71" s="9" t="e">
        <f>VLOOKUP(_xlfn.CONCAT($A71,N$1),Sheet4!$D$2:$E$10349,2,FALSE)</f>
        <v>#N/A</v>
      </c>
      <c r="O71" s="9">
        <f>VLOOKUP(_xlfn.CONCAT($A71,O$1),Sheet4!$D$2:$E$10349,2,FALSE)</f>
        <v>8.44</v>
      </c>
      <c r="P71" s="9">
        <f>VLOOKUP(_xlfn.CONCAT($A71,P$1),Sheet4!$D$2:$E$10349,2,FALSE)</f>
        <v>7086.92</v>
      </c>
      <c r="Q71" s="9">
        <f>VLOOKUP(_xlfn.CONCAT($A71,Q$1),Sheet4!$D$2:$E$10349,2,FALSE)</f>
        <v>10.01</v>
      </c>
      <c r="R71" s="9">
        <f>VLOOKUP(_xlfn.CONCAT($A71,R$1),Sheet4!$D$2:$E$10349,2,FALSE)</f>
        <v>7.39</v>
      </c>
      <c r="S71" s="9">
        <f>VLOOKUP(_xlfn.CONCAT($A71,S$1),Sheet4!$D$2:$E$10349,2,FALSE)</f>
        <v>71.83</v>
      </c>
      <c r="T71" s="9" t="e">
        <f>VLOOKUP(_xlfn.CONCAT($A71,T$1),Sheet4!$D$2:$E$10349,2,FALSE)</f>
        <v>#N/A</v>
      </c>
      <c r="U71" s="9" t="e">
        <f>VLOOKUP(_xlfn.CONCAT($A71,U$1),Sheet4!$D$2:$E$10349,2,FALSE)</f>
        <v>#N/A</v>
      </c>
      <c r="V71" s="9" t="e">
        <f>VLOOKUP(_xlfn.CONCAT($A71,V$1),Sheet4!$D$2:$E$10349,2,FALSE)</f>
        <v>#N/A</v>
      </c>
      <c r="W71" s="9">
        <f>VLOOKUP(_xlfn.CONCAT($A71,W$1),Sheet4!$D$2:$E$10349,2,FALSE)</f>
        <v>8.24</v>
      </c>
      <c r="X71" s="9">
        <f>VLOOKUP(_xlfn.CONCAT($A71,X$1),Sheet4!$D$2:$E$10349,2,FALSE)</f>
        <v>23998.79</v>
      </c>
      <c r="Y71" s="9">
        <f>VLOOKUP(_xlfn.CONCAT($A71,Y$1),Sheet4!$D$2:$E$10349,2,FALSE)</f>
        <v>1520.57</v>
      </c>
      <c r="Z71" s="9" t="e">
        <f>VLOOKUP(_xlfn.CONCAT($A71,Z$1),Sheet4!$D$2:$E$10349,2,FALSE)</f>
        <v>#N/A</v>
      </c>
      <c r="AA71" s="9" t="e">
        <f>VLOOKUP(_xlfn.CONCAT($A71,AA$1),Sheet4!$D$2:$E$10349,2,FALSE)</f>
        <v>#N/A</v>
      </c>
      <c r="AB71" s="9" t="e">
        <f>VLOOKUP(_xlfn.CONCAT($A71,AB$1),Sheet4!$D$2:$E$10349,2,FALSE)</f>
        <v>#N/A</v>
      </c>
      <c r="AC71" s="9" t="e">
        <f>VLOOKUP(_xlfn.CONCAT($A71,AC$1),Sheet4!$D$2:$E$10349,2,FALSE)</f>
        <v>#N/A</v>
      </c>
      <c r="AD71" s="9">
        <f>VLOOKUP(_xlfn.CONCAT($A71,AD$1),Sheet4!$D$2:$E$10349,2,FALSE)</f>
        <v>23</v>
      </c>
      <c r="AE71" s="9" t="e">
        <f>VLOOKUP(_xlfn.CONCAT($A71,AE$1),Sheet4!$D$2:$E$10349,2,FALSE)</f>
        <v>#N/A</v>
      </c>
      <c r="AF71" s="9">
        <f>VLOOKUP(_xlfn.CONCAT($A71,AF$1),Sheet4!$D$2:$E$10349,2,FALSE)</f>
        <v>573.38</v>
      </c>
      <c r="AG71" s="9">
        <f>VLOOKUP(_xlfn.CONCAT($A71,AG$1),Sheet4!$D$2:$E$10349,2,FALSE)</f>
        <v>436.24</v>
      </c>
      <c r="AH71" s="9">
        <f>VLOOKUP(_xlfn.CONCAT($A71,AH$1),Sheet4!$D$2:$E$10349,2,FALSE)</f>
        <v>119.68</v>
      </c>
      <c r="AI71" s="9" t="e">
        <f>VLOOKUP(_xlfn.CONCAT($A71,AI$1),Sheet4!$D$2:$E$10349,2,FALSE)</f>
        <v>#N/A</v>
      </c>
      <c r="AJ71" s="9" t="e">
        <f>VLOOKUP(_xlfn.CONCAT($A71,AJ$1),Sheet4!$D$2:$E$10349,2,FALSE)</f>
        <v>#N/A</v>
      </c>
      <c r="AK71" s="9" t="e">
        <f>VLOOKUP(_xlfn.CONCAT($A71,AK$1),Sheet4!$D$2:$E$10349,2,FALSE)</f>
        <v>#N/A</v>
      </c>
      <c r="AL71" s="9" t="e">
        <f>VLOOKUP(_xlfn.CONCAT($A71,AL$1),Sheet4!$D$2:$E$10349,2,FALSE)</f>
        <v>#N/A</v>
      </c>
      <c r="AM71" s="9" t="e">
        <f>VLOOKUP(_xlfn.CONCAT($A71,AM$1),Sheet4!$D$2:$E$10349,2,FALSE)</f>
        <v>#N/A</v>
      </c>
      <c r="AN71" s="9" t="e">
        <f>VLOOKUP(_xlfn.CONCAT($A71,AN$1),Sheet4!$D$2:$E$10349,2,FALSE)</f>
        <v>#N/A</v>
      </c>
      <c r="AO71" s="9" t="e">
        <f>VLOOKUP(_xlfn.CONCAT($A71,AO$1),Sheet4!$D$2:$E$10349,2,FALSE)</f>
        <v>#N/A</v>
      </c>
      <c r="AP71" s="9" t="e">
        <f>VLOOKUP(_xlfn.CONCAT($A71,AP$1),Sheet4!$D$2:$E$10349,2,FALSE)</f>
        <v>#N/A</v>
      </c>
      <c r="AQ71" s="9">
        <f>VLOOKUP(_xlfn.CONCAT($A71,AQ$1),Sheet4!$D$2:$E$10349,2,FALSE)</f>
        <v>19</v>
      </c>
      <c r="AR71" s="9">
        <f>VLOOKUP(_xlfn.CONCAT($A71,AR$1),Sheet4!$D$2:$E$10349,2,FALSE)</f>
        <v>12.67</v>
      </c>
      <c r="AS71" s="9">
        <f>VLOOKUP(_xlfn.CONCAT($A71,AS$1),Sheet4!$D$2:$E$10349,2,FALSE)</f>
        <v>10</v>
      </c>
      <c r="AT71" s="9">
        <f>VLOOKUP(_xlfn.CONCAT($A71,AT$1),Sheet4!$D$2:$E$10349,2,FALSE)</f>
        <v>2714.54</v>
      </c>
      <c r="AU71" s="9">
        <f>VLOOKUP(_xlfn.CONCAT($A71,AU$1),Sheet4!$D$2:$E$10349,2,FALSE)</f>
        <v>26713.32</v>
      </c>
    </row>
    <row r="72" spans="1:47" x14ac:dyDescent="0.25">
      <c r="A72">
        <v>444</v>
      </c>
      <c r="B72" t="s">
        <v>84</v>
      </c>
      <c r="C72" s="9">
        <f>VLOOKUP(_xlfn.CONCAT($A72,C$1),Sheet4!$D$2:$E$10349,2,FALSE)</f>
        <v>5577.51</v>
      </c>
      <c r="D72" s="9" t="e">
        <f>VLOOKUP(_xlfn.CONCAT($A72,D$1),Sheet4!$D$2:$E$10349,2,FALSE)</f>
        <v>#N/A</v>
      </c>
      <c r="E72" s="9" t="e">
        <f>VLOOKUP(_xlfn.CONCAT($A72,E$1),Sheet4!$D$2:$E$10349,2,FALSE)</f>
        <v>#N/A</v>
      </c>
      <c r="F72" s="9">
        <f>VLOOKUP(_xlfn.CONCAT($A72,F$1),Sheet4!$D$2:$E$10349,2,FALSE)</f>
        <v>23.33</v>
      </c>
      <c r="G72" s="9">
        <f>VLOOKUP(_xlfn.CONCAT($A72,G$1),Sheet4!$D$2:$E$10349,2,FALSE)</f>
        <v>2357.67</v>
      </c>
      <c r="H72" s="9" t="e">
        <f>VLOOKUP(_xlfn.CONCAT($A72,H$1),Sheet4!$D$2:$E$10349,2,FALSE)</f>
        <v>#N/A</v>
      </c>
      <c r="I72" s="9" t="e">
        <f>VLOOKUP(_xlfn.CONCAT($A72,I$1),Sheet4!$D$2:$E$10349,2,FALSE)</f>
        <v>#N/A</v>
      </c>
      <c r="J72" s="9">
        <f>VLOOKUP(_xlfn.CONCAT($A72,J$1),Sheet4!$D$2:$E$10349,2,FALSE)</f>
        <v>4.8600000000000003</v>
      </c>
      <c r="K72" s="9" t="e">
        <f>VLOOKUP(_xlfn.CONCAT($A72,K$1),Sheet4!$D$2:$E$10349,2,FALSE)</f>
        <v>#N/A</v>
      </c>
      <c r="L72" s="9" t="e">
        <f>VLOOKUP(_xlfn.CONCAT($A72,L$1),Sheet4!$D$2:$E$10349,2,FALSE)</f>
        <v>#N/A</v>
      </c>
      <c r="M72" s="9">
        <f>VLOOKUP(_xlfn.CONCAT($A72,M$1),Sheet4!$D$2:$E$10349,2,FALSE)</f>
        <v>721.04</v>
      </c>
      <c r="N72" s="9" t="e">
        <f>VLOOKUP(_xlfn.CONCAT($A72,N$1),Sheet4!$D$2:$E$10349,2,FALSE)</f>
        <v>#N/A</v>
      </c>
      <c r="O72" s="9">
        <f>VLOOKUP(_xlfn.CONCAT($A72,O$1),Sheet4!$D$2:$E$10349,2,FALSE)</f>
        <v>28.92</v>
      </c>
      <c r="P72" s="9">
        <f>VLOOKUP(_xlfn.CONCAT($A72,P$1),Sheet4!$D$2:$E$10349,2,FALSE)</f>
        <v>5449.34</v>
      </c>
      <c r="Q72" s="9">
        <f>VLOOKUP(_xlfn.CONCAT($A72,Q$1),Sheet4!$D$2:$E$10349,2,FALSE)</f>
        <v>13.41</v>
      </c>
      <c r="R72" s="9">
        <f>VLOOKUP(_xlfn.CONCAT($A72,R$1),Sheet4!$D$2:$E$10349,2,FALSE)</f>
        <v>13.83</v>
      </c>
      <c r="S72" s="9">
        <f>VLOOKUP(_xlfn.CONCAT($A72,S$1),Sheet4!$D$2:$E$10349,2,FALSE)</f>
        <v>9.92</v>
      </c>
      <c r="T72" s="9" t="e">
        <f>VLOOKUP(_xlfn.CONCAT($A72,T$1),Sheet4!$D$2:$E$10349,2,FALSE)</f>
        <v>#N/A</v>
      </c>
      <c r="U72" s="9" t="e">
        <f>VLOOKUP(_xlfn.CONCAT($A72,U$1),Sheet4!$D$2:$E$10349,2,FALSE)</f>
        <v>#N/A</v>
      </c>
      <c r="V72" s="9" t="e">
        <f>VLOOKUP(_xlfn.CONCAT($A72,V$1),Sheet4!$D$2:$E$10349,2,FALSE)</f>
        <v>#N/A</v>
      </c>
      <c r="W72" s="9" t="e">
        <f>VLOOKUP(_xlfn.CONCAT($A72,W$1),Sheet4!$D$2:$E$10349,2,FALSE)</f>
        <v>#N/A</v>
      </c>
      <c r="X72" s="9">
        <f>VLOOKUP(_xlfn.CONCAT($A72,X$1),Sheet4!$D$2:$E$10349,2,FALSE)</f>
        <v>14199.81</v>
      </c>
      <c r="Y72" s="9">
        <f>VLOOKUP(_xlfn.CONCAT($A72,Y$1),Sheet4!$D$2:$E$10349,2,FALSE)</f>
        <v>1089.68</v>
      </c>
      <c r="Z72" s="9" t="e">
        <f>VLOOKUP(_xlfn.CONCAT($A72,Z$1),Sheet4!$D$2:$E$10349,2,FALSE)</f>
        <v>#N/A</v>
      </c>
      <c r="AA72" s="9" t="e">
        <f>VLOOKUP(_xlfn.CONCAT($A72,AA$1),Sheet4!$D$2:$E$10349,2,FALSE)</f>
        <v>#N/A</v>
      </c>
      <c r="AB72" s="9" t="e">
        <f>VLOOKUP(_xlfn.CONCAT($A72,AB$1),Sheet4!$D$2:$E$10349,2,FALSE)</f>
        <v>#N/A</v>
      </c>
      <c r="AC72" s="9" t="e">
        <f>VLOOKUP(_xlfn.CONCAT($A72,AC$1),Sheet4!$D$2:$E$10349,2,FALSE)</f>
        <v>#N/A</v>
      </c>
      <c r="AD72" s="9">
        <f>VLOOKUP(_xlfn.CONCAT($A72,AD$1),Sheet4!$D$2:$E$10349,2,FALSE)</f>
        <v>1313.01</v>
      </c>
      <c r="AE72" s="9" t="e">
        <f>VLOOKUP(_xlfn.CONCAT($A72,AE$1),Sheet4!$D$2:$E$10349,2,FALSE)</f>
        <v>#N/A</v>
      </c>
      <c r="AF72" s="9">
        <f>VLOOKUP(_xlfn.CONCAT($A72,AF$1),Sheet4!$D$2:$E$10349,2,FALSE)</f>
        <v>99.64</v>
      </c>
      <c r="AG72" s="9">
        <f>VLOOKUP(_xlfn.CONCAT($A72,AG$1),Sheet4!$D$2:$E$10349,2,FALSE)</f>
        <v>698.22</v>
      </c>
      <c r="AH72" s="9">
        <f>VLOOKUP(_xlfn.CONCAT($A72,AH$1),Sheet4!$D$2:$E$10349,2,FALSE)</f>
        <v>44.12</v>
      </c>
      <c r="AI72" s="9" t="e">
        <f>VLOOKUP(_xlfn.CONCAT($A72,AI$1),Sheet4!$D$2:$E$10349,2,FALSE)</f>
        <v>#N/A</v>
      </c>
      <c r="AJ72" s="9" t="e">
        <f>VLOOKUP(_xlfn.CONCAT($A72,AJ$1),Sheet4!$D$2:$E$10349,2,FALSE)</f>
        <v>#N/A</v>
      </c>
      <c r="AK72" s="9" t="e">
        <f>VLOOKUP(_xlfn.CONCAT($A72,AK$1),Sheet4!$D$2:$E$10349,2,FALSE)</f>
        <v>#N/A</v>
      </c>
      <c r="AL72" s="9">
        <f>VLOOKUP(_xlfn.CONCAT($A72,AL$1),Sheet4!$D$2:$E$10349,2,FALSE)</f>
        <v>49.4</v>
      </c>
      <c r="AM72" s="9" t="e">
        <f>VLOOKUP(_xlfn.CONCAT($A72,AM$1),Sheet4!$D$2:$E$10349,2,FALSE)</f>
        <v>#N/A</v>
      </c>
      <c r="AN72" s="9" t="e">
        <f>VLOOKUP(_xlfn.CONCAT($A72,AN$1),Sheet4!$D$2:$E$10349,2,FALSE)</f>
        <v>#N/A</v>
      </c>
      <c r="AO72" s="9">
        <f>VLOOKUP(_xlfn.CONCAT($A72,AO$1),Sheet4!$D$2:$E$10349,2,FALSE)</f>
        <v>9.18</v>
      </c>
      <c r="AP72" s="9" t="e">
        <f>VLOOKUP(_xlfn.CONCAT($A72,AP$1),Sheet4!$D$2:$E$10349,2,FALSE)</f>
        <v>#N/A</v>
      </c>
      <c r="AQ72" s="9" t="e">
        <f>VLOOKUP(_xlfn.CONCAT($A72,AQ$1),Sheet4!$D$2:$E$10349,2,FALSE)</f>
        <v>#N/A</v>
      </c>
      <c r="AR72" s="9" t="e">
        <f>VLOOKUP(_xlfn.CONCAT($A72,AR$1),Sheet4!$D$2:$E$10349,2,FALSE)</f>
        <v>#N/A</v>
      </c>
      <c r="AS72" s="9" t="e">
        <f>VLOOKUP(_xlfn.CONCAT($A72,AS$1),Sheet4!$D$2:$E$10349,2,FALSE)</f>
        <v>#N/A</v>
      </c>
      <c r="AT72" s="9">
        <f>VLOOKUP(_xlfn.CONCAT($A72,AT$1),Sheet4!$D$2:$E$10349,2,FALSE)</f>
        <v>3303.26</v>
      </c>
      <c r="AU72" s="9">
        <f>VLOOKUP(_xlfn.CONCAT($A72,AU$1),Sheet4!$D$2:$E$10349,2,FALSE)</f>
        <v>17503.07</v>
      </c>
    </row>
    <row r="73" spans="1:47" x14ac:dyDescent="0.25">
      <c r="A73">
        <v>445</v>
      </c>
      <c r="B73" t="s">
        <v>85</v>
      </c>
      <c r="C73" s="9">
        <f>VLOOKUP(_xlfn.CONCAT($A73,C$1),Sheet4!$D$2:$E$10349,2,FALSE)</f>
        <v>566.13</v>
      </c>
      <c r="D73" s="9" t="e">
        <f>VLOOKUP(_xlfn.CONCAT($A73,D$1),Sheet4!$D$2:$E$10349,2,FALSE)</f>
        <v>#N/A</v>
      </c>
      <c r="E73" s="9" t="e">
        <f>VLOOKUP(_xlfn.CONCAT($A73,E$1),Sheet4!$D$2:$E$10349,2,FALSE)</f>
        <v>#N/A</v>
      </c>
      <c r="F73" s="9">
        <f>VLOOKUP(_xlfn.CONCAT($A73,F$1),Sheet4!$D$2:$E$10349,2,FALSE)</f>
        <v>6.72</v>
      </c>
      <c r="G73" s="9">
        <f>VLOOKUP(_xlfn.CONCAT($A73,G$1),Sheet4!$D$2:$E$10349,2,FALSE)</f>
        <v>174.9</v>
      </c>
      <c r="H73" s="9" t="e">
        <f>VLOOKUP(_xlfn.CONCAT($A73,H$1),Sheet4!$D$2:$E$10349,2,FALSE)</f>
        <v>#N/A</v>
      </c>
      <c r="I73" s="9" t="e">
        <f>VLOOKUP(_xlfn.CONCAT($A73,I$1),Sheet4!$D$2:$E$10349,2,FALSE)</f>
        <v>#N/A</v>
      </c>
      <c r="J73" s="9" t="e">
        <f>VLOOKUP(_xlfn.CONCAT($A73,J$1),Sheet4!$D$2:$E$10349,2,FALSE)</f>
        <v>#N/A</v>
      </c>
      <c r="K73" s="9" t="e">
        <f>VLOOKUP(_xlfn.CONCAT($A73,K$1),Sheet4!$D$2:$E$10349,2,FALSE)</f>
        <v>#N/A</v>
      </c>
      <c r="L73" s="9" t="e">
        <f>VLOOKUP(_xlfn.CONCAT($A73,L$1),Sheet4!$D$2:$E$10349,2,FALSE)</f>
        <v>#N/A</v>
      </c>
      <c r="M73" s="9">
        <f>VLOOKUP(_xlfn.CONCAT($A73,M$1),Sheet4!$D$2:$E$10349,2,FALSE)</f>
        <v>253.44</v>
      </c>
      <c r="N73" s="9" t="e">
        <f>VLOOKUP(_xlfn.CONCAT($A73,N$1),Sheet4!$D$2:$E$10349,2,FALSE)</f>
        <v>#N/A</v>
      </c>
      <c r="O73" s="9" t="e">
        <f>VLOOKUP(_xlfn.CONCAT($A73,O$1),Sheet4!$D$2:$E$10349,2,FALSE)</f>
        <v>#N/A</v>
      </c>
      <c r="P73" s="9">
        <f>VLOOKUP(_xlfn.CONCAT($A73,P$1),Sheet4!$D$2:$E$10349,2,FALSE)</f>
        <v>878.7</v>
      </c>
      <c r="Q73" s="9" t="e">
        <f>VLOOKUP(_xlfn.CONCAT($A73,Q$1),Sheet4!$D$2:$E$10349,2,FALSE)</f>
        <v>#N/A</v>
      </c>
      <c r="R73" s="9" t="e">
        <f>VLOOKUP(_xlfn.CONCAT($A73,R$1),Sheet4!$D$2:$E$10349,2,FALSE)</f>
        <v>#N/A</v>
      </c>
      <c r="S73" s="9" t="e">
        <f>VLOOKUP(_xlfn.CONCAT($A73,S$1),Sheet4!$D$2:$E$10349,2,FALSE)</f>
        <v>#N/A</v>
      </c>
      <c r="T73" s="9" t="e">
        <f>VLOOKUP(_xlfn.CONCAT($A73,T$1),Sheet4!$D$2:$E$10349,2,FALSE)</f>
        <v>#N/A</v>
      </c>
      <c r="U73" s="9" t="e">
        <f>VLOOKUP(_xlfn.CONCAT($A73,U$1),Sheet4!$D$2:$E$10349,2,FALSE)</f>
        <v>#N/A</v>
      </c>
      <c r="V73" s="9" t="e">
        <f>VLOOKUP(_xlfn.CONCAT($A73,V$1),Sheet4!$D$2:$E$10349,2,FALSE)</f>
        <v>#N/A</v>
      </c>
      <c r="W73" s="9" t="e">
        <f>VLOOKUP(_xlfn.CONCAT($A73,W$1),Sheet4!$D$2:$E$10349,2,FALSE)</f>
        <v>#N/A</v>
      </c>
      <c r="X73" s="9">
        <f>VLOOKUP(_xlfn.CONCAT($A73,X$1),Sheet4!$D$2:$E$10349,2,FALSE)</f>
        <v>1879.89</v>
      </c>
      <c r="Y73" s="9">
        <f>VLOOKUP(_xlfn.CONCAT($A73,Y$1),Sheet4!$D$2:$E$10349,2,FALSE)</f>
        <v>306.44</v>
      </c>
      <c r="Z73" s="9" t="e">
        <f>VLOOKUP(_xlfn.CONCAT($A73,Z$1),Sheet4!$D$2:$E$10349,2,FALSE)</f>
        <v>#N/A</v>
      </c>
      <c r="AA73" s="9" t="e">
        <f>VLOOKUP(_xlfn.CONCAT($A73,AA$1),Sheet4!$D$2:$E$10349,2,FALSE)</f>
        <v>#N/A</v>
      </c>
      <c r="AB73" s="9" t="e">
        <f>VLOOKUP(_xlfn.CONCAT($A73,AB$1),Sheet4!$D$2:$E$10349,2,FALSE)</f>
        <v>#N/A</v>
      </c>
      <c r="AC73" s="9" t="e">
        <f>VLOOKUP(_xlfn.CONCAT($A73,AC$1),Sheet4!$D$2:$E$10349,2,FALSE)</f>
        <v>#N/A</v>
      </c>
      <c r="AD73" s="9">
        <f>VLOOKUP(_xlfn.CONCAT($A73,AD$1),Sheet4!$D$2:$E$10349,2,FALSE)</f>
        <v>50.6</v>
      </c>
      <c r="AE73" s="9" t="e">
        <f>VLOOKUP(_xlfn.CONCAT($A73,AE$1),Sheet4!$D$2:$E$10349,2,FALSE)</f>
        <v>#N/A</v>
      </c>
      <c r="AF73" s="9" t="e">
        <f>VLOOKUP(_xlfn.CONCAT($A73,AF$1),Sheet4!$D$2:$E$10349,2,FALSE)</f>
        <v>#N/A</v>
      </c>
      <c r="AG73" s="9">
        <f>VLOOKUP(_xlfn.CONCAT($A73,AG$1),Sheet4!$D$2:$E$10349,2,FALSE)</f>
        <v>129.91</v>
      </c>
      <c r="AH73" s="9">
        <f>VLOOKUP(_xlfn.CONCAT($A73,AH$1),Sheet4!$D$2:$E$10349,2,FALSE)</f>
        <v>126</v>
      </c>
      <c r="AI73" s="9" t="e">
        <f>VLOOKUP(_xlfn.CONCAT($A73,AI$1),Sheet4!$D$2:$E$10349,2,FALSE)</f>
        <v>#N/A</v>
      </c>
      <c r="AJ73" s="9" t="e">
        <f>VLOOKUP(_xlfn.CONCAT($A73,AJ$1),Sheet4!$D$2:$E$10349,2,FALSE)</f>
        <v>#N/A</v>
      </c>
      <c r="AK73" s="9" t="e">
        <f>VLOOKUP(_xlfn.CONCAT($A73,AK$1),Sheet4!$D$2:$E$10349,2,FALSE)</f>
        <v>#N/A</v>
      </c>
      <c r="AL73" s="9" t="e">
        <f>VLOOKUP(_xlfn.CONCAT($A73,AL$1),Sheet4!$D$2:$E$10349,2,FALSE)</f>
        <v>#N/A</v>
      </c>
      <c r="AM73" s="9" t="e">
        <f>VLOOKUP(_xlfn.CONCAT($A73,AM$1),Sheet4!$D$2:$E$10349,2,FALSE)</f>
        <v>#N/A</v>
      </c>
      <c r="AN73" s="9" t="e">
        <f>VLOOKUP(_xlfn.CONCAT($A73,AN$1),Sheet4!$D$2:$E$10349,2,FALSE)</f>
        <v>#N/A</v>
      </c>
      <c r="AO73" s="9">
        <f>VLOOKUP(_xlfn.CONCAT($A73,AO$1),Sheet4!$D$2:$E$10349,2,FALSE)</f>
        <v>7</v>
      </c>
      <c r="AP73" s="9" t="e">
        <f>VLOOKUP(_xlfn.CONCAT($A73,AP$1),Sheet4!$D$2:$E$10349,2,FALSE)</f>
        <v>#N/A</v>
      </c>
      <c r="AQ73" s="9" t="e">
        <f>VLOOKUP(_xlfn.CONCAT($A73,AQ$1),Sheet4!$D$2:$E$10349,2,FALSE)</f>
        <v>#N/A</v>
      </c>
      <c r="AR73" s="9" t="e">
        <f>VLOOKUP(_xlfn.CONCAT($A73,AR$1),Sheet4!$D$2:$E$10349,2,FALSE)</f>
        <v>#N/A</v>
      </c>
      <c r="AS73" s="9" t="e">
        <f>VLOOKUP(_xlfn.CONCAT($A73,AS$1),Sheet4!$D$2:$E$10349,2,FALSE)</f>
        <v>#N/A</v>
      </c>
      <c r="AT73" s="9">
        <f>VLOOKUP(_xlfn.CONCAT($A73,AT$1),Sheet4!$D$2:$E$10349,2,FALSE)</f>
        <v>619.96</v>
      </c>
      <c r="AU73" s="9">
        <f>VLOOKUP(_xlfn.CONCAT($A73,AU$1),Sheet4!$D$2:$E$10349,2,FALSE)</f>
        <v>2499.84</v>
      </c>
    </row>
    <row r="74" spans="1:47" x14ac:dyDescent="0.25">
      <c r="A74">
        <v>446</v>
      </c>
      <c r="B74" t="s">
        <v>86</v>
      </c>
      <c r="C74" s="9">
        <f>VLOOKUP(_xlfn.CONCAT($A74,C$1),Sheet4!$D$2:$E$10349,2,FALSE)</f>
        <v>31.55</v>
      </c>
      <c r="D74" s="9" t="e">
        <f>VLOOKUP(_xlfn.CONCAT($A74,D$1),Sheet4!$D$2:$E$10349,2,FALSE)</f>
        <v>#N/A</v>
      </c>
      <c r="E74" s="9" t="e">
        <f>VLOOKUP(_xlfn.CONCAT($A74,E$1),Sheet4!$D$2:$E$10349,2,FALSE)</f>
        <v>#N/A</v>
      </c>
      <c r="F74" s="9" t="e">
        <f>VLOOKUP(_xlfn.CONCAT($A74,F$1),Sheet4!$D$2:$E$10349,2,FALSE)</f>
        <v>#N/A</v>
      </c>
      <c r="G74" s="9">
        <f>VLOOKUP(_xlfn.CONCAT($A74,G$1),Sheet4!$D$2:$E$10349,2,FALSE)</f>
        <v>1.22</v>
      </c>
      <c r="H74" s="9" t="e">
        <f>VLOOKUP(_xlfn.CONCAT($A74,H$1),Sheet4!$D$2:$E$10349,2,FALSE)</f>
        <v>#N/A</v>
      </c>
      <c r="I74" s="9" t="e">
        <f>VLOOKUP(_xlfn.CONCAT($A74,I$1),Sheet4!$D$2:$E$10349,2,FALSE)</f>
        <v>#N/A</v>
      </c>
      <c r="J74" s="9" t="e">
        <f>VLOOKUP(_xlfn.CONCAT($A74,J$1),Sheet4!$D$2:$E$10349,2,FALSE)</f>
        <v>#N/A</v>
      </c>
      <c r="K74" s="9" t="e">
        <f>VLOOKUP(_xlfn.CONCAT($A74,K$1),Sheet4!$D$2:$E$10349,2,FALSE)</f>
        <v>#N/A</v>
      </c>
      <c r="L74" s="9" t="e">
        <f>VLOOKUP(_xlfn.CONCAT($A74,L$1),Sheet4!$D$2:$E$10349,2,FALSE)</f>
        <v>#N/A</v>
      </c>
      <c r="M74" s="9">
        <f>VLOOKUP(_xlfn.CONCAT($A74,M$1),Sheet4!$D$2:$E$10349,2,FALSE)</f>
        <v>90.82</v>
      </c>
      <c r="N74" s="9" t="e">
        <f>VLOOKUP(_xlfn.CONCAT($A74,N$1),Sheet4!$D$2:$E$10349,2,FALSE)</f>
        <v>#N/A</v>
      </c>
      <c r="O74" s="9" t="e">
        <f>VLOOKUP(_xlfn.CONCAT($A74,O$1),Sheet4!$D$2:$E$10349,2,FALSE)</f>
        <v>#N/A</v>
      </c>
      <c r="P74" s="9" t="e">
        <f>VLOOKUP(_xlfn.CONCAT($A74,P$1),Sheet4!$D$2:$E$10349,2,FALSE)</f>
        <v>#N/A</v>
      </c>
      <c r="Q74" s="9" t="e">
        <f>VLOOKUP(_xlfn.CONCAT($A74,Q$1),Sheet4!$D$2:$E$10349,2,FALSE)</f>
        <v>#N/A</v>
      </c>
      <c r="R74" s="9" t="e">
        <f>VLOOKUP(_xlfn.CONCAT($A74,R$1),Sheet4!$D$2:$E$10349,2,FALSE)</f>
        <v>#N/A</v>
      </c>
      <c r="S74" s="9">
        <f>VLOOKUP(_xlfn.CONCAT($A74,S$1),Sheet4!$D$2:$E$10349,2,FALSE)</f>
        <v>0</v>
      </c>
      <c r="T74" s="9" t="e">
        <f>VLOOKUP(_xlfn.CONCAT($A74,T$1),Sheet4!$D$2:$E$10349,2,FALSE)</f>
        <v>#N/A</v>
      </c>
      <c r="U74" s="9" t="e">
        <f>VLOOKUP(_xlfn.CONCAT($A74,U$1),Sheet4!$D$2:$E$10349,2,FALSE)</f>
        <v>#N/A</v>
      </c>
      <c r="V74" s="9" t="e">
        <f>VLOOKUP(_xlfn.CONCAT($A74,V$1),Sheet4!$D$2:$E$10349,2,FALSE)</f>
        <v>#N/A</v>
      </c>
      <c r="W74" s="9" t="e">
        <f>VLOOKUP(_xlfn.CONCAT($A74,W$1),Sheet4!$D$2:$E$10349,2,FALSE)</f>
        <v>#N/A</v>
      </c>
      <c r="X74" s="9">
        <f>VLOOKUP(_xlfn.CONCAT($A74,X$1),Sheet4!$D$2:$E$10349,2,FALSE)</f>
        <v>123.59</v>
      </c>
      <c r="Y74" s="9">
        <f>VLOOKUP(_xlfn.CONCAT($A74,Y$1),Sheet4!$D$2:$E$10349,2,FALSE)</f>
        <v>171.68</v>
      </c>
      <c r="Z74" s="9" t="e">
        <f>VLOOKUP(_xlfn.CONCAT($A74,Z$1),Sheet4!$D$2:$E$10349,2,FALSE)</f>
        <v>#N/A</v>
      </c>
      <c r="AA74" s="9" t="e">
        <f>VLOOKUP(_xlfn.CONCAT($A74,AA$1),Sheet4!$D$2:$E$10349,2,FALSE)</f>
        <v>#N/A</v>
      </c>
      <c r="AB74" s="9" t="e">
        <f>VLOOKUP(_xlfn.CONCAT($A74,AB$1),Sheet4!$D$2:$E$10349,2,FALSE)</f>
        <v>#N/A</v>
      </c>
      <c r="AC74" s="9" t="e">
        <f>VLOOKUP(_xlfn.CONCAT($A74,AC$1),Sheet4!$D$2:$E$10349,2,FALSE)</f>
        <v>#N/A</v>
      </c>
      <c r="AD74" s="9">
        <f>VLOOKUP(_xlfn.CONCAT($A74,AD$1),Sheet4!$D$2:$E$10349,2,FALSE)</f>
        <v>19.670000000000002</v>
      </c>
      <c r="AE74" s="9" t="e">
        <f>VLOOKUP(_xlfn.CONCAT($A74,AE$1),Sheet4!$D$2:$E$10349,2,FALSE)</f>
        <v>#N/A</v>
      </c>
      <c r="AF74" s="9">
        <f>VLOOKUP(_xlfn.CONCAT($A74,AF$1),Sheet4!$D$2:$E$10349,2,FALSE)</f>
        <v>11.05</v>
      </c>
      <c r="AG74" s="9">
        <f>VLOOKUP(_xlfn.CONCAT($A74,AG$1),Sheet4!$D$2:$E$10349,2,FALSE)</f>
        <v>524.34</v>
      </c>
      <c r="AH74" s="9" t="e">
        <f>VLOOKUP(_xlfn.CONCAT($A74,AH$1),Sheet4!$D$2:$E$10349,2,FALSE)</f>
        <v>#N/A</v>
      </c>
      <c r="AI74" s="9" t="e">
        <f>VLOOKUP(_xlfn.CONCAT($A74,AI$1),Sheet4!$D$2:$E$10349,2,FALSE)</f>
        <v>#N/A</v>
      </c>
      <c r="AJ74" s="9" t="e">
        <f>VLOOKUP(_xlfn.CONCAT($A74,AJ$1),Sheet4!$D$2:$E$10349,2,FALSE)</f>
        <v>#N/A</v>
      </c>
      <c r="AK74" s="9" t="e">
        <f>VLOOKUP(_xlfn.CONCAT($A74,AK$1),Sheet4!$D$2:$E$10349,2,FALSE)</f>
        <v>#N/A</v>
      </c>
      <c r="AL74" s="9" t="e">
        <f>VLOOKUP(_xlfn.CONCAT($A74,AL$1),Sheet4!$D$2:$E$10349,2,FALSE)</f>
        <v>#N/A</v>
      </c>
      <c r="AM74" s="9" t="e">
        <f>VLOOKUP(_xlfn.CONCAT($A74,AM$1),Sheet4!$D$2:$E$10349,2,FALSE)</f>
        <v>#N/A</v>
      </c>
      <c r="AN74" s="9" t="e">
        <f>VLOOKUP(_xlfn.CONCAT($A74,AN$1),Sheet4!$D$2:$E$10349,2,FALSE)</f>
        <v>#N/A</v>
      </c>
      <c r="AO74" s="9" t="e">
        <f>VLOOKUP(_xlfn.CONCAT($A74,AO$1),Sheet4!$D$2:$E$10349,2,FALSE)</f>
        <v>#N/A</v>
      </c>
      <c r="AP74" s="9" t="e">
        <f>VLOOKUP(_xlfn.CONCAT($A74,AP$1),Sheet4!$D$2:$E$10349,2,FALSE)</f>
        <v>#N/A</v>
      </c>
      <c r="AQ74" s="9" t="e">
        <f>VLOOKUP(_xlfn.CONCAT($A74,AQ$1),Sheet4!$D$2:$E$10349,2,FALSE)</f>
        <v>#N/A</v>
      </c>
      <c r="AR74" s="9" t="e">
        <f>VLOOKUP(_xlfn.CONCAT($A74,AR$1),Sheet4!$D$2:$E$10349,2,FALSE)</f>
        <v>#N/A</v>
      </c>
      <c r="AS74" s="9" t="e">
        <f>VLOOKUP(_xlfn.CONCAT($A74,AS$1),Sheet4!$D$2:$E$10349,2,FALSE)</f>
        <v>#N/A</v>
      </c>
      <c r="AT74" s="9">
        <f>VLOOKUP(_xlfn.CONCAT($A74,AT$1),Sheet4!$D$2:$E$10349,2,FALSE)</f>
        <v>726.75</v>
      </c>
      <c r="AU74" s="9">
        <f>VLOOKUP(_xlfn.CONCAT($A74,AU$1),Sheet4!$D$2:$E$10349,2,FALSE)</f>
        <v>850.34</v>
      </c>
    </row>
    <row r="75" spans="1:47" x14ac:dyDescent="0.25">
      <c r="A75">
        <v>448</v>
      </c>
      <c r="B75" t="s">
        <v>87</v>
      </c>
      <c r="C75" s="9">
        <f>VLOOKUP(_xlfn.CONCAT($A75,C$1),Sheet4!$D$2:$E$10349,2,FALSE)</f>
        <v>5308.45</v>
      </c>
      <c r="D75" s="9" t="e">
        <f>VLOOKUP(_xlfn.CONCAT($A75,D$1),Sheet4!$D$2:$E$10349,2,FALSE)</f>
        <v>#N/A</v>
      </c>
      <c r="E75" s="9" t="e">
        <f>VLOOKUP(_xlfn.CONCAT($A75,E$1),Sheet4!$D$2:$E$10349,2,FALSE)</f>
        <v>#N/A</v>
      </c>
      <c r="F75" s="9">
        <f>VLOOKUP(_xlfn.CONCAT($A75,F$1),Sheet4!$D$2:$E$10349,2,FALSE)</f>
        <v>370.26</v>
      </c>
      <c r="G75" s="9">
        <f>VLOOKUP(_xlfn.CONCAT($A75,G$1),Sheet4!$D$2:$E$10349,2,FALSE)</f>
        <v>3280.25</v>
      </c>
      <c r="H75" s="9">
        <f>VLOOKUP(_xlfn.CONCAT($A75,H$1),Sheet4!$D$2:$E$10349,2,FALSE)</f>
        <v>19.600000000000001</v>
      </c>
      <c r="I75" s="9" t="e">
        <f>VLOOKUP(_xlfn.CONCAT($A75,I$1),Sheet4!$D$2:$E$10349,2,FALSE)</f>
        <v>#N/A</v>
      </c>
      <c r="J75" s="9" t="e">
        <f>VLOOKUP(_xlfn.CONCAT($A75,J$1),Sheet4!$D$2:$E$10349,2,FALSE)</f>
        <v>#N/A</v>
      </c>
      <c r="K75" s="9" t="e">
        <f>VLOOKUP(_xlfn.CONCAT($A75,K$1),Sheet4!$D$2:$E$10349,2,FALSE)</f>
        <v>#N/A</v>
      </c>
      <c r="L75" s="9">
        <f>VLOOKUP(_xlfn.CONCAT($A75,L$1),Sheet4!$D$2:$E$10349,2,FALSE)</f>
        <v>569.63</v>
      </c>
      <c r="M75" s="9">
        <f>VLOOKUP(_xlfn.CONCAT($A75,M$1),Sheet4!$D$2:$E$10349,2,FALSE)</f>
        <v>23</v>
      </c>
      <c r="N75" s="9" t="e">
        <f>VLOOKUP(_xlfn.CONCAT($A75,N$1),Sheet4!$D$2:$E$10349,2,FALSE)</f>
        <v>#N/A</v>
      </c>
      <c r="O75" s="9">
        <f>VLOOKUP(_xlfn.CONCAT($A75,O$1),Sheet4!$D$2:$E$10349,2,FALSE)</f>
        <v>0</v>
      </c>
      <c r="P75" s="9">
        <f>VLOOKUP(_xlfn.CONCAT($A75,P$1),Sheet4!$D$2:$E$10349,2,FALSE)</f>
        <v>5365.6</v>
      </c>
      <c r="Q75" s="9">
        <f>VLOOKUP(_xlfn.CONCAT($A75,Q$1),Sheet4!$D$2:$E$10349,2,FALSE)</f>
        <v>42.3</v>
      </c>
      <c r="R75" s="9" t="e">
        <f>VLOOKUP(_xlfn.CONCAT($A75,R$1),Sheet4!$D$2:$E$10349,2,FALSE)</f>
        <v>#N/A</v>
      </c>
      <c r="S75" s="9">
        <f>VLOOKUP(_xlfn.CONCAT($A75,S$1),Sheet4!$D$2:$E$10349,2,FALSE)</f>
        <v>444.76</v>
      </c>
      <c r="T75" s="9">
        <f>VLOOKUP(_xlfn.CONCAT($A75,T$1),Sheet4!$D$2:$E$10349,2,FALSE)</f>
        <v>755.24</v>
      </c>
      <c r="U75" s="9">
        <f>VLOOKUP(_xlfn.CONCAT($A75,U$1),Sheet4!$D$2:$E$10349,2,FALSE)</f>
        <v>37.1</v>
      </c>
      <c r="V75" s="9" t="e">
        <f>VLOOKUP(_xlfn.CONCAT($A75,V$1),Sheet4!$D$2:$E$10349,2,FALSE)</f>
        <v>#N/A</v>
      </c>
      <c r="W75" s="9">
        <f>VLOOKUP(_xlfn.CONCAT($A75,W$1),Sheet4!$D$2:$E$10349,2,FALSE)</f>
        <v>19.100000000000001</v>
      </c>
      <c r="X75" s="9">
        <f>VLOOKUP(_xlfn.CONCAT($A75,X$1),Sheet4!$D$2:$E$10349,2,FALSE)</f>
        <v>16235.28</v>
      </c>
      <c r="Y75" s="9">
        <f>VLOOKUP(_xlfn.CONCAT($A75,Y$1),Sheet4!$D$2:$E$10349,2,FALSE)</f>
        <v>866.92</v>
      </c>
      <c r="Z75" s="9" t="e">
        <f>VLOOKUP(_xlfn.CONCAT($A75,Z$1),Sheet4!$D$2:$E$10349,2,FALSE)</f>
        <v>#N/A</v>
      </c>
      <c r="AA75" s="9" t="e">
        <f>VLOOKUP(_xlfn.CONCAT($A75,AA$1),Sheet4!$D$2:$E$10349,2,FALSE)</f>
        <v>#N/A</v>
      </c>
      <c r="AB75" s="9">
        <f>VLOOKUP(_xlfn.CONCAT($A75,AB$1),Sheet4!$D$2:$E$10349,2,FALSE)</f>
        <v>34.299999999999997</v>
      </c>
      <c r="AC75" s="9" t="e">
        <f>VLOOKUP(_xlfn.CONCAT($A75,AC$1),Sheet4!$D$2:$E$10349,2,FALSE)</f>
        <v>#N/A</v>
      </c>
      <c r="AD75" s="9">
        <f>VLOOKUP(_xlfn.CONCAT($A75,AD$1),Sheet4!$D$2:$E$10349,2,FALSE)</f>
        <v>139.41</v>
      </c>
      <c r="AE75" s="9" t="e">
        <f>VLOOKUP(_xlfn.CONCAT($A75,AE$1),Sheet4!$D$2:$E$10349,2,FALSE)</f>
        <v>#N/A</v>
      </c>
      <c r="AF75" s="9">
        <f>VLOOKUP(_xlfn.CONCAT($A75,AF$1),Sheet4!$D$2:$E$10349,2,FALSE)</f>
        <v>2.2400000000000002</v>
      </c>
      <c r="AG75" s="9">
        <f>VLOOKUP(_xlfn.CONCAT($A75,AG$1),Sheet4!$D$2:$E$10349,2,FALSE)</f>
        <v>176.69</v>
      </c>
      <c r="AH75" s="9">
        <f>VLOOKUP(_xlfn.CONCAT($A75,AH$1),Sheet4!$D$2:$E$10349,2,FALSE)</f>
        <v>139.21</v>
      </c>
      <c r="AI75" s="9" t="e">
        <f>VLOOKUP(_xlfn.CONCAT($A75,AI$1),Sheet4!$D$2:$E$10349,2,FALSE)</f>
        <v>#N/A</v>
      </c>
      <c r="AJ75" s="9">
        <f>VLOOKUP(_xlfn.CONCAT($A75,AJ$1),Sheet4!$D$2:$E$10349,2,FALSE)</f>
        <v>16.7</v>
      </c>
      <c r="AK75" s="9">
        <f>VLOOKUP(_xlfn.CONCAT($A75,AK$1),Sheet4!$D$2:$E$10349,2,FALSE)</f>
        <v>4.6900000000000004</v>
      </c>
      <c r="AL75" s="9">
        <f>VLOOKUP(_xlfn.CONCAT($A75,AL$1),Sheet4!$D$2:$E$10349,2,FALSE)</f>
        <v>11.1</v>
      </c>
      <c r="AM75" s="9" t="e">
        <f>VLOOKUP(_xlfn.CONCAT($A75,AM$1),Sheet4!$D$2:$E$10349,2,FALSE)</f>
        <v>#N/A</v>
      </c>
      <c r="AN75" s="9" t="e">
        <f>VLOOKUP(_xlfn.CONCAT($A75,AN$1),Sheet4!$D$2:$E$10349,2,FALSE)</f>
        <v>#N/A</v>
      </c>
      <c r="AO75" s="9" t="e">
        <f>VLOOKUP(_xlfn.CONCAT($A75,AO$1),Sheet4!$D$2:$E$10349,2,FALSE)</f>
        <v>#N/A</v>
      </c>
      <c r="AP75" s="9" t="e">
        <f>VLOOKUP(_xlfn.CONCAT($A75,AP$1),Sheet4!$D$2:$E$10349,2,FALSE)</f>
        <v>#N/A</v>
      </c>
      <c r="AQ75" s="9" t="e">
        <f>VLOOKUP(_xlfn.CONCAT($A75,AQ$1),Sheet4!$D$2:$E$10349,2,FALSE)</f>
        <v>#N/A</v>
      </c>
      <c r="AR75" s="9" t="e">
        <f>VLOOKUP(_xlfn.CONCAT($A75,AR$1),Sheet4!$D$2:$E$10349,2,FALSE)</f>
        <v>#N/A</v>
      </c>
      <c r="AS75" s="9" t="e">
        <f>VLOOKUP(_xlfn.CONCAT($A75,AS$1),Sheet4!$D$2:$E$10349,2,FALSE)</f>
        <v>#N/A</v>
      </c>
      <c r="AT75" s="9">
        <f>VLOOKUP(_xlfn.CONCAT($A75,AT$1),Sheet4!$D$2:$E$10349,2,FALSE)</f>
        <v>1391.25</v>
      </c>
      <c r="AU75" s="9">
        <f>VLOOKUP(_xlfn.CONCAT($A75,AU$1),Sheet4!$D$2:$E$10349,2,FALSE)</f>
        <v>17626.54</v>
      </c>
    </row>
    <row r="76" spans="1:47" x14ac:dyDescent="0.25">
      <c r="A76">
        <v>451</v>
      </c>
      <c r="B76" t="s">
        <v>88</v>
      </c>
      <c r="C76" s="9">
        <f>VLOOKUP(_xlfn.CONCAT($A76,C$1),Sheet4!$D$2:$E$10349,2,FALSE)</f>
        <v>60753.75</v>
      </c>
      <c r="D76" s="9">
        <f>VLOOKUP(_xlfn.CONCAT($A76,D$1),Sheet4!$D$2:$E$10349,2,FALSE)</f>
        <v>250.46</v>
      </c>
      <c r="E76" s="9">
        <f>VLOOKUP(_xlfn.CONCAT($A76,E$1),Sheet4!$D$2:$E$10349,2,FALSE)</f>
        <v>4590.3500000000004</v>
      </c>
      <c r="F76" s="9">
        <f>VLOOKUP(_xlfn.CONCAT($A76,F$1),Sheet4!$D$2:$E$10349,2,FALSE)</f>
        <v>385.66</v>
      </c>
      <c r="G76" s="9">
        <f>VLOOKUP(_xlfn.CONCAT($A76,G$1),Sheet4!$D$2:$E$10349,2,FALSE)</f>
        <v>24697.98</v>
      </c>
      <c r="H76" s="9">
        <f>VLOOKUP(_xlfn.CONCAT($A76,H$1),Sheet4!$D$2:$E$10349,2,FALSE)</f>
        <v>138.56</v>
      </c>
      <c r="I76" s="9">
        <f>VLOOKUP(_xlfn.CONCAT($A76,I$1),Sheet4!$D$2:$E$10349,2,FALSE)</f>
        <v>120.36</v>
      </c>
      <c r="J76" s="9">
        <f>VLOOKUP(_xlfn.CONCAT($A76,J$1),Sheet4!$D$2:$E$10349,2,FALSE)</f>
        <v>2.15</v>
      </c>
      <c r="K76" s="9">
        <f>VLOOKUP(_xlfn.CONCAT($A76,K$1),Sheet4!$D$2:$E$10349,2,FALSE)</f>
        <v>66.8</v>
      </c>
      <c r="L76" s="9">
        <f>VLOOKUP(_xlfn.CONCAT($A76,L$1),Sheet4!$D$2:$E$10349,2,FALSE)</f>
        <v>12898.01</v>
      </c>
      <c r="M76" s="9">
        <f>VLOOKUP(_xlfn.CONCAT($A76,M$1),Sheet4!$D$2:$E$10349,2,FALSE)</f>
        <v>6768.94</v>
      </c>
      <c r="N76" s="9">
        <f>VLOOKUP(_xlfn.CONCAT($A76,N$1),Sheet4!$D$2:$E$10349,2,FALSE)</f>
        <v>2101.4899999999998</v>
      </c>
      <c r="O76" s="9">
        <f>VLOOKUP(_xlfn.CONCAT($A76,O$1),Sheet4!$D$2:$E$10349,2,FALSE)</f>
        <v>566.52</v>
      </c>
      <c r="P76" s="9">
        <f>VLOOKUP(_xlfn.CONCAT($A76,P$1),Sheet4!$D$2:$E$10349,2,FALSE)</f>
        <v>109037.55</v>
      </c>
      <c r="Q76" s="9">
        <f>VLOOKUP(_xlfn.CONCAT($A76,Q$1),Sheet4!$D$2:$E$10349,2,FALSE)</f>
        <v>892.56</v>
      </c>
      <c r="R76" s="9">
        <f>VLOOKUP(_xlfn.CONCAT($A76,R$1),Sheet4!$D$2:$E$10349,2,FALSE)</f>
        <v>17.62</v>
      </c>
      <c r="S76" s="9">
        <f>VLOOKUP(_xlfn.CONCAT($A76,S$1),Sheet4!$D$2:$E$10349,2,FALSE)</f>
        <v>186.34</v>
      </c>
      <c r="T76" s="9">
        <f>VLOOKUP(_xlfn.CONCAT($A76,T$1),Sheet4!$D$2:$E$10349,2,FALSE)</f>
        <v>2862.12</v>
      </c>
      <c r="U76" s="9">
        <f>VLOOKUP(_xlfn.CONCAT($A76,U$1),Sheet4!$D$2:$E$10349,2,FALSE)</f>
        <v>7.52</v>
      </c>
      <c r="V76" s="9">
        <f>VLOOKUP(_xlfn.CONCAT($A76,V$1),Sheet4!$D$2:$E$10349,2,FALSE)</f>
        <v>6.45</v>
      </c>
      <c r="W76" s="9">
        <f>VLOOKUP(_xlfn.CONCAT($A76,W$1),Sheet4!$D$2:$E$10349,2,FALSE)</f>
        <v>1525.43</v>
      </c>
      <c r="X76" s="9">
        <f>VLOOKUP(_xlfn.CONCAT($A76,X$1),Sheet4!$D$2:$E$10349,2,FALSE)</f>
        <v>227876.62</v>
      </c>
      <c r="Y76" s="9">
        <f>VLOOKUP(_xlfn.CONCAT($A76,Y$1),Sheet4!$D$2:$E$10349,2,FALSE)</f>
        <v>108630.29</v>
      </c>
      <c r="Z76" s="9">
        <f>VLOOKUP(_xlfn.CONCAT($A76,Z$1),Sheet4!$D$2:$E$10349,2,FALSE)</f>
        <v>26815.96</v>
      </c>
      <c r="AA76" s="9">
        <f>VLOOKUP(_xlfn.CONCAT($A76,AA$1),Sheet4!$D$2:$E$10349,2,FALSE)</f>
        <v>184.35</v>
      </c>
      <c r="AB76" s="9">
        <f>VLOOKUP(_xlfn.CONCAT($A76,AB$1),Sheet4!$D$2:$E$10349,2,FALSE)</f>
        <v>2680.11</v>
      </c>
      <c r="AC76" s="9">
        <f>VLOOKUP(_xlfn.CONCAT($A76,AC$1),Sheet4!$D$2:$E$10349,2,FALSE)</f>
        <v>23232.32</v>
      </c>
      <c r="AD76" s="9">
        <f>VLOOKUP(_xlfn.CONCAT($A76,AD$1),Sheet4!$D$2:$E$10349,2,FALSE)</f>
        <v>1784.37</v>
      </c>
      <c r="AE76" s="9">
        <f>VLOOKUP(_xlfn.CONCAT($A76,AE$1),Sheet4!$D$2:$E$10349,2,FALSE)</f>
        <v>106.97</v>
      </c>
      <c r="AF76" s="9">
        <f>VLOOKUP(_xlfn.CONCAT($A76,AF$1),Sheet4!$D$2:$E$10349,2,FALSE)</f>
        <v>3380.57</v>
      </c>
      <c r="AG76" s="9">
        <f>VLOOKUP(_xlfn.CONCAT($A76,AG$1),Sheet4!$D$2:$E$10349,2,FALSE)</f>
        <v>13749.75</v>
      </c>
      <c r="AH76" s="9">
        <f>VLOOKUP(_xlfn.CONCAT($A76,AH$1),Sheet4!$D$2:$E$10349,2,FALSE)</f>
        <v>9503.61</v>
      </c>
      <c r="AI76" s="9">
        <f>VLOOKUP(_xlfn.CONCAT($A76,AI$1),Sheet4!$D$2:$E$10349,2,FALSE)</f>
        <v>193.7</v>
      </c>
      <c r="AJ76" s="9">
        <f>VLOOKUP(_xlfn.CONCAT($A76,AJ$1),Sheet4!$D$2:$E$10349,2,FALSE)</f>
        <v>2335.09</v>
      </c>
      <c r="AK76" s="9">
        <f>VLOOKUP(_xlfn.CONCAT($A76,AK$1),Sheet4!$D$2:$E$10349,2,FALSE)</f>
        <v>904.18</v>
      </c>
      <c r="AL76" s="9">
        <f>VLOOKUP(_xlfn.CONCAT($A76,AL$1),Sheet4!$D$2:$E$10349,2,FALSE)</f>
        <v>2344.71</v>
      </c>
      <c r="AM76" s="9">
        <f>VLOOKUP(_xlfn.CONCAT($A76,AM$1),Sheet4!$D$2:$E$10349,2,FALSE)</f>
        <v>69.959999999999994</v>
      </c>
      <c r="AN76" s="9">
        <f>VLOOKUP(_xlfn.CONCAT($A76,AN$1),Sheet4!$D$2:$E$10349,2,FALSE)</f>
        <v>1734.93</v>
      </c>
      <c r="AO76" s="9" t="e">
        <f>VLOOKUP(_xlfn.CONCAT($A76,AO$1),Sheet4!$D$2:$E$10349,2,FALSE)</f>
        <v>#N/A</v>
      </c>
      <c r="AP76" s="9">
        <f>VLOOKUP(_xlfn.CONCAT($A76,AP$1),Sheet4!$D$2:$E$10349,2,FALSE)</f>
        <v>76.56</v>
      </c>
      <c r="AQ76" s="9">
        <f>VLOOKUP(_xlfn.CONCAT($A76,AQ$1),Sheet4!$D$2:$E$10349,2,FALSE)</f>
        <v>2496.15</v>
      </c>
      <c r="AR76" s="9">
        <f>VLOOKUP(_xlfn.CONCAT($A76,AR$1),Sheet4!$D$2:$E$10349,2,FALSE)</f>
        <v>170.94</v>
      </c>
      <c r="AS76" s="9">
        <f>VLOOKUP(_xlfn.CONCAT($A76,AS$1),Sheet4!$D$2:$E$10349,2,FALSE)</f>
        <v>1998.84</v>
      </c>
      <c r="AT76" s="9">
        <f>VLOOKUP(_xlfn.CONCAT($A76,AT$1),Sheet4!$D$2:$E$10349,2,FALSE)</f>
        <v>202393.35</v>
      </c>
      <c r="AU76" s="9">
        <f>VLOOKUP(_xlfn.CONCAT($A76,AU$1),Sheet4!$D$2:$E$10349,2,FALSE)</f>
        <v>430269.97</v>
      </c>
    </row>
    <row r="77" spans="1:47" x14ac:dyDescent="0.25">
      <c r="A77">
        <v>459</v>
      </c>
      <c r="B77" t="s">
        <v>89</v>
      </c>
      <c r="C77" s="9">
        <f>VLOOKUP(_xlfn.CONCAT($A77,C$1),Sheet4!$D$2:$E$10349,2,FALSE)</f>
        <v>2108.36</v>
      </c>
      <c r="D77" s="9" t="e">
        <f>VLOOKUP(_xlfn.CONCAT($A77,D$1),Sheet4!$D$2:$E$10349,2,FALSE)</f>
        <v>#N/A</v>
      </c>
      <c r="E77" s="9">
        <f>VLOOKUP(_xlfn.CONCAT($A77,E$1),Sheet4!$D$2:$E$10349,2,FALSE)</f>
        <v>166.83</v>
      </c>
      <c r="F77" s="9" t="e">
        <f>VLOOKUP(_xlfn.CONCAT($A77,F$1),Sheet4!$D$2:$E$10349,2,FALSE)</f>
        <v>#N/A</v>
      </c>
      <c r="G77" s="9">
        <f>VLOOKUP(_xlfn.CONCAT($A77,G$1),Sheet4!$D$2:$E$10349,2,FALSE)</f>
        <v>825.82</v>
      </c>
      <c r="H77" s="9" t="e">
        <f>VLOOKUP(_xlfn.CONCAT($A77,H$1),Sheet4!$D$2:$E$10349,2,FALSE)</f>
        <v>#N/A</v>
      </c>
      <c r="I77" s="9" t="e">
        <f>VLOOKUP(_xlfn.CONCAT($A77,I$1),Sheet4!$D$2:$E$10349,2,FALSE)</f>
        <v>#N/A</v>
      </c>
      <c r="J77" s="9" t="e">
        <f>VLOOKUP(_xlfn.CONCAT($A77,J$1),Sheet4!$D$2:$E$10349,2,FALSE)</f>
        <v>#N/A</v>
      </c>
      <c r="K77" s="9" t="e">
        <f>VLOOKUP(_xlfn.CONCAT($A77,K$1),Sheet4!$D$2:$E$10349,2,FALSE)</f>
        <v>#N/A</v>
      </c>
      <c r="L77" s="9">
        <f>VLOOKUP(_xlfn.CONCAT($A77,L$1),Sheet4!$D$2:$E$10349,2,FALSE)</f>
        <v>888.99</v>
      </c>
      <c r="M77" s="9">
        <f>VLOOKUP(_xlfn.CONCAT($A77,M$1),Sheet4!$D$2:$E$10349,2,FALSE)</f>
        <v>63.99</v>
      </c>
      <c r="N77" s="9">
        <f>VLOOKUP(_xlfn.CONCAT($A77,N$1),Sheet4!$D$2:$E$10349,2,FALSE)</f>
        <v>33.82</v>
      </c>
      <c r="O77" s="9">
        <f>VLOOKUP(_xlfn.CONCAT($A77,O$1),Sheet4!$D$2:$E$10349,2,FALSE)</f>
        <v>15.69</v>
      </c>
      <c r="P77" s="9">
        <f>VLOOKUP(_xlfn.CONCAT($A77,P$1),Sheet4!$D$2:$E$10349,2,FALSE)</f>
        <v>4829.01</v>
      </c>
      <c r="Q77" s="9" t="e">
        <f>VLOOKUP(_xlfn.CONCAT($A77,Q$1),Sheet4!$D$2:$E$10349,2,FALSE)</f>
        <v>#N/A</v>
      </c>
      <c r="R77" s="9" t="e">
        <f>VLOOKUP(_xlfn.CONCAT($A77,R$1),Sheet4!$D$2:$E$10349,2,FALSE)</f>
        <v>#N/A</v>
      </c>
      <c r="S77" s="9" t="e">
        <f>VLOOKUP(_xlfn.CONCAT($A77,S$1),Sheet4!$D$2:$E$10349,2,FALSE)</f>
        <v>#N/A</v>
      </c>
      <c r="T77" s="9">
        <f>VLOOKUP(_xlfn.CONCAT($A77,T$1),Sheet4!$D$2:$E$10349,2,FALSE)</f>
        <v>0</v>
      </c>
      <c r="U77" s="9" t="e">
        <f>VLOOKUP(_xlfn.CONCAT($A77,U$1),Sheet4!$D$2:$E$10349,2,FALSE)</f>
        <v>#N/A</v>
      </c>
      <c r="V77" s="9" t="e">
        <f>VLOOKUP(_xlfn.CONCAT($A77,V$1),Sheet4!$D$2:$E$10349,2,FALSE)</f>
        <v>#N/A</v>
      </c>
      <c r="W77" s="9">
        <f>VLOOKUP(_xlfn.CONCAT($A77,W$1),Sheet4!$D$2:$E$10349,2,FALSE)</f>
        <v>66.7</v>
      </c>
      <c r="X77" s="9">
        <f>VLOOKUP(_xlfn.CONCAT($A77,X$1),Sheet4!$D$2:$E$10349,2,FALSE)</f>
        <v>8999.2199999999993</v>
      </c>
      <c r="Y77" s="9">
        <f>VLOOKUP(_xlfn.CONCAT($A77,Y$1),Sheet4!$D$2:$E$10349,2,FALSE)</f>
        <v>4216.4399999999996</v>
      </c>
      <c r="Z77" s="9">
        <f>VLOOKUP(_xlfn.CONCAT($A77,Z$1),Sheet4!$D$2:$E$10349,2,FALSE)</f>
        <v>1008.87</v>
      </c>
      <c r="AA77" s="9" t="e">
        <f>VLOOKUP(_xlfn.CONCAT($A77,AA$1),Sheet4!$D$2:$E$10349,2,FALSE)</f>
        <v>#N/A</v>
      </c>
      <c r="AB77" s="9">
        <f>VLOOKUP(_xlfn.CONCAT($A77,AB$1),Sheet4!$D$2:$E$10349,2,FALSE)</f>
        <v>54.12</v>
      </c>
      <c r="AC77" s="9">
        <f>VLOOKUP(_xlfn.CONCAT($A77,AC$1),Sheet4!$D$2:$E$10349,2,FALSE)</f>
        <v>1093.24</v>
      </c>
      <c r="AD77" s="9">
        <f>VLOOKUP(_xlfn.CONCAT($A77,AD$1),Sheet4!$D$2:$E$10349,2,FALSE)</f>
        <v>112.29</v>
      </c>
      <c r="AE77" s="9" t="e">
        <f>VLOOKUP(_xlfn.CONCAT($A77,AE$1),Sheet4!$D$2:$E$10349,2,FALSE)</f>
        <v>#N/A</v>
      </c>
      <c r="AF77" s="9">
        <f>VLOOKUP(_xlfn.CONCAT($A77,AF$1),Sheet4!$D$2:$E$10349,2,FALSE)</f>
        <v>112.27</v>
      </c>
      <c r="AG77" s="9">
        <f>VLOOKUP(_xlfn.CONCAT($A77,AG$1),Sheet4!$D$2:$E$10349,2,FALSE)</f>
        <v>763.21</v>
      </c>
      <c r="AH77" s="9" t="e">
        <f>VLOOKUP(_xlfn.CONCAT($A77,AH$1),Sheet4!$D$2:$E$10349,2,FALSE)</f>
        <v>#N/A</v>
      </c>
      <c r="AI77" s="9" t="e">
        <f>VLOOKUP(_xlfn.CONCAT($A77,AI$1),Sheet4!$D$2:$E$10349,2,FALSE)</f>
        <v>#N/A</v>
      </c>
      <c r="AJ77" s="9" t="e">
        <f>VLOOKUP(_xlfn.CONCAT($A77,AJ$1),Sheet4!$D$2:$E$10349,2,FALSE)</f>
        <v>#N/A</v>
      </c>
      <c r="AK77" s="9" t="e">
        <f>VLOOKUP(_xlfn.CONCAT($A77,AK$1),Sheet4!$D$2:$E$10349,2,FALSE)</f>
        <v>#N/A</v>
      </c>
      <c r="AL77" s="9">
        <f>VLOOKUP(_xlfn.CONCAT($A77,AL$1),Sheet4!$D$2:$E$10349,2,FALSE)</f>
        <v>188.08</v>
      </c>
      <c r="AM77" s="9" t="e">
        <f>VLOOKUP(_xlfn.CONCAT($A77,AM$1),Sheet4!$D$2:$E$10349,2,FALSE)</f>
        <v>#N/A</v>
      </c>
      <c r="AN77" s="9" t="e">
        <f>VLOOKUP(_xlfn.CONCAT($A77,AN$1),Sheet4!$D$2:$E$10349,2,FALSE)</f>
        <v>#N/A</v>
      </c>
      <c r="AO77" s="9" t="e">
        <f>VLOOKUP(_xlfn.CONCAT($A77,AO$1),Sheet4!$D$2:$E$10349,2,FALSE)</f>
        <v>#N/A</v>
      </c>
      <c r="AP77" s="9" t="e">
        <f>VLOOKUP(_xlfn.CONCAT($A77,AP$1),Sheet4!$D$2:$E$10349,2,FALSE)</f>
        <v>#N/A</v>
      </c>
      <c r="AQ77" s="9">
        <f>VLOOKUP(_xlfn.CONCAT($A77,AQ$1),Sheet4!$D$2:$E$10349,2,FALSE)</f>
        <v>9.58</v>
      </c>
      <c r="AR77" s="9" t="e">
        <f>VLOOKUP(_xlfn.CONCAT($A77,AR$1),Sheet4!$D$2:$E$10349,2,FALSE)</f>
        <v>#N/A</v>
      </c>
      <c r="AS77" s="9">
        <f>VLOOKUP(_xlfn.CONCAT($A77,AS$1),Sheet4!$D$2:$E$10349,2,FALSE)</f>
        <v>32.47</v>
      </c>
      <c r="AT77" s="9">
        <f>VLOOKUP(_xlfn.CONCAT($A77,AT$1),Sheet4!$D$2:$E$10349,2,FALSE)</f>
        <v>7590.57</v>
      </c>
      <c r="AU77" s="9">
        <f>VLOOKUP(_xlfn.CONCAT($A77,AU$1),Sheet4!$D$2:$E$10349,2,FALSE)</f>
        <v>16589.79</v>
      </c>
    </row>
    <row r="78" spans="1:47" x14ac:dyDescent="0.25">
      <c r="A78">
        <v>469</v>
      </c>
      <c r="B78" t="s">
        <v>90</v>
      </c>
      <c r="C78" s="9">
        <f>VLOOKUP(_xlfn.CONCAT($A78,C$1),Sheet4!$D$2:$E$10349,2,FALSE)</f>
        <v>31.93</v>
      </c>
      <c r="D78" s="9" t="e">
        <f>VLOOKUP(_xlfn.CONCAT($A78,D$1),Sheet4!$D$2:$E$10349,2,FALSE)</f>
        <v>#N/A</v>
      </c>
      <c r="E78" s="9" t="e">
        <f>VLOOKUP(_xlfn.CONCAT($A78,E$1),Sheet4!$D$2:$E$10349,2,FALSE)</f>
        <v>#N/A</v>
      </c>
      <c r="F78" s="9" t="e">
        <f>VLOOKUP(_xlfn.CONCAT($A78,F$1),Sheet4!$D$2:$E$10349,2,FALSE)</f>
        <v>#N/A</v>
      </c>
      <c r="G78" s="9">
        <f>VLOOKUP(_xlfn.CONCAT($A78,G$1),Sheet4!$D$2:$E$10349,2,FALSE)</f>
        <v>33.29</v>
      </c>
      <c r="H78" s="9" t="e">
        <f>VLOOKUP(_xlfn.CONCAT($A78,H$1),Sheet4!$D$2:$E$10349,2,FALSE)</f>
        <v>#N/A</v>
      </c>
      <c r="I78" s="9" t="e">
        <f>VLOOKUP(_xlfn.CONCAT($A78,I$1),Sheet4!$D$2:$E$10349,2,FALSE)</f>
        <v>#N/A</v>
      </c>
      <c r="J78" s="9" t="e">
        <f>VLOOKUP(_xlfn.CONCAT($A78,J$1),Sheet4!$D$2:$E$10349,2,FALSE)</f>
        <v>#N/A</v>
      </c>
      <c r="K78" s="9" t="e">
        <f>VLOOKUP(_xlfn.CONCAT($A78,K$1),Sheet4!$D$2:$E$10349,2,FALSE)</f>
        <v>#N/A</v>
      </c>
      <c r="L78" s="9" t="e">
        <f>VLOOKUP(_xlfn.CONCAT($A78,L$1),Sheet4!$D$2:$E$10349,2,FALSE)</f>
        <v>#N/A</v>
      </c>
      <c r="M78" s="9" t="e">
        <f>VLOOKUP(_xlfn.CONCAT($A78,M$1),Sheet4!$D$2:$E$10349,2,FALSE)</f>
        <v>#N/A</v>
      </c>
      <c r="N78" s="9" t="e">
        <f>VLOOKUP(_xlfn.CONCAT($A78,N$1),Sheet4!$D$2:$E$10349,2,FALSE)</f>
        <v>#N/A</v>
      </c>
      <c r="O78" s="9" t="e">
        <f>VLOOKUP(_xlfn.CONCAT($A78,O$1),Sheet4!$D$2:$E$10349,2,FALSE)</f>
        <v>#N/A</v>
      </c>
      <c r="P78" s="9">
        <f>VLOOKUP(_xlfn.CONCAT($A78,P$1),Sheet4!$D$2:$E$10349,2,FALSE)</f>
        <v>96.98</v>
      </c>
      <c r="Q78" s="9" t="e">
        <f>VLOOKUP(_xlfn.CONCAT($A78,Q$1),Sheet4!$D$2:$E$10349,2,FALSE)</f>
        <v>#N/A</v>
      </c>
      <c r="R78" s="9" t="e">
        <f>VLOOKUP(_xlfn.CONCAT($A78,R$1),Sheet4!$D$2:$E$10349,2,FALSE)</f>
        <v>#N/A</v>
      </c>
      <c r="S78" s="9" t="e">
        <f>VLOOKUP(_xlfn.CONCAT($A78,S$1),Sheet4!$D$2:$E$10349,2,FALSE)</f>
        <v>#N/A</v>
      </c>
      <c r="T78" s="9" t="e">
        <f>VLOOKUP(_xlfn.CONCAT($A78,T$1),Sheet4!$D$2:$E$10349,2,FALSE)</f>
        <v>#N/A</v>
      </c>
      <c r="U78" s="9" t="e">
        <f>VLOOKUP(_xlfn.CONCAT($A78,U$1),Sheet4!$D$2:$E$10349,2,FALSE)</f>
        <v>#N/A</v>
      </c>
      <c r="V78" s="9" t="e">
        <f>VLOOKUP(_xlfn.CONCAT($A78,V$1),Sheet4!$D$2:$E$10349,2,FALSE)</f>
        <v>#N/A</v>
      </c>
      <c r="W78" s="9" t="e">
        <f>VLOOKUP(_xlfn.CONCAT($A78,W$1),Sheet4!$D$2:$E$10349,2,FALSE)</f>
        <v>#N/A</v>
      </c>
      <c r="X78" s="9">
        <f>VLOOKUP(_xlfn.CONCAT($A78,X$1),Sheet4!$D$2:$E$10349,2,FALSE)</f>
        <v>162.19999999999999</v>
      </c>
      <c r="Y78" s="9">
        <f>VLOOKUP(_xlfn.CONCAT($A78,Y$1),Sheet4!$D$2:$E$10349,2,FALSE)</f>
        <v>12.57</v>
      </c>
      <c r="Z78" s="9" t="e">
        <f>VLOOKUP(_xlfn.CONCAT($A78,Z$1),Sheet4!$D$2:$E$10349,2,FALSE)</f>
        <v>#N/A</v>
      </c>
      <c r="AA78" s="9" t="e">
        <f>VLOOKUP(_xlfn.CONCAT($A78,AA$1),Sheet4!$D$2:$E$10349,2,FALSE)</f>
        <v>#N/A</v>
      </c>
      <c r="AB78" s="9" t="e">
        <f>VLOOKUP(_xlfn.CONCAT($A78,AB$1),Sheet4!$D$2:$E$10349,2,FALSE)</f>
        <v>#N/A</v>
      </c>
      <c r="AC78" s="9" t="e">
        <f>VLOOKUP(_xlfn.CONCAT($A78,AC$1),Sheet4!$D$2:$E$10349,2,FALSE)</f>
        <v>#N/A</v>
      </c>
      <c r="AD78" s="9" t="e">
        <f>VLOOKUP(_xlfn.CONCAT($A78,AD$1),Sheet4!$D$2:$E$10349,2,FALSE)</f>
        <v>#N/A</v>
      </c>
      <c r="AE78" s="9" t="e">
        <f>VLOOKUP(_xlfn.CONCAT($A78,AE$1),Sheet4!$D$2:$E$10349,2,FALSE)</f>
        <v>#N/A</v>
      </c>
      <c r="AF78" s="9">
        <f>VLOOKUP(_xlfn.CONCAT($A78,AF$1),Sheet4!$D$2:$E$10349,2,FALSE)</f>
        <v>1.07</v>
      </c>
      <c r="AG78" s="9">
        <f>VLOOKUP(_xlfn.CONCAT($A78,AG$1),Sheet4!$D$2:$E$10349,2,FALSE)</f>
        <v>17.45</v>
      </c>
      <c r="AH78" s="9">
        <f>VLOOKUP(_xlfn.CONCAT($A78,AH$1),Sheet4!$D$2:$E$10349,2,FALSE)</f>
        <v>3.43</v>
      </c>
      <c r="AI78" s="9" t="e">
        <f>VLOOKUP(_xlfn.CONCAT($A78,AI$1),Sheet4!$D$2:$E$10349,2,FALSE)</f>
        <v>#N/A</v>
      </c>
      <c r="AJ78" s="9" t="e">
        <f>VLOOKUP(_xlfn.CONCAT($A78,AJ$1),Sheet4!$D$2:$E$10349,2,FALSE)</f>
        <v>#N/A</v>
      </c>
      <c r="AK78" s="9" t="e">
        <f>VLOOKUP(_xlfn.CONCAT($A78,AK$1),Sheet4!$D$2:$E$10349,2,FALSE)</f>
        <v>#N/A</v>
      </c>
      <c r="AL78" s="9">
        <f>VLOOKUP(_xlfn.CONCAT($A78,AL$1),Sheet4!$D$2:$E$10349,2,FALSE)</f>
        <v>2.46</v>
      </c>
      <c r="AM78" s="9" t="e">
        <f>VLOOKUP(_xlfn.CONCAT($A78,AM$1),Sheet4!$D$2:$E$10349,2,FALSE)</f>
        <v>#N/A</v>
      </c>
      <c r="AN78" s="9" t="e">
        <f>VLOOKUP(_xlfn.CONCAT($A78,AN$1),Sheet4!$D$2:$E$10349,2,FALSE)</f>
        <v>#N/A</v>
      </c>
      <c r="AO78" s="9" t="e">
        <f>VLOOKUP(_xlfn.CONCAT($A78,AO$1),Sheet4!$D$2:$E$10349,2,FALSE)</f>
        <v>#N/A</v>
      </c>
      <c r="AP78" s="9" t="e">
        <f>VLOOKUP(_xlfn.CONCAT($A78,AP$1),Sheet4!$D$2:$E$10349,2,FALSE)</f>
        <v>#N/A</v>
      </c>
      <c r="AQ78" s="9" t="e">
        <f>VLOOKUP(_xlfn.CONCAT($A78,AQ$1),Sheet4!$D$2:$E$10349,2,FALSE)</f>
        <v>#N/A</v>
      </c>
      <c r="AR78" s="9" t="e">
        <f>VLOOKUP(_xlfn.CONCAT($A78,AR$1),Sheet4!$D$2:$E$10349,2,FALSE)</f>
        <v>#N/A</v>
      </c>
      <c r="AS78" s="9" t="e">
        <f>VLOOKUP(_xlfn.CONCAT($A78,AS$1),Sheet4!$D$2:$E$10349,2,FALSE)</f>
        <v>#N/A</v>
      </c>
      <c r="AT78" s="9">
        <f>VLOOKUP(_xlfn.CONCAT($A78,AT$1),Sheet4!$D$2:$E$10349,2,FALSE)</f>
        <v>36.99</v>
      </c>
      <c r="AU78" s="9">
        <f>VLOOKUP(_xlfn.CONCAT($A78,AU$1),Sheet4!$D$2:$E$10349,2,FALSE)</f>
        <v>199.18</v>
      </c>
    </row>
    <row r="79" spans="1:47" x14ac:dyDescent="0.25">
      <c r="A79">
        <v>471</v>
      </c>
      <c r="B79" t="s">
        <v>91</v>
      </c>
      <c r="C79" s="9">
        <f>VLOOKUP(_xlfn.CONCAT($A79,C$1),Sheet4!$D$2:$E$10349,2,FALSE)</f>
        <v>131.44999999999999</v>
      </c>
      <c r="D79" s="9" t="e">
        <f>VLOOKUP(_xlfn.CONCAT($A79,D$1),Sheet4!$D$2:$E$10349,2,FALSE)</f>
        <v>#N/A</v>
      </c>
      <c r="E79" s="9" t="e">
        <f>VLOOKUP(_xlfn.CONCAT($A79,E$1),Sheet4!$D$2:$E$10349,2,FALSE)</f>
        <v>#N/A</v>
      </c>
      <c r="F79" s="9" t="e">
        <f>VLOOKUP(_xlfn.CONCAT($A79,F$1),Sheet4!$D$2:$E$10349,2,FALSE)</f>
        <v>#N/A</v>
      </c>
      <c r="G79" s="9">
        <f>VLOOKUP(_xlfn.CONCAT($A79,G$1),Sheet4!$D$2:$E$10349,2,FALSE)</f>
        <v>51.46</v>
      </c>
      <c r="H79" s="9" t="e">
        <f>VLOOKUP(_xlfn.CONCAT($A79,H$1),Sheet4!$D$2:$E$10349,2,FALSE)</f>
        <v>#N/A</v>
      </c>
      <c r="I79" s="9" t="e">
        <f>VLOOKUP(_xlfn.CONCAT($A79,I$1),Sheet4!$D$2:$E$10349,2,FALSE)</f>
        <v>#N/A</v>
      </c>
      <c r="J79" s="9">
        <f>VLOOKUP(_xlfn.CONCAT($A79,J$1),Sheet4!$D$2:$E$10349,2,FALSE)</f>
        <v>0.95</v>
      </c>
      <c r="K79" s="9" t="e">
        <f>VLOOKUP(_xlfn.CONCAT($A79,K$1),Sheet4!$D$2:$E$10349,2,FALSE)</f>
        <v>#N/A</v>
      </c>
      <c r="L79" s="9" t="e">
        <f>VLOOKUP(_xlfn.CONCAT($A79,L$1),Sheet4!$D$2:$E$10349,2,FALSE)</f>
        <v>#N/A</v>
      </c>
      <c r="M79" s="9" t="e">
        <f>VLOOKUP(_xlfn.CONCAT($A79,M$1),Sheet4!$D$2:$E$10349,2,FALSE)</f>
        <v>#N/A</v>
      </c>
      <c r="N79" s="9" t="e">
        <f>VLOOKUP(_xlfn.CONCAT($A79,N$1),Sheet4!$D$2:$E$10349,2,FALSE)</f>
        <v>#N/A</v>
      </c>
      <c r="O79" s="9" t="e">
        <f>VLOOKUP(_xlfn.CONCAT($A79,O$1),Sheet4!$D$2:$E$10349,2,FALSE)</f>
        <v>#N/A</v>
      </c>
      <c r="P79" s="9">
        <f>VLOOKUP(_xlfn.CONCAT($A79,P$1),Sheet4!$D$2:$E$10349,2,FALSE)</f>
        <v>783.25</v>
      </c>
      <c r="Q79" s="9" t="e">
        <f>VLOOKUP(_xlfn.CONCAT($A79,Q$1),Sheet4!$D$2:$E$10349,2,FALSE)</f>
        <v>#N/A</v>
      </c>
      <c r="R79" s="9" t="e">
        <f>VLOOKUP(_xlfn.CONCAT($A79,R$1),Sheet4!$D$2:$E$10349,2,FALSE)</f>
        <v>#N/A</v>
      </c>
      <c r="S79" s="9" t="e">
        <f>VLOOKUP(_xlfn.CONCAT($A79,S$1),Sheet4!$D$2:$E$10349,2,FALSE)</f>
        <v>#N/A</v>
      </c>
      <c r="T79" s="9" t="e">
        <f>VLOOKUP(_xlfn.CONCAT($A79,T$1),Sheet4!$D$2:$E$10349,2,FALSE)</f>
        <v>#N/A</v>
      </c>
      <c r="U79" s="9" t="e">
        <f>VLOOKUP(_xlfn.CONCAT($A79,U$1),Sheet4!$D$2:$E$10349,2,FALSE)</f>
        <v>#N/A</v>
      </c>
      <c r="V79" s="9" t="e">
        <f>VLOOKUP(_xlfn.CONCAT($A79,V$1),Sheet4!$D$2:$E$10349,2,FALSE)</f>
        <v>#N/A</v>
      </c>
      <c r="W79" s="9" t="e">
        <f>VLOOKUP(_xlfn.CONCAT($A79,W$1),Sheet4!$D$2:$E$10349,2,FALSE)</f>
        <v>#N/A</v>
      </c>
      <c r="X79" s="9">
        <f>VLOOKUP(_xlfn.CONCAT($A79,X$1),Sheet4!$D$2:$E$10349,2,FALSE)</f>
        <v>967.11</v>
      </c>
      <c r="Y79" s="9">
        <f>VLOOKUP(_xlfn.CONCAT($A79,Y$1),Sheet4!$D$2:$E$10349,2,FALSE)</f>
        <v>0.95</v>
      </c>
      <c r="Z79" s="9" t="e">
        <f>VLOOKUP(_xlfn.CONCAT($A79,Z$1),Sheet4!$D$2:$E$10349,2,FALSE)</f>
        <v>#N/A</v>
      </c>
      <c r="AA79" s="9" t="e">
        <f>VLOOKUP(_xlfn.CONCAT($A79,AA$1),Sheet4!$D$2:$E$10349,2,FALSE)</f>
        <v>#N/A</v>
      </c>
      <c r="AB79" s="9" t="e">
        <f>VLOOKUP(_xlfn.CONCAT($A79,AB$1),Sheet4!$D$2:$E$10349,2,FALSE)</f>
        <v>#N/A</v>
      </c>
      <c r="AC79" s="9" t="e">
        <f>VLOOKUP(_xlfn.CONCAT($A79,AC$1),Sheet4!$D$2:$E$10349,2,FALSE)</f>
        <v>#N/A</v>
      </c>
      <c r="AD79" s="9" t="e">
        <f>VLOOKUP(_xlfn.CONCAT($A79,AD$1),Sheet4!$D$2:$E$10349,2,FALSE)</f>
        <v>#N/A</v>
      </c>
      <c r="AE79" s="9" t="e">
        <f>VLOOKUP(_xlfn.CONCAT($A79,AE$1),Sheet4!$D$2:$E$10349,2,FALSE)</f>
        <v>#N/A</v>
      </c>
      <c r="AF79" s="9">
        <f>VLOOKUP(_xlfn.CONCAT($A79,AF$1),Sheet4!$D$2:$E$10349,2,FALSE)</f>
        <v>2.97</v>
      </c>
      <c r="AG79" s="9" t="e">
        <f>VLOOKUP(_xlfn.CONCAT($A79,AG$1),Sheet4!$D$2:$E$10349,2,FALSE)</f>
        <v>#N/A</v>
      </c>
      <c r="AH79" s="9">
        <f>VLOOKUP(_xlfn.CONCAT($A79,AH$1),Sheet4!$D$2:$E$10349,2,FALSE)</f>
        <v>0</v>
      </c>
      <c r="AI79" s="9" t="e">
        <f>VLOOKUP(_xlfn.CONCAT($A79,AI$1),Sheet4!$D$2:$E$10349,2,FALSE)</f>
        <v>#N/A</v>
      </c>
      <c r="AJ79" s="9" t="e">
        <f>VLOOKUP(_xlfn.CONCAT($A79,AJ$1),Sheet4!$D$2:$E$10349,2,FALSE)</f>
        <v>#N/A</v>
      </c>
      <c r="AK79" s="9" t="e">
        <f>VLOOKUP(_xlfn.CONCAT($A79,AK$1),Sheet4!$D$2:$E$10349,2,FALSE)</f>
        <v>#N/A</v>
      </c>
      <c r="AL79" s="9" t="e">
        <f>VLOOKUP(_xlfn.CONCAT($A79,AL$1),Sheet4!$D$2:$E$10349,2,FALSE)</f>
        <v>#N/A</v>
      </c>
      <c r="AM79" s="9" t="e">
        <f>VLOOKUP(_xlfn.CONCAT($A79,AM$1),Sheet4!$D$2:$E$10349,2,FALSE)</f>
        <v>#N/A</v>
      </c>
      <c r="AN79" s="9" t="e">
        <f>VLOOKUP(_xlfn.CONCAT($A79,AN$1),Sheet4!$D$2:$E$10349,2,FALSE)</f>
        <v>#N/A</v>
      </c>
      <c r="AO79" s="9" t="e">
        <f>VLOOKUP(_xlfn.CONCAT($A79,AO$1),Sheet4!$D$2:$E$10349,2,FALSE)</f>
        <v>#N/A</v>
      </c>
      <c r="AP79" s="9" t="e">
        <f>VLOOKUP(_xlfn.CONCAT($A79,AP$1),Sheet4!$D$2:$E$10349,2,FALSE)</f>
        <v>#N/A</v>
      </c>
      <c r="AQ79" s="9" t="e">
        <f>VLOOKUP(_xlfn.CONCAT($A79,AQ$1),Sheet4!$D$2:$E$10349,2,FALSE)</f>
        <v>#N/A</v>
      </c>
      <c r="AR79" s="9" t="e">
        <f>VLOOKUP(_xlfn.CONCAT($A79,AR$1),Sheet4!$D$2:$E$10349,2,FALSE)</f>
        <v>#N/A</v>
      </c>
      <c r="AS79" s="9" t="e">
        <f>VLOOKUP(_xlfn.CONCAT($A79,AS$1),Sheet4!$D$2:$E$10349,2,FALSE)</f>
        <v>#N/A</v>
      </c>
      <c r="AT79" s="9">
        <f>VLOOKUP(_xlfn.CONCAT($A79,AT$1),Sheet4!$D$2:$E$10349,2,FALSE)</f>
        <v>3.92</v>
      </c>
      <c r="AU79" s="9">
        <f>VLOOKUP(_xlfn.CONCAT($A79,AU$1),Sheet4!$D$2:$E$10349,2,FALSE)</f>
        <v>971.03</v>
      </c>
    </row>
    <row r="80" spans="1:47" x14ac:dyDescent="0.25">
      <c r="A80">
        <v>478</v>
      </c>
      <c r="B80" t="s">
        <v>92</v>
      </c>
      <c r="C80" s="9" t="e">
        <f>VLOOKUP(_xlfn.CONCAT($A80,C$1),Sheet4!$D$2:$E$10349,2,FALSE)</f>
        <v>#N/A</v>
      </c>
      <c r="D80" s="9" t="e">
        <f>VLOOKUP(_xlfn.CONCAT($A80,D$1),Sheet4!$D$2:$E$10349,2,FALSE)</f>
        <v>#N/A</v>
      </c>
      <c r="E80" s="9" t="e">
        <f>VLOOKUP(_xlfn.CONCAT($A80,E$1),Sheet4!$D$2:$E$10349,2,FALSE)</f>
        <v>#N/A</v>
      </c>
      <c r="F80" s="9" t="e">
        <f>VLOOKUP(_xlfn.CONCAT($A80,F$1),Sheet4!$D$2:$E$10349,2,FALSE)</f>
        <v>#N/A</v>
      </c>
      <c r="G80" s="9" t="e">
        <f>VLOOKUP(_xlfn.CONCAT($A80,G$1),Sheet4!$D$2:$E$10349,2,FALSE)</f>
        <v>#N/A</v>
      </c>
      <c r="H80" s="9" t="e">
        <f>VLOOKUP(_xlfn.CONCAT($A80,H$1),Sheet4!$D$2:$E$10349,2,FALSE)</f>
        <v>#N/A</v>
      </c>
      <c r="I80" s="9" t="e">
        <f>VLOOKUP(_xlfn.CONCAT($A80,I$1),Sheet4!$D$2:$E$10349,2,FALSE)</f>
        <v>#N/A</v>
      </c>
      <c r="J80" s="9" t="e">
        <f>VLOOKUP(_xlfn.CONCAT($A80,J$1),Sheet4!$D$2:$E$10349,2,FALSE)</f>
        <v>#N/A</v>
      </c>
      <c r="K80" s="9" t="e">
        <f>VLOOKUP(_xlfn.CONCAT($A80,K$1),Sheet4!$D$2:$E$10349,2,FALSE)</f>
        <v>#N/A</v>
      </c>
      <c r="L80" s="9" t="e">
        <f>VLOOKUP(_xlfn.CONCAT($A80,L$1),Sheet4!$D$2:$E$10349,2,FALSE)</f>
        <v>#N/A</v>
      </c>
      <c r="M80" s="9" t="e">
        <f>VLOOKUP(_xlfn.CONCAT($A80,M$1),Sheet4!$D$2:$E$10349,2,FALSE)</f>
        <v>#N/A</v>
      </c>
      <c r="N80" s="9" t="e">
        <f>VLOOKUP(_xlfn.CONCAT($A80,N$1),Sheet4!$D$2:$E$10349,2,FALSE)</f>
        <v>#N/A</v>
      </c>
      <c r="O80" s="9" t="e">
        <f>VLOOKUP(_xlfn.CONCAT($A80,O$1),Sheet4!$D$2:$E$10349,2,FALSE)</f>
        <v>#N/A</v>
      </c>
      <c r="P80" s="9">
        <f>VLOOKUP(_xlfn.CONCAT($A80,P$1),Sheet4!$D$2:$E$10349,2,FALSE)</f>
        <v>26</v>
      </c>
      <c r="Q80" s="9" t="e">
        <f>VLOOKUP(_xlfn.CONCAT($A80,Q$1),Sheet4!$D$2:$E$10349,2,FALSE)</f>
        <v>#N/A</v>
      </c>
      <c r="R80" s="9" t="e">
        <f>VLOOKUP(_xlfn.CONCAT($A80,R$1),Sheet4!$D$2:$E$10349,2,FALSE)</f>
        <v>#N/A</v>
      </c>
      <c r="S80" s="9" t="e">
        <f>VLOOKUP(_xlfn.CONCAT($A80,S$1),Sheet4!$D$2:$E$10349,2,FALSE)</f>
        <v>#N/A</v>
      </c>
      <c r="T80" s="9" t="e">
        <f>VLOOKUP(_xlfn.CONCAT($A80,T$1),Sheet4!$D$2:$E$10349,2,FALSE)</f>
        <v>#N/A</v>
      </c>
      <c r="U80" s="9" t="e">
        <f>VLOOKUP(_xlfn.CONCAT($A80,U$1),Sheet4!$D$2:$E$10349,2,FALSE)</f>
        <v>#N/A</v>
      </c>
      <c r="V80" s="9" t="e">
        <f>VLOOKUP(_xlfn.CONCAT($A80,V$1),Sheet4!$D$2:$E$10349,2,FALSE)</f>
        <v>#N/A</v>
      </c>
      <c r="W80" s="9" t="e">
        <f>VLOOKUP(_xlfn.CONCAT($A80,W$1),Sheet4!$D$2:$E$10349,2,FALSE)</f>
        <v>#N/A</v>
      </c>
      <c r="X80" s="9">
        <f>VLOOKUP(_xlfn.CONCAT($A80,X$1),Sheet4!$D$2:$E$10349,2,FALSE)</f>
        <v>26</v>
      </c>
      <c r="Y80" s="9" t="e">
        <f>VLOOKUP(_xlfn.CONCAT($A80,Y$1),Sheet4!$D$2:$E$10349,2,FALSE)</f>
        <v>#N/A</v>
      </c>
      <c r="Z80" s="9" t="e">
        <f>VLOOKUP(_xlfn.CONCAT($A80,Z$1),Sheet4!$D$2:$E$10349,2,FALSE)</f>
        <v>#N/A</v>
      </c>
      <c r="AA80" s="9" t="e">
        <f>VLOOKUP(_xlfn.CONCAT($A80,AA$1),Sheet4!$D$2:$E$10349,2,FALSE)</f>
        <v>#N/A</v>
      </c>
      <c r="AB80" s="9" t="e">
        <f>VLOOKUP(_xlfn.CONCAT($A80,AB$1),Sheet4!$D$2:$E$10349,2,FALSE)</f>
        <v>#N/A</v>
      </c>
      <c r="AC80" s="9" t="e">
        <f>VLOOKUP(_xlfn.CONCAT($A80,AC$1),Sheet4!$D$2:$E$10349,2,FALSE)</f>
        <v>#N/A</v>
      </c>
      <c r="AD80" s="9" t="e">
        <f>VLOOKUP(_xlfn.CONCAT($A80,AD$1),Sheet4!$D$2:$E$10349,2,FALSE)</f>
        <v>#N/A</v>
      </c>
      <c r="AE80" s="9" t="e">
        <f>VLOOKUP(_xlfn.CONCAT($A80,AE$1),Sheet4!$D$2:$E$10349,2,FALSE)</f>
        <v>#N/A</v>
      </c>
      <c r="AF80" s="9">
        <f>VLOOKUP(_xlfn.CONCAT($A80,AF$1),Sheet4!$D$2:$E$10349,2,FALSE)</f>
        <v>2</v>
      </c>
      <c r="AG80" s="9" t="e">
        <f>VLOOKUP(_xlfn.CONCAT($A80,AG$1),Sheet4!$D$2:$E$10349,2,FALSE)</f>
        <v>#N/A</v>
      </c>
      <c r="AH80" s="9" t="e">
        <f>VLOOKUP(_xlfn.CONCAT($A80,AH$1),Sheet4!$D$2:$E$10349,2,FALSE)</f>
        <v>#N/A</v>
      </c>
      <c r="AI80" s="9" t="e">
        <f>VLOOKUP(_xlfn.CONCAT($A80,AI$1),Sheet4!$D$2:$E$10349,2,FALSE)</f>
        <v>#N/A</v>
      </c>
      <c r="AJ80" s="9" t="e">
        <f>VLOOKUP(_xlfn.CONCAT($A80,AJ$1),Sheet4!$D$2:$E$10349,2,FALSE)</f>
        <v>#N/A</v>
      </c>
      <c r="AK80" s="9" t="e">
        <f>VLOOKUP(_xlfn.CONCAT($A80,AK$1),Sheet4!$D$2:$E$10349,2,FALSE)</f>
        <v>#N/A</v>
      </c>
      <c r="AL80" s="9" t="e">
        <f>VLOOKUP(_xlfn.CONCAT($A80,AL$1),Sheet4!$D$2:$E$10349,2,FALSE)</f>
        <v>#N/A</v>
      </c>
      <c r="AM80" s="9" t="e">
        <f>VLOOKUP(_xlfn.CONCAT($A80,AM$1),Sheet4!$D$2:$E$10349,2,FALSE)</f>
        <v>#N/A</v>
      </c>
      <c r="AN80" s="9" t="e">
        <f>VLOOKUP(_xlfn.CONCAT($A80,AN$1),Sheet4!$D$2:$E$10349,2,FALSE)</f>
        <v>#N/A</v>
      </c>
      <c r="AO80" s="9" t="e">
        <f>VLOOKUP(_xlfn.CONCAT($A80,AO$1),Sheet4!$D$2:$E$10349,2,FALSE)</f>
        <v>#N/A</v>
      </c>
      <c r="AP80" s="9" t="e">
        <f>VLOOKUP(_xlfn.CONCAT($A80,AP$1),Sheet4!$D$2:$E$10349,2,FALSE)</f>
        <v>#N/A</v>
      </c>
      <c r="AQ80" s="9" t="e">
        <f>VLOOKUP(_xlfn.CONCAT($A80,AQ$1),Sheet4!$D$2:$E$10349,2,FALSE)</f>
        <v>#N/A</v>
      </c>
      <c r="AR80" s="9" t="e">
        <f>VLOOKUP(_xlfn.CONCAT($A80,AR$1),Sheet4!$D$2:$E$10349,2,FALSE)</f>
        <v>#N/A</v>
      </c>
      <c r="AS80" s="9" t="e">
        <f>VLOOKUP(_xlfn.CONCAT($A80,AS$1),Sheet4!$D$2:$E$10349,2,FALSE)</f>
        <v>#N/A</v>
      </c>
      <c r="AT80" s="9">
        <f>VLOOKUP(_xlfn.CONCAT($A80,AT$1),Sheet4!$D$2:$E$10349,2,FALSE)</f>
        <v>2</v>
      </c>
      <c r="AU80" s="9">
        <f>VLOOKUP(_xlfn.CONCAT($A80,AU$1),Sheet4!$D$2:$E$10349,2,FALSE)</f>
        <v>28</v>
      </c>
    </row>
    <row r="81" spans="1:47" x14ac:dyDescent="0.25">
      <c r="A81">
        <v>511</v>
      </c>
      <c r="B81" t="s">
        <v>93</v>
      </c>
      <c r="C81" s="9">
        <f>VLOOKUP(_xlfn.CONCAT($A81,C$1),Sheet4!$D$2:$E$10349,2,FALSE)</f>
        <v>19.37</v>
      </c>
      <c r="D81" s="9">
        <f>VLOOKUP(_xlfn.CONCAT($A81,D$1),Sheet4!$D$2:$E$10349,2,FALSE)</f>
        <v>4.08</v>
      </c>
      <c r="E81" s="9">
        <f>VLOOKUP(_xlfn.CONCAT($A81,E$1),Sheet4!$D$2:$E$10349,2,FALSE)</f>
        <v>12.83</v>
      </c>
      <c r="F81" s="9" t="e">
        <f>VLOOKUP(_xlfn.CONCAT($A81,F$1),Sheet4!$D$2:$E$10349,2,FALSE)</f>
        <v>#N/A</v>
      </c>
      <c r="G81" s="9">
        <f>VLOOKUP(_xlfn.CONCAT($A81,G$1),Sheet4!$D$2:$E$10349,2,FALSE)</f>
        <v>10.27</v>
      </c>
      <c r="H81" s="9" t="e">
        <f>VLOOKUP(_xlfn.CONCAT($A81,H$1),Sheet4!$D$2:$E$10349,2,FALSE)</f>
        <v>#N/A</v>
      </c>
      <c r="I81" s="9" t="e">
        <f>VLOOKUP(_xlfn.CONCAT($A81,I$1),Sheet4!$D$2:$E$10349,2,FALSE)</f>
        <v>#N/A</v>
      </c>
      <c r="J81" s="9">
        <f>VLOOKUP(_xlfn.CONCAT($A81,J$1),Sheet4!$D$2:$E$10349,2,FALSE)</f>
        <v>1.1399999999999999</v>
      </c>
      <c r="K81" s="9" t="e">
        <f>VLOOKUP(_xlfn.CONCAT($A81,K$1),Sheet4!$D$2:$E$10349,2,FALSE)</f>
        <v>#N/A</v>
      </c>
      <c r="L81" s="9">
        <f>VLOOKUP(_xlfn.CONCAT($A81,L$1),Sheet4!$D$2:$E$10349,2,FALSE)</f>
        <v>3.53</v>
      </c>
      <c r="M81" s="9">
        <f>VLOOKUP(_xlfn.CONCAT($A81,M$1),Sheet4!$D$2:$E$10349,2,FALSE)</f>
        <v>6.17</v>
      </c>
      <c r="N81" s="9" t="e">
        <f>VLOOKUP(_xlfn.CONCAT($A81,N$1),Sheet4!$D$2:$E$10349,2,FALSE)</f>
        <v>#N/A</v>
      </c>
      <c r="O81" s="9">
        <f>VLOOKUP(_xlfn.CONCAT($A81,O$1),Sheet4!$D$2:$E$10349,2,FALSE)</f>
        <v>2.29</v>
      </c>
      <c r="P81" s="9">
        <f>VLOOKUP(_xlfn.CONCAT($A81,P$1),Sheet4!$D$2:$E$10349,2,FALSE)</f>
        <v>75.83</v>
      </c>
      <c r="Q81" s="9">
        <f>VLOOKUP(_xlfn.CONCAT($A81,Q$1),Sheet4!$D$2:$E$10349,2,FALSE)</f>
        <v>40.44</v>
      </c>
      <c r="R81" s="9">
        <f>VLOOKUP(_xlfn.CONCAT($A81,R$1),Sheet4!$D$2:$E$10349,2,FALSE)</f>
        <v>1.1399999999999999</v>
      </c>
      <c r="S81" s="9" t="e">
        <f>VLOOKUP(_xlfn.CONCAT($A81,S$1),Sheet4!$D$2:$E$10349,2,FALSE)</f>
        <v>#N/A</v>
      </c>
      <c r="T81" s="9">
        <f>VLOOKUP(_xlfn.CONCAT($A81,T$1),Sheet4!$D$2:$E$10349,2,FALSE)</f>
        <v>3.42</v>
      </c>
      <c r="U81" s="9" t="e">
        <f>VLOOKUP(_xlfn.CONCAT($A81,U$1),Sheet4!$D$2:$E$10349,2,FALSE)</f>
        <v>#N/A</v>
      </c>
      <c r="V81" s="9">
        <f>VLOOKUP(_xlfn.CONCAT($A81,V$1),Sheet4!$D$2:$E$10349,2,FALSE)</f>
        <v>1.32</v>
      </c>
      <c r="W81" s="9">
        <f>VLOOKUP(_xlfn.CONCAT($A81,W$1),Sheet4!$D$2:$E$10349,2,FALSE)</f>
        <v>3.02</v>
      </c>
      <c r="X81" s="9">
        <f>VLOOKUP(_xlfn.CONCAT($A81,X$1),Sheet4!$D$2:$E$10349,2,FALSE)</f>
        <v>184.84</v>
      </c>
      <c r="Y81" s="9">
        <f>VLOOKUP(_xlfn.CONCAT($A81,Y$1),Sheet4!$D$2:$E$10349,2,FALSE)</f>
        <v>34.200000000000003</v>
      </c>
      <c r="Z81" s="9" t="e">
        <f>VLOOKUP(_xlfn.CONCAT($A81,Z$1),Sheet4!$D$2:$E$10349,2,FALSE)</f>
        <v>#N/A</v>
      </c>
      <c r="AA81" s="9">
        <f>VLOOKUP(_xlfn.CONCAT($A81,AA$1),Sheet4!$D$2:$E$10349,2,FALSE)</f>
        <v>1.1399999999999999</v>
      </c>
      <c r="AB81" s="9">
        <f>VLOOKUP(_xlfn.CONCAT($A81,AB$1),Sheet4!$D$2:$E$10349,2,FALSE)</f>
        <v>1.65</v>
      </c>
      <c r="AC81" s="9">
        <f>VLOOKUP(_xlfn.CONCAT($A81,AC$1),Sheet4!$D$2:$E$10349,2,FALSE)</f>
        <v>0</v>
      </c>
      <c r="AD81" s="9" t="e">
        <f>VLOOKUP(_xlfn.CONCAT($A81,AD$1),Sheet4!$D$2:$E$10349,2,FALSE)</f>
        <v>#N/A</v>
      </c>
      <c r="AE81" s="9" t="e">
        <f>VLOOKUP(_xlfn.CONCAT($A81,AE$1),Sheet4!$D$2:$E$10349,2,FALSE)</f>
        <v>#N/A</v>
      </c>
      <c r="AF81" s="9" t="e">
        <f>VLOOKUP(_xlfn.CONCAT($A81,AF$1),Sheet4!$D$2:$E$10349,2,FALSE)</f>
        <v>#N/A</v>
      </c>
      <c r="AG81" s="9">
        <f>VLOOKUP(_xlfn.CONCAT($A81,AG$1),Sheet4!$D$2:$E$10349,2,FALSE)</f>
        <v>3</v>
      </c>
      <c r="AH81" s="9">
        <f>VLOOKUP(_xlfn.CONCAT($A81,AH$1),Sheet4!$D$2:$E$10349,2,FALSE)</f>
        <v>27.09</v>
      </c>
      <c r="AI81" s="9" t="e">
        <f>VLOOKUP(_xlfn.CONCAT($A81,AI$1),Sheet4!$D$2:$E$10349,2,FALSE)</f>
        <v>#N/A</v>
      </c>
      <c r="AJ81" s="9">
        <f>VLOOKUP(_xlfn.CONCAT($A81,AJ$1),Sheet4!$D$2:$E$10349,2,FALSE)</f>
        <v>23.36</v>
      </c>
      <c r="AK81" s="9">
        <f>VLOOKUP(_xlfn.CONCAT($A81,AK$1),Sheet4!$D$2:$E$10349,2,FALSE)</f>
        <v>1.1399999999999999</v>
      </c>
      <c r="AL81" s="9">
        <f>VLOOKUP(_xlfn.CONCAT($A81,AL$1),Sheet4!$D$2:$E$10349,2,FALSE)</f>
        <v>12.01</v>
      </c>
      <c r="AM81" s="9" t="e">
        <f>VLOOKUP(_xlfn.CONCAT($A81,AM$1),Sheet4!$D$2:$E$10349,2,FALSE)</f>
        <v>#N/A</v>
      </c>
      <c r="AN81" s="9">
        <f>VLOOKUP(_xlfn.CONCAT($A81,AN$1),Sheet4!$D$2:$E$10349,2,FALSE)</f>
        <v>11.3</v>
      </c>
      <c r="AO81" s="9" t="e">
        <f>VLOOKUP(_xlfn.CONCAT($A81,AO$1),Sheet4!$D$2:$E$10349,2,FALSE)</f>
        <v>#N/A</v>
      </c>
      <c r="AP81" s="9">
        <f>VLOOKUP(_xlfn.CONCAT($A81,AP$1),Sheet4!$D$2:$E$10349,2,FALSE)</f>
        <v>1.5</v>
      </c>
      <c r="AQ81" s="9">
        <f>VLOOKUP(_xlfn.CONCAT($A81,AQ$1),Sheet4!$D$2:$E$10349,2,FALSE)</f>
        <v>1.32</v>
      </c>
      <c r="AR81" s="9" t="e">
        <f>VLOOKUP(_xlfn.CONCAT($A81,AR$1),Sheet4!$D$2:$E$10349,2,FALSE)</f>
        <v>#N/A</v>
      </c>
      <c r="AS81" s="9">
        <f>VLOOKUP(_xlfn.CONCAT($A81,AS$1),Sheet4!$D$2:$E$10349,2,FALSE)</f>
        <v>2.69</v>
      </c>
      <c r="AT81" s="9">
        <f>VLOOKUP(_xlfn.CONCAT($A81,AT$1),Sheet4!$D$2:$E$10349,2,FALSE)</f>
        <v>120.41</v>
      </c>
      <c r="AU81" s="9">
        <f>VLOOKUP(_xlfn.CONCAT($A81,AU$1),Sheet4!$D$2:$E$10349,2,FALSE)</f>
        <v>305.25</v>
      </c>
    </row>
    <row r="82" spans="1:47" x14ac:dyDescent="0.25">
      <c r="A82">
        <v>512</v>
      </c>
      <c r="B82" t="s">
        <v>94</v>
      </c>
      <c r="C82" s="9">
        <f>VLOOKUP(_xlfn.CONCAT($A82,C$1),Sheet4!$D$2:$E$10349,2,FALSE)</f>
        <v>520.19000000000005</v>
      </c>
      <c r="D82" s="9">
        <f>VLOOKUP(_xlfn.CONCAT($A82,D$1),Sheet4!$D$2:$E$10349,2,FALSE)</f>
        <v>1.07</v>
      </c>
      <c r="E82" s="9">
        <f>VLOOKUP(_xlfn.CONCAT($A82,E$1),Sheet4!$D$2:$E$10349,2,FALSE)</f>
        <v>205.85</v>
      </c>
      <c r="F82" s="9">
        <f>VLOOKUP(_xlfn.CONCAT($A82,F$1),Sheet4!$D$2:$E$10349,2,FALSE)</f>
        <v>15.81</v>
      </c>
      <c r="G82" s="9">
        <f>VLOOKUP(_xlfn.CONCAT($A82,G$1),Sheet4!$D$2:$E$10349,2,FALSE)</f>
        <v>66.03</v>
      </c>
      <c r="H82" s="9" t="e">
        <f>VLOOKUP(_xlfn.CONCAT($A82,H$1),Sheet4!$D$2:$E$10349,2,FALSE)</f>
        <v>#N/A</v>
      </c>
      <c r="I82" s="9">
        <f>VLOOKUP(_xlfn.CONCAT($A82,I$1),Sheet4!$D$2:$E$10349,2,FALSE)</f>
        <v>7.95</v>
      </c>
      <c r="J82" s="9" t="e">
        <f>VLOOKUP(_xlfn.CONCAT($A82,J$1),Sheet4!$D$2:$E$10349,2,FALSE)</f>
        <v>#N/A</v>
      </c>
      <c r="K82" s="9">
        <f>VLOOKUP(_xlfn.CONCAT($A82,K$1),Sheet4!$D$2:$E$10349,2,FALSE)</f>
        <v>0.78</v>
      </c>
      <c r="L82" s="9">
        <f>VLOOKUP(_xlfn.CONCAT($A82,L$1),Sheet4!$D$2:$E$10349,2,FALSE)</f>
        <v>4.5199999999999996</v>
      </c>
      <c r="M82" s="9">
        <f>VLOOKUP(_xlfn.CONCAT($A82,M$1),Sheet4!$D$2:$E$10349,2,FALSE)</f>
        <v>3.33</v>
      </c>
      <c r="N82" s="9" t="e">
        <f>VLOOKUP(_xlfn.CONCAT($A82,N$1),Sheet4!$D$2:$E$10349,2,FALSE)</f>
        <v>#N/A</v>
      </c>
      <c r="O82" s="9">
        <f>VLOOKUP(_xlfn.CONCAT($A82,O$1),Sheet4!$D$2:$E$10349,2,FALSE)</f>
        <v>4.5599999999999996</v>
      </c>
      <c r="P82" s="9">
        <f>VLOOKUP(_xlfn.CONCAT($A82,P$1),Sheet4!$D$2:$E$10349,2,FALSE)</f>
        <v>325.58</v>
      </c>
      <c r="Q82" s="9">
        <f>VLOOKUP(_xlfn.CONCAT($A82,Q$1),Sheet4!$D$2:$E$10349,2,FALSE)</f>
        <v>10.43</v>
      </c>
      <c r="R82" s="9" t="e">
        <f>VLOOKUP(_xlfn.CONCAT($A82,R$1),Sheet4!$D$2:$E$10349,2,FALSE)</f>
        <v>#N/A</v>
      </c>
      <c r="S82" s="9">
        <f>VLOOKUP(_xlfn.CONCAT($A82,S$1),Sheet4!$D$2:$E$10349,2,FALSE)</f>
        <v>2.1800000000000002</v>
      </c>
      <c r="T82" s="9" t="e">
        <f>VLOOKUP(_xlfn.CONCAT($A82,T$1),Sheet4!$D$2:$E$10349,2,FALSE)</f>
        <v>#N/A</v>
      </c>
      <c r="U82" s="9" t="e">
        <f>VLOOKUP(_xlfn.CONCAT($A82,U$1),Sheet4!$D$2:$E$10349,2,FALSE)</f>
        <v>#N/A</v>
      </c>
      <c r="V82" s="9">
        <f>VLOOKUP(_xlfn.CONCAT($A82,V$1),Sheet4!$D$2:$E$10349,2,FALSE)</f>
        <v>1.44</v>
      </c>
      <c r="W82" s="9">
        <f>VLOOKUP(_xlfn.CONCAT($A82,W$1),Sheet4!$D$2:$E$10349,2,FALSE)</f>
        <v>3.22</v>
      </c>
      <c r="X82" s="9">
        <f>VLOOKUP(_xlfn.CONCAT($A82,X$1),Sheet4!$D$2:$E$10349,2,FALSE)</f>
        <v>1172.96</v>
      </c>
      <c r="Y82" s="9">
        <f>VLOOKUP(_xlfn.CONCAT($A82,Y$1),Sheet4!$D$2:$E$10349,2,FALSE)</f>
        <v>631.08000000000004</v>
      </c>
      <c r="Z82" s="9">
        <f>VLOOKUP(_xlfn.CONCAT($A82,Z$1),Sheet4!$D$2:$E$10349,2,FALSE)</f>
        <v>5.22</v>
      </c>
      <c r="AA82" s="9" t="e">
        <f>VLOOKUP(_xlfn.CONCAT($A82,AA$1),Sheet4!$D$2:$E$10349,2,FALSE)</f>
        <v>#N/A</v>
      </c>
      <c r="AB82" s="9">
        <f>VLOOKUP(_xlfn.CONCAT($A82,AB$1),Sheet4!$D$2:$E$10349,2,FALSE)</f>
        <v>2.15</v>
      </c>
      <c r="AC82" s="9">
        <f>VLOOKUP(_xlfn.CONCAT($A82,AC$1),Sheet4!$D$2:$E$10349,2,FALSE)</f>
        <v>14.03</v>
      </c>
      <c r="AD82" s="9" t="e">
        <f>VLOOKUP(_xlfn.CONCAT($A82,AD$1),Sheet4!$D$2:$E$10349,2,FALSE)</f>
        <v>#N/A</v>
      </c>
      <c r="AE82" s="9" t="e">
        <f>VLOOKUP(_xlfn.CONCAT($A82,AE$1),Sheet4!$D$2:$E$10349,2,FALSE)</f>
        <v>#N/A</v>
      </c>
      <c r="AF82" s="9">
        <f>VLOOKUP(_xlfn.CONCAT($A82,AF$1),Sheet4!$D$2:$E$10349,2,FALSE)</f>
        <v>0</v>
      </c>
      <c r="AG82" s="9">
        <f>VLOOKUP(_xlfn.CONCAT($A82,AG$1),Sheet4!$D$2:$E$10349,2,FALSE)</f>
        <v>48.89</v>
      </c>
      <c r="AH82" s="9">
        <f>VLOOKUP(_xlfn.CONCAT($A82,AH$1),Sheet4!$D$2:$E$10349,2,FALSE)</f>
        <v>151.31</v>
      </c>
      <c r="AI82" s="9" t="e">
        <f>VLOOKUP(_xlfn.CONCAT($A82,AI$1),Sheet4!$D$2:$E$10349,2,FALSE)</f>
        <v>#N/A</v>
      </c>
      <c r="AJ82" s="9">
        <f>VLOOKUP(_xlfn.CONCAT($A82,AJ$1),Sheet4!$D$2:$E$10349,2,FALSE)</f>
        <v>1247.6099999999999</v>
      </c>
      <c r="AK82" s="9">
        <f>VLOOKUP(_xlfn.CONCAT($A82,AK$1),Sheet4!$D$2:$E$10349,2,FALSE)</f>
        <v>7.47</v>
      </c>
      <c r="AL82" s="9">
        <f>VLOOKUP(_xlfn.CONCAT($A82,AL$1),Sheet4!$D$2:$E$10349,2,FALSE)</f>
        <v>14.32</v>
      </c>
      <c r="AM82" s="9" t="e">
        <f>VLOOKUP(_xlfn.CONCAT($A82,AM$1),Sheet4!$D$2:$E$10349,2,FALSE)</f>
        <v>#N/A</v>
      </c>
      <c r="AN82" s="9">
        <f>VLOOKUP(_xlfn.CONCAT($A82,AN$1),Sheet4!$D$2:$E$10349,2,FALSE)</f>
        <v>2091.9499999999998</v>
      </c>
      <c r="AO82" s="9" t="e">
        <f>VLOOKUP(_xlfn.CONCAT($A82,AO$1),Sheet4!$D$2:$E$10349,2,FALSE)</f>
        <v>#N/A</v>
      </c>
      <c r="AP82" s="9">
        <f>VLOOKUP(_xlfn.CONCAT($A82,AP$1),Sheet4!$D$2:$E$10349,2,FALSE)</f>
        <v>457.31</v>
      </c>
      <c r="AQ82" s="9">
        <f>VLOOKUP(_xlfn.CONCAT($A82,AQ$1),Sheet4!$D$2:$E$10349,2,FALSE)</f>
        <v>11.79</v>
      </c>
      <c r="AR82" s="9" t="e">
        <f>VLOOKUP(_xlfn.CONCAT($A82,AR$1),Sheet4!$D$2:$E$10349,2,FALSE)</f>
        <v>#N/A</v>
      </c>
      <c r="AS82" s="9">
        <f>VLOOKUP(_xlfn.CONCAT($A82,AS$1),Sheet4!$D$2:$E$10349,2,FALSE)</f>
        <v>27.03</v>
      </c>
      <c r="AT82" s="9">
        <f>VLOOKUP(_xlfn.CONCAT($A82,AT$1),Sheet4!$D$2:$E$10349,2,FALSE)</f>
        <v>4710.1499999999996</v>
      </c>
      <c r="AU82" s="9">
        <f>VLOOKUP(_xlfn.CONCAT($A82,AU$1),Sheet4!$D$2:$E$10349,2,FALSE)</f>
        <v>5883.11</v>
      </c>
    </row>
    <row r="83" spans="1:47" x14ac:dyDescent="0.25">
      <c r="A83">
        <v>513</v>
      </c>
      <c r="B83" t="s">
        <v>95</v>
      </c>
      <c r="C83" s="9">
        <f>VLOOKUP(_xlfn.CONCAT($A83,C$1),Sheet4!$D$2:$E$10349,2,FALSE)</f>
        <v>4.5599999999999996</v>
      </c>
      <c r="D83" s="9" t="e">
        <f>VLOOKUP(_xlfn.CONCAT($A83,D$1),Sheet4!$D$2:$E$10349,2,FALSE)</f>
        <v>#N/A</v>
      </c>
      <c r="E83" s="9">
        <f>VLOOKUP(_xlfn.CONCAT($A83,E$1),Sheet4!$D$2:$E$10349,2,FALSE)</f>
        <v>1.27</v>
      </c>
      <c r="F83" s="9">
        <f>VLOOKUP(_xlfn.CONCAT($A83,F$1),Sheet4!$D$2:$E$10349,2,FALSE)</f>
        <v>0</v>
      </c>
      <c r="G83" s="9">
        <f>VLOOKUP(_xlfn.CONCAT($A83,G$1),Sheet4!$D$2:$E$10349,2,FALSE)</f>
        <v>1.77</v>
      </c>
      <c r="H83" s="9" t="e">
        <f>VLOOKUP(_xlfn.CONCAT($A83,H$1),Sheet4!$D$2:$E$10349,2,FALSE)</f>
        <v>#N/A</v>
      </c>
      <c r="I83" s="9" t="e">
        <f>VLOOKUP(_xlfn.CONCAT($A83,I$1),Sheet4!$D$2:$E$10349,2,FALSE)</f>
        <v>#N/A</v>
      </c>
      <c r="J83" s="9" t="e">
        <f>VLOOKUP(_xlfn.CONCAT($A83,J$1),Sheet4!$D$2:$E$10349,2,FALSE)</f>
        <v>#N/A</v>
      </c>
      <c r="K83" s="9" t="e">
        <f>VLOOKUP(_xlfn.CONCAT($A83,K$1),Sheet4!$D$2:$E$10349,2,FALSE)</f>
        <v>#N/A</v>
      </c>
      <c r="L83" s="9" t="e">
        <f>VLOOKUP(_xlfn.CONCAT($A83,L$1),Sheet4!$D$2:$E$10349,2,FALSE)</f>
        <v>#N/A</v>
      </c>
      <c r="M83" s="9">
        <f>VLOOKUP(_xlfn.CONCAT($A83,M$1),Sheet4!$D$2:$E$10349,2,FALSE)</f>
        <v>0.51</v>
      </c>
      <c r="N83" s="9" t="e">
        <f>VLOOKUP(_xlfn.CONCAT($A83,N$1),Sheet4!$D$2:$E$10349,2,FALSE)</f>
        <v>#N/A</v>
      </c>
      <c r="O83" s="9">
        <f>VLOOKUP(_xlfn.CONCAT($A83,O$1),Sheet4!$D$2:$E$10349,2,FALSE)</f>
        <v>0</v>
      </c>
      <c r="P83" s="9">
        <f>VLOOKUP(_xlfn.CONCAT($A83,P$1),Sheet4!$D$2:$E$10349,2,FALSE)</f>
        <v>8.8699999999999992</v>
      </c>
      <c r="Q83" s="9">
        <f>VLOOKUP(_xlfn.CONCAT($A83,Q$1),Sheet4!$D$2:$E$10349,2,FALSE)</f>
        <v>0</v>
      </c>
      <c r="R83" s="9" t="e">
        <f>VLOOKUP(_xlfn.CONCAT($A83,R$1),Sheet4!$D$2:$E$10349,2,FALSE)</f>
        <v>#N/A</v>
      </c>
      <c r="S83" s="9">
        <f>VLOOKUP(_xlfn.CONCAT($A83,S$1),Sheet4!$D$2:$E$10349,2,FALSE)</f>
        <v>0</v>
      </c>
      <c r="T83" s="9">
        <f>VLOOKUP(_xlfn.CONCAT($A83,T$1),Sheet4!$D$2:$E$10349,2,FALSE)</f>
        <v>0</v>
      </c>
      <c r="U83" s="9" t="e">
        <f>VLOOKUP(_xlfn.CONCAT($A83,U$1),Sheet4!$D$2:$E$10349,2,FALSE)</f>
        <v>#N/A</v>
      </c>
      <c r="V83" s="9">
        <f>VLOOKUP(_xlfn.CONCAT($A83,V$1),Sheet4!$D$2:$E$10349,2,FALSE)</f>
        <v>1.9</v>
      </c>
      <c r="W83" s="9">
        <f>VLOOKUP(_xlfn.CONCAT($A83,W$1),Sheet4!$D$2:$E$10349,2,FALSE)</f>
        <v>0.63</v>
      </c>
      <c r="X83" s="9">
        <f>VLOOKUP(_xlfn.CONCAT($A83,X$1),Sheet4!$D$2:$E$10349,2,FALSE)</f>
        <v>19.510000000000002</v>
      </c>
      <c r="Y83" s="9">
        <f>VLOOKUP(_xlfn.CONCAT($A83,Y$1),Sheet4!$D$2:$E$10349,2,FALSE)</f>
        <v>2.5299999999999998</v>
      </c>
      <c r="Z83" s="9" t="e">
        <f>VLOOKUP(_xlfn.CONCAT($A83,Z$1),Sheet4!$D$2:$E$10349,2,FALSE)</f>
        <v>#N/A</v>
      </c>
      <c r="AA83" s="9" t="e">
        <f>VLOOKUP(_xlfn.CONCAT($A83,AA$1),Sheet4!$D$2:$E$10349,2,FALSE)</f>
        <v>#N/A</v>
      </c>
      <c r="AB83" s="9" t="e">
        <f>VLOOKUP(_xlfn.CONCAT($A83,AB$1),Sheet4!$D$2:$E$10349,2,FALSE)</f>
        <v>#N/A</v>
      </c>
      <c r="AC83" s="9" t="e">
        <f>VLOOKUP(_xlfn.CONCAT($A83,AC$1),Sheet4!$D$2:$E$10349,2,FALSE)</f>
        <v>#N/A</v>
      </c>
      <c r="AD83" s="9" t="e">
        <f>VLOOKUP(_xlfn.CONCAT($A83,AD$1),Sheet4!$D$2:$E$10349,2,FALSE)</f>
        <v>#N/A</v>
      </c>
      <c r="AE83" s="9" t="e">
        <f>VLOOKUP(_xlfn.CONCAT($A83,AE$1),Sheet4!$D$2:$E$10349,2,FALSE)</f>
        <v>#N/A</v>
      </c>
      <c r="AF83" s="9">
        <f>VLOOKUP(_xlfn.CONCAT($A83,AF$1),Sheet4!$D$2:$E$10349,2,FALSE)</f>
        <v>0</v>
      </c>
      <c r="AG83" s="9">
        <f>VLOOKUP(_xlfn.CONCAT($A83,AG$1),Sheet4!$D$2:$E$10349,2,FALSE)</f>
        <v>0.51</v>
      </c>
      <c r="AH83" s="9">
        <f>VLOOKUP(_xlfn.CONCAT($A83,AH$1),Sheet4!$D$2:$E$10349,2,FALSE)</f>
        <v>1.65</v>
      </c>
      <c r="AI83" s="9" t="e">
        <f>VLOOKUP(_xlfn.CONCAT($A83,AI$1),Sheet4!$D$2:$E$10349,2,FALSE)</f>
        <v>#N/A</v>
      </c>
      <c r="AJ83" s="9" t="e">
        <f>VLOOKUP(_xlfn.CONCAT($A83,AJ$1),Sheet4!$D$2:$E$10349,2,FALSE)</f>
        <v>#N/A</v>
      </c>
      <c r="AK83" s="9">
        <f>VLOOKUP(_xlfn.CONCAT($A83,AK$1),Sheet4!$D$2:$E$10349,2,FALSE)</f>
        <v>3.8</v>
      </c>
      <c r="AL83" s="9" t="e">
        <f>VLOOKUP(_xlfn.CONCAT($A83,AL$1),Sheet4!$D$2:$E$10349,2,FALSE)</f>
        <v>#N/A</v>
      </c>
      <c r="AM83" s="9" t="e">
        <f>VLOOKUP(_xlfn.CONCAT($A83,AM$1),Sheet4!$D$2:$E$10349,2,FALSE)</f>
        <v>#N/A</v>
      </c>
      <c r="AN83" s="9">
        <f>VLOOKUP(_xlfn.CONCAT($A83,AN$1),Sheet4!$D$2:$E$10349,2,FALSE)</f>
        <v>1.65</v>
      </c>
      <c r="AO83" s="9" t="e">
        <f>VLOOKUP(_xlfn.CONCAT($A83,AO$1),Sheet4!$D$2:$E$10349,2,FALSE)</f>
        <v>#N/A</v>
      </c>
      <c r="AP83" s="9" t="e">
        <f>VLOOKUP(_xlfn.CONCAT($A83,AP$1),Sheet4!$D$2:$E$10349,2,FALSE)</f>
        <v>#N/A</v>
      </c>
      <c r="AQ83" s="9" t="e">
        <f>VLOOKUP(_xlfn.CONCAT($A83,AQ$1),Sheet4!$D$2:$E$10349,2,FALSE)</f>
        <v>#N/A</v>
      </c>
      <c r="AR83" s="9">
        <f>VLOOKUP(_xlfn.CONCAT($A83,AR$1),Sheet4!$D$2:$E$10349,2,FALSE)</f>
        <v>0</v>
      </c>
      <c r="AS83" s="9" t="e">
        <f>VLOOKUP(_xlfn.CONCAT($A83,AS$1),Sheet4!$D$2:$E$10349,2,FALSE)</f>
        <v>#N/A</v>
      </c>
      <c r="AT83" s="9">
        <f>VLOOKUP(_xlfn.CONCAT($A83,AT$1),Sheet4!$D$2:$E$10349,2,FALSE)</f>
        <v>10.130000000000001</v>
      </c>
      <c r="AU83" s="9">
        <f>VLOOKUP(_xlfn.CONCAT($A83,AU$1),Sheet4!$D$2:$E$10349,2,FALSE)</f>
        <v>29.64</v>
      </c>
    </row>
    <row r="84" spans="1:47" x14ac:dyDescent="0.25">
      <c r="A84">
        <v>518</v>
      </c>
      <c r="B84" t="s">
        <v>96</v>
      </c>
      <c r="C84" s="9">
        <f>VLOOKUP(_xlfn.CONCAT($A84,C$1),Sheet4!$D$2:$E$10349,2,FALSE)</f>
        <v>1.91</v>
      </c>
      <c r="D84" s="9" t="e">
        <f>VLOOKUP(_xlfn.CONCAT($A84,D$1),Sheet4!$D$2:$E$10349,2,FALSE)</f>
        <v>#N/A</v>
      </c>
      <c r="E84" s="9">
        <f>VLOOKUP(_xlfn.CONCAT($A84,E$1),Sheet4!$D$2:$E$10349,2,FALSE)</f>
        <v>0</v>
      </c>
      <c r="F84" s="9" t="e">
        <f>VLOOKUP(_xlfn.CONCAT($A84,F$1),Sheet4!$D$2:$E$10349,2,FALSE)</f>
        <v>#N/A</v>
      </c>
      <c r="G84" s="9">
        <f>VLOOKUP(_xlfn.CONCAT($A84,G$1),Sheet4!$D$2:$E$10349,2,FALSE)</f>
        <v>25.09</v>
      </c>
      <c r="H84" s="9" t="e">
        <f>VLOOKUP(_xlfn.CONCAT($A84,H$1),Sheet4!$D$2:$E$10349,2,FALSE)</f>
        <v>#N/A</v>
      </c>
      <c r="I84" s="9" t="e">
        <f>VLOOKUP(_xlfn.CONCAT($A84,I$1),Sheet4!$D$2:$E$10349,2,FALSE)</f>
        <v>#N/A</v>
      </c>
      <c r="J84" s="9">
        <f>VLOOKUP(_xlfn.CONCAT($A84,J$1),Sheet4!$D$2:$E$10349,2,FALSE)</f>
        <v>1.59</v>
      </c>
      <c r="K84" s="9" t="e">
        <f>VLOOKUP(_xlfn.CONCAT($A84,K$1),Sheet4!$D$2:$E$10349,2,FALSE)</f>
        <v>#N/A</v>
      </c>
      <c r="L84" s="9">
        <f>VLOOKUP(_xlfn.CONCAT($A84,L$1),Sheet4!$D$2:$E$10349,2,FALSE)</f>
        <v>0</v>
      </c>
      <c r="M84" s="9">
        <f>VLOOKUP(_xlfn.CONCAT($A84,M$1),Sheet4!$D$2:$E$10349,2,FALSE)</f>
        <v>23.61</v>
      </c>
      <c r="N84" s="9" t="e">
        <f>VLOOKUP(_xlfn.CONCAT($A84,N$1),Sheet4!$D$2:$E$10349,2,FALSE)</f>
        <v>#N/A</v>
      </c>
      <c r="O84" s="9" t="e">
        <f>VLOOKUP(_xlfn.CONCAT($A84,O$1),Sheet4!$D$2:$E$10349,2,FALSE)</f>
        <v>#N/A</v>
      </c>
      <c r="P84" s="9">
        <f>VLOOKUP(_xlfn.CONCAT($A84,P$1),Sheet4!$D$2:$E$10349,2,FALSE)</f>
        <v>15.46</v>
      </c>
      <c r="Q84" s="9" t="e">
        <f>VLOOKUP(_xlfn.CONCAT($A84,Q$1),Sheet4!$D$2:$E$10349,2,FALSE)</f>
        <v>#N/A</v>
      </c>
      <c r="R84" s="9" t="e">
        <f>VLOOKUP(_xlfn.CONCAT($A84,R$1),Sheet4!$D$2:$E$10349,2,FALSE)</f>
        <v>#N/A</v>
      </c>
      <c r="S84" s="9">
        <f>VLOOKUP(_xlfn.CONCAT($A84,S$1),Sheet4!$D$2:$E$10349,2,FALSE)</f>
        <v>3.81</v>
      </c>
      <c r="T84" s="9">
        <f>VLOOKUP(_xlfn.CONCAT($A84,T$1),Sheet4!$D$2:$E$10349,2,FALSE)</f>
        <v>0</v>
      </c>
      <c r="U84" s="9" t="e">
        <f>VLOOKUP(_xlfn.CONCAT($A84,U$1),Sheet4!$D$2:$E$10349,2,FALSE)</f>
        <v>#N/A</v>
      </c>
      <c r="V84" s="9" t="e">
        <f>VLOOKUP(_xlfn.CONCAT($A84,V$1),Sheet4!$D$2:$E$10349,2,FALSE)</f>
        <v>#N/A</v>
      </c>
      <c r="W84" s="9" t="e">
        <f>VLOOKUP(_xlfn.CONCAT($A84,W$1),Sheet4!$D$2:$E$10349,2,FALSE)</f>
        <v>#N/A</v>
      </c>
      <c r="X84" s="9">
        <f>VLOOKUP(_xlfn.CONCAT($A84,X$1),Sheet4!$D$2:$E$10349,2,FALSE)</f>
        <v>71.47</v>
      </c>
      <c r="Y84" s="9">
        <f>VLOOKUP(_xlfn.CONCAT($A84,Y$1),Sheet4!$D$2:$E$10349,2,FALSE)</f>
        <v>102.28</v>
      </c>
      <c r="Z84" s="9" t="e">
        <f>VLOOKUP(_xlfn.CONCAT($A84,Z$1),Sheet4!$D$2:$E$10349,2,FALSE)</f>
        <v>#N/A</v>
      </c>
      <c r="AA84" s="9" t="e">
        <f>VLOOKUP(_xlfn.CONCAT($A84,AA$1),Sheet4!$D$2:$E$10349,2,FALSE)</f>
        <v>#N/A</v>
      </c>
      <c r="AB84" s="9" t="e">
        <f>VLOOKUP(_xlfn.CONCAT($A84,AB$1),Sheet4!$D$2:$E$10349,2,FALSE)</f>
        <v>#N/A</v>
      </c>
      <c r="AC84" s="9" t="e">
        <f>VLOOKUP(_xlfn.CONCAT($A84,AC$1),Sheet4!$D$2:$E$10349,2,FALSE)</f>
        <v>#N/A</v>
      </c>
      <c r="AD84" s="9" t="e">
        <f>VLOOKUP(_xlfn.CONCAT($A84,AD$1),Sheet4!$D$2:$E$10349,2,FALSE)</f>
        <v>#N/A</v>
      </c>
      <c r="AE84" s="9" t="e">
        <f>VLOOKUP(_xlfn.CONCAT($A84,AE$1),Sheet4!$D$2:$E$10349,2,FALSE)</f>
        <v>#N/A</v>
      </c>
      <c r="AF84" s="9">
        <f>VLOOKUP(_xlfn.CONCAT($A84,AF$1),Sheet4!$D$2:$E$10349,2,FALSE)</f>
        <v>1.69</v>
      </c>
      <c r="AG84" s="9">
        <f>VLOOKUP(_xlfn.CONCAT($A84,AG$1),Sheet4!$D$2:$E$10349,2,FALSE)</f>
        <v>353.75</v>
      </c>
      <c r="AH84" s="9">
        <f>VLOOKUP(_xlfn.CONCAT($A84,AH$1),Sheet4!$D$2:$E$10349,2,FALSE)</f>
        <v>71.05</v>
      </c>
      <c r="AI84" s="9" t="e">
        <f>VLOOKUP(_xlfn.CONCAT($A84,AI$1),Sheet4!$D$2:$E$10349,2,FALSE)</f>
        <v>#N/A</v>
      </c>
      <c r="AJ84" s="9" t="e">
        <f>VLOOKUP(_xlfn.CONCAT($A84,AJ$1),Sheet4!$D$2:$E$10349,2,FALSE)</f>
        <v>#N/A</v>
      </c>
      <c r="AK84" s="9" t="e">
        <f>VLOOKUP(_xlfn.CONCAT($A84,AK$1),Sheet4!$D$2:$E$10349,2,FALSE)</f>
        <v>#N/A</v>
      </c>
      <c r="AL84" s="9">
        <f>VLOOKUP(_xlfn.CONCAT($A84,AL$1),Sheet4!$D$2:$E$10349,2,FALSE)</f>
        <v>2.12</v>
      </c>
      <c r="AM84" s="9">
        <f>VLOOKUP(_xlfn.CONCAT($A84,AM$1),Sheet4!$D$2:$E$10349,2,FALSE)</f>
        <v>0.42</v>
      </c>
      <c r="AN84" s="9">
        <f>VLOOKUP(_xlfn.CONCAT($A84,AN$1),Sheet4!$D$2:$E$10349,2,FALSE)</f>
        <v>0</v>
      </c>
      <c r="AO84" s="9" t="e">
        <f>VLOOKUP(_xlfn.CONCAT($A84,AO$1),Sheet4!$D$2:$E$10349,2,FALSE)</f>
        <v>#N/A</v>
      </c>
      <c r="AP84" s="9" t="e">
        <f>VLOOKUP(_xlfn.CONCAT($A84,AP$1),Sheet4!$D$2:$E$10349,2,FALSE)</f>
        <v>#N/A</v>
      </c>
      <c r="AQ84" s="9" t="e">
        <f>VLOOKUP(_xlfn.CONCAT($A84,AQ$1),Sheet4!$D$2:$E$10349,2,FALSE)</f>
        <v>#N/A</v>
      </c>
      <c r="AR84" s="9" t="e">
        <f>VLOOKUP(_xlfn.CONCAT($A84,AR$1),Sheet4!$D$2:$E$10349,2,FALSE)</f>
        <v>#N/A</v>
      </c>
      <c r="AS84" s="9">
        <f>VLOOKUP(_xlfn.CONCAT($A84,AS$1),Sheet4!$D$2:$E$10349,2,FALSE)</f>
        <v>0</v>
      </c>
      <c r="AT84" s="9">
        <f>VLOOKUP(_xlfn.CONCAT($A84,AT$1),Sheet4!$D$2:$E$10349,2,FALSE)</f>
        <v>531.32000000000005</v>
      </c>
      <c r="AU84" s="9">
        <f>VLOOKUP(_xlfn.CONCAT($A84,AU$1),Sheet4!$D$2:$E$10349,2,FALSE)</f>
        <v>602.79</v>
      </c>
    </row>
    <row r="85" spans="1:47" x14ac:dyDescent="0.25">
      <c r="A85">
        <v>529</v>
      </c>
      <c r="B85" t="s">
        <v>97</v>
      </c>
      <c r="C85" s="9">
        <f>VLOOKUP(_xlfn.CONCAT($A85,C$1),Sheet4!$D$2:$E$10349,2,FALSE)</f>
        <v>2.2599999999999998</v>
      </c>
      <c r="D85" s="9" t="e">
        <f>VLOOKUP(_xlfn.CONCAT($A85,D$1),Sheet4!$D$2:$E$10349,2,FALSE)</f>
        <v>#N/A</v>
      </c>
      <c r="E85" s="9">
        <f>VLOOKUP(_xlfn.CONCAT($A85,E$1),Sheet4!$D$2:$E$10349,2,FALSE)</f>
        <v>12.01</v>
      </c>
      <c r="F85" s="9" t="e">
        <f>VLOOKUP(_xlfn.CONCAT($A85,F$1),Sheet4!$D$2:$E$10349,2,FALSE)</f>
        <v>#N/A</v>
      </c>
      <c r="G85" s="9" t="e">
        <f>VLOOKUP(_xlfn.CONCAT($A85,G$1),Sheet4!$D$2:$E$10349,2,FALSE)</f>
        <v>#N/A</v>
      </c>
      <c r="H85" s="9" t="e">
        <f>VLOOKUP(_xlfn.CONCAT($A85,H$1),Sheet4!$D$2:$E$10349,2,FALSE)</f>
        <v>#N/A</v>
      </c>
      <c r="I85" s="9" t="e">
        <f>VLOOKUP(_xlfn.CONCAT($A85,I$1),Sheet4!$D$2:$E$10349,2,FALSE)</f>
        <v>#N/A</v>
      </c>
      <c r="J85" s="9">
        <f>VLOOKUP(_xlfn.CONCAT($A85,J$1),Sheet4!$D$2:$E$10349,2,FALSE)</f>
        <v>0</v>
      </c>
      <c r="K85" s="9" t="e">
        <f>VLOOKUP(_xlfn.CONCAT($A85,K$1),Sheet4!$D$2:$E$10349,2,FALSE)</f>
        <v>#N/A</v>
      </c>
      <c r="L85" s="9" t="e">
        <f>VLOOKUP(_xlfn.CONCAT($A85,L$1),Sheet4!$D$2:$E$10349,2,FALSE)</f>
        <v>#N/A</v>
      </c>
      <c r="M85" s="9" t="e">
        <f>VLOOKUP(_xlfn.CONCAT($A85,M$1),Sheet4!$D$2:$E$10349,2,FALSE)</f>
        <v>#N/A</v>
      </c>
      <c r="N85" s="9" t="e">
        <f>VLOOKUP(_xlfn.CONCAT($A85,N$1),Sheet4!$D$2:$E$10349,2,FALSE)</f>
        <v>#N/A</v>
      </c>
      <c r="O85" s="9">
        <f>VLOOKUP(_xlfn.CONCAT($A85,O$1),Sheet4!$D$2:$E$10349,2,FALSE)</f>
        <v>2</v>
      </c>
      <c r="P85" s="9">
        <f>VLOOKUP(_xlfn.CONCAT($A85,P$1),Sheet4!$D$2:$E$10349,2,FALSE)</f>
        <v>12.45</v>
      </c>
      <c r="Q85" s="9" t="e">
        <f>VLOOKUP(_xlfn.CONCAT($A85,Q$1),Sheet4!$D$2:$E$10349,2,FALSE)</f>
        <v>#N/A</v>
      </c>
      <c r="R85" s="9" t="e">
        <f>VLOOKUP(_xlfn.CONCAT($A85,R$1),Sheet4!$D$2:$E$10349,2,FALSE)</f>
        <v>#N/A</v>
      </c>
      <c r="S85" s="9">
        <f>VLOOKUP(_xlfn.CONCAT($A85,S$1),Sheet4!$D$2:$E$10349,2,FALSE)</f>
        <v>0.7</v>
      </c>
      <c r="T85" s="9" t="e">
        <f>VLOOKUP(_xlfn.CONCAT($A85,T$1),Sheet4!$D$2:$E$10349,2,FALSE)</f>
        <v>#N/A</v>
      </c>
      <c r="U85" s="9" t="e">
        <f>VLOOKUP(_xlfn.CONCAT($A85,U$1),Sheet4!$D$2:$E$10349,2,FALSE)</f>
        <v>#N/A</v>
      </c>
      <c r="V85" s="9" t="e">
        <f>VLOOKUP(_xlfn.CONCAT($A85,V$1),Sheet4!$D$2:$E$10349,2,FALSE)</f>
        <v>#N/A</v>
      </c>
      <c r="W85" s="9">
        <f>VLOOKUP(_xlfn.CONCAT($A85,W$1),Sheet4!$D$2:$E$10349,2,FALSE)</f>
        <v>0.5</v>
      </c>
      <c r="X85" s="9">
        <f>VLOOKUP(_xlfn.CONCAT($A85,X$1),Sheet4!$D$2:$E$10349,2,FALSE)</f>
        <v>29.92</v>
      </c>
      <c r="Y85" s="9" t="e">
        <f>VLOOKUP(_xlfn.CONCAT($A85,Y$1),Sheet4!$D$2:$E$10349,2,FALSE)</f>
        <v>#N/A</v>
      </c>
      <c r="Z85" s="9" t="e">
        <f>VLOOKUP(_xlfn.CONCAT($A85,Z$1),Sheet4!$D$2:$E$10349,2,FALSE)</f>
        <v>#N/A</v>
      </c>
      <c r="AA85" s="9" t="e">
        <f>VLOOKUP(_xlfn.CONCAT($A85,AA$1),Sheet4!$D$2:$E$10349,2,FALSE)</f>
        <v>#N/A</v>
      </c>
      <c r="AB85" s="9" t="e">
        <f>VLOOKUP(_xlfn.CONCAT($A85,AB$1),Sheet4!$D$2:$E$10349,2,FALSE)</f>
        <v>#N/A</v>
      </c>
      <c r="AC85" s="9">
        <f>VLOOKUP(_xlfn.CONCAT($A85,AC$1),Sheet4!$D$2:$E$10349,2,FALSE)</f>
        <v>1.87</v>
      </c>
      <c r="AD85" s="9" t="e">
        <f>VLOOKUP(_xlfn.CONCAT($A85,AD$1),Sheet4!$D$2:$E$10349,2,FALSE)</f>
        <v>#N/A</v>
      </c>
      <c r="AE85" s="9" t="e">
        <f>VLOOKUP(_xlfn.CONCAT($A85,AE$1),Sheet4!$D$2:$E$10349,2,FALSE)</f>
        <v>#N/A</v>
      </c>
      <c r="AF85" s="9" t="e">
        <f>VLOOKUP(_xlfn.CONCAT($A85,AF$1),Sheet4!$D$2:$E$10349,2,FALSE)</f>
        <v>#N/A</v>
      </c>
      <c r="AG85" s="9" t="e">
        <f>VLOOKUP(_xlfn.CONCAT($A85,AG$1),Sheet4!$D$2:$E$10349,2,FALSE)</f>
        <v>#N/A</v>
      </c>
      <c r="AH85" s="9">
        <f>VLOOKUP(_xlfn.CONCAT($A85,AH$1),Sheet4!$D$2:$E$10349,2,FALSE)</f>
        <v>3.02</v>
      </c>
      <c r="AI85" s="9" t="e">
        <f>VLOOKUP(_xlfn.CONCAT($A85,AI$1),Sheet4!$D$2:$E$10349,2,FALSE)</f>
        <v>#N/A</v>
      </c>
      <c r="AJ85" s="9" t="e">
        <f>VLOOKUP(_xlfn.CONCAT($A85,AJ$1),Sheet4!$D$2:$E$10349,2,FALSE)</f>
        <v>#N/A</v>
      </c>
      <c r="AK85" s="9" t="e">
        <f>VLOOKUP(_xlfn.CONCAT($A85,AK$1),Sheet4!$D$2:$E$10349,2,FALSE)</f>
        <v>#N/A</v>
      </c>
      <c r="AL85" s="9" t="e">
        <f>VLOOKUP(_xlfn.CONCAT($A85,AL$1),Sheet4!$D$2:$E$10349,2,FALSE)</f>
        <v>#N/A</v>
      </c>
      <c r="AM85" s="9" t="e">
        <f>VLOOKUP(_xlfn.CONCAT($A85,AM$1),Sheet4!$D$2:$E$10349,2,FALSE)</f>
        <v>#N/A</v>
      </c>
      <c r="AN85" s="9">
        <f>VLOOKUP(_xlfn.CONCAT($A85,AN$1),Sheet4!$D$2:$E$10349,2,FALSE)</f>
        <v>2.87</v>
      </c>
      <c r="AO85" s="9" t="e">
        <f>VLOOKUP(_xlfn.CONCAT($A85,AO$1),Sheet4!$D$2:$E$10349,2,FALSE)</f>
        <v>#N/A</v>
      </c>
      <c r="AP85" s="9" t="e">
        <f>VLOOKUP(_xlfn.CONCAT($A85,AP$1),Sheet4!$D$2:$E$10349,2,FALSE)</f>
        <v>#N/A</v>
      </c>
      <c r="AQ85" s="9" t="e">
        <f>VLOOKUP(_xlfn.CONCAT($A85,AQ$1),Sheet4!$D$2:$E$10349,2,FALSE)</f>
        <v>#N/A</v>
      </c>
      <c r="AR85" s="9" t="e">
        <f>VLOOKUP(_xlfn.CONCAT($A85,AR$1),Sheet4!$D$2:$E$10349,2,FALSE)</f>
        <v>#N/A</v>
      </c>
      <c r="AS85" s="9" t="e">
        <f>VLOOKUP(_xlfn.CONCAT($A85,AS$1),Sheet4!$D$2:$E$10349,2,FALSE)</f>
        <v>#N/A</v>
      </c>
      <c r="AT85" s="9">
        <f>VLOOKUP(_xlfn.CONCAT($A85,AT$1),Sheet4!$D$2:$E$10349,2,FALSE)</f>
        <v>7.75</v>
      </c>
      <c r="AU85" s="9">
        <f>VLOOKUP(_xlfn.CONCAT($A85,AU$1),Sheet4!$D$2:$E$10349,2,FALSE)</f>
        <v>37.67</v>
      </c>
    </row>
    <row r="86" spans="1:47" x14ac:dyDescent="0.25">
      <c r="A86">
        <v>531</v>
      </c>
      <c r="B86" t="s">
        <v>98</v>
      </c>
      <c r="C86" s="9">
        <f>VLOOKUP(_xlfn.CONCAT($A86,C$1),Sheet4!$D$2:$E$10349,2,FALSE)</f>
        <v>287.22000000000003</v>
      </c>
      <c r="D86" s="9" t="e">
        <f>VLOOKUP(_xlfn.CONCAT($A86,D$1),Sheet4!$D$2:$E$10349,2,FALSE)</f>
        <v>#N/A</v>
      </c>
      <c r="E86" s="9">
        <f>VLOOKUP(_xlfn.CONCAT($A86,E$1),Sheet4!$D$2:$E$10349,2,FALSE)</f>
        <v>0.8</v>
      </c>
      <c r="F86" s="9">
        <f>VLOOKUP(_xlfn.CONCAT($A86,F$1),Sheet4!$D$2:$E$10349,2,FALSE)</f>
        <v>17.41</v>
      </c>
      <c r="G86" s="9">
        <f>VLOOKUP(_xlfn.CONCAT($A86,G$1),Sheet4!$D$2:$E$10349,2,FALSE)</f>
        <v>84.33</v>
      </c>
      <c r="H86" s="9" t="e">
        <f>VLOOKUP(_xlfn.CONCAT($A86,H$1),Sheet4!$D$2:$E$10349,2,FALSE)</f>
        <v>#N/A</v>
      </c>
      <c r="I86" s="9" t="e">
        <f>VLOOKUP(_xlfn.CONCAT($A86,I$1),Sheet4!$D$2:$E$10349,2,FALSE)</f>
        <v>#N/A</v>
      </c>
      <c r="J86" s="9" t="e">
        <f>VLOOKUP(_xlfn.CONCAT($A86,J$1),Sheet4!$D$2:$E$10349,2,FALSE)</f>
        <v>#N/A</v>
      </c>
      <c r="K86" s="9" t="e">
        <f>VLOOKUP(_xlfn.CONCAT($A86,K$1),Sheet4!$D$2:$E$10349,2,FALSE)</f>
        <v>#N/A</v>
      </c>
      <c r="L86" s="9" t="e">
        <f>VLOOKUP(_xlfn.CONCAT($A86,L$1),Sheet4!$D$2:$E$10349,2,FALSE)</f>
        <v>#N/A</v>
      </c>
      <c r="M86" s="9">
        <f>VLOOKUP(_xlfn.CONCAT($A86,M$1),Sheet4!$D$2:$E$10349,2,FALSE)</f>
        <v>0</v>
      </c>
      <c r="N86" s="9" t="e">
        <f>VLOOKUP(_xlfn.CONCAT($A86,N$1),Sheet4!$D$2:$E$10349,2,FALSE)</f>
        <v>#N/A</v>
      </c>
      <c r="O86" s="9" t="e">
        <f>VLOOKUP(_xlfn.CONCAT($A86,O$1),Sheet4!$D$2:$E$10349,2,FALSE)</f>
        <v>#N/A</v>
      </c>
      <c r="P86" s="9">
        <f>VLOOKUP(_xlfn.CONCAT($A86,P$1),Sheet4!$D$2:$E$10349,2,FALSE)</f>
        <v>445.09</v>
      </c>
      <c r="Q86" s="9">
        <f>VLOOKUP(_xlfn.CONCAT($A86,Q$1),Sheet4!$D$2:$E$10349,2,FALSE)</f>
        <v>27.56</v>
      </c>
      <c r="R86" s="9" t="e">
        <f>VLOOKUP(_xlfn.CONCAT($A86,R$1),Sheet4!$D$2:$E$10349,2,FALSE)</f>
        <v>#N/A</v>
      </c>
      <c r="S86" s="9">
        <f>VLOOKUP(_xlfn.CONCAT($A86,S$1),Sheet4!$D$2:$E$10349,2,FALSE)</f>
        <v>0</v>
      </c>
      <c r="T86" s="9" t="e">
        <f>VLOOKUP(_xlfn.CONCAT($A86,T$1),Sheet4!$D$2:$E$10349,2,FALSE)</f>
        <v>#N/A</v>
      </c>
      <c r="U86" s="9" t="e">
        <f>VLOOKUP(_xlfn.CONCAT($A86,U$1),Sheet4!$D$2:$E$10349,2,FALSE)</f>
        <v>#N/A</v>
      </c>
      <c r="V86" s="9" t="e">
        <f>VLOOKUP(_xlfn.CONCAT($A86,V$1),Sheet4!$D$2:$E$10349,2,FALSE)</f>
        <v>#N/A</v>
      </c>
      <c r="W86" s="9" t="e">
        <f>VLOOKUP(_xlfn.CONCAT($A86,W$1),Sheet4!$D$2:$E$10349,2,FALSE)</f>
        <v>#N/A</v>
      </c>
      <c r="X86" s="9">
        <f>VLOOKUP(_xlfn.CONCAT($A86,X$1),Sheet4!$D$2:$E$10349,2,FALSE)</f>
        <v>862.41</v>
      </c>
      <c r="Y86" s="9">
        <f>VLOOKUP(_xlfn.CONCAT($A86,Y$1),Sheet4!$D$2:$E$10349,2,FALSE)</f>
        <v>118.67</v>
      </c>
      <c r="Z86" s="9" t="e">
        <f>VLOOKUP(_xlfn.CONCAT($A86,Z$1),Sheet4!$D$2:$E$10349,2,FALSE)</f>
        <v>#N/A</v>
      </c>
      <c r="AA86" s="9" t="e">
        <f>VLOOKUP(_xlfn.CONCAT($A86,AA$1),Sheet4!$D$2:$E$10349,2,FALSE)</f>
        <v>#N/A</v>
      </c>
      <c r="AB86" s="9" t="e">
        <f>VLOOKUP(_xlfn.CONCAT($A86,AB$1),Sheet4!$D$2:$E$10349,2,FALSE)</f>
        <v>#N/A</v>
      </c>
      <c r="AC86" s="9" t="e">
        <f>VLOOKUP(_xlfn.CONCAT($A86,AC$1),Sheet4!$D$2:$E$10349,2,FALSE)</f>
        <v>#N/A</v>
      </c>
      <c r="AD86" s="9" t="e">
        <f>VLOOKUP(_xlfn.CONCAT($A86,AD$1),Sheet4!$D$2:$E$10349,2,FALSE)</f>
        <v>#N/A</v>
      </c>
      <c r="AE86" s="9" t="e">
        <f>VLOOKUP(_xlfn.CONCAT($A86,AE$1),Sheet4!$D$2:$E$10349,2,FALSE)</f>
        <v>#N/A</v>
      </c>
      <c r="AF86" s="9">
        <f>VLOOKUP(_xlfn.CONCAT($A86,AF$1),Sheet4!$D$2:$E$10349,2,FALSE)</f>
        <v>0</v>
      </c>
      <c r="AG86" s="9">
        <f>VLOOKUP(_xlfn.CONCAT($A86,AG$1),Sheet4!$D$2:$E$10349,2,FALSE)</f>
        <v>431.62</v>
      </c>
      <c r="AH86" s="9">
        <f>VLOOKUP(_xlfn.CONCAT($A86,AH$1),Sheet4!$D$2:$E$10349,2,FALSE)</f>
        <v>210.46</v>
      </c>
      <c r="AI86" s="9" t="e">
        <f>VLOOKUP(_xlfn.CONCAT($A86,AI$1),Sheet4!$D$2:$E$10349,2,FALSE)</f>
        <v>#N/A</v>
      </c>
      <c r="AJ86" s="9">
        <f>VLOOKUP(_xlfn.CONCAT($A86,AJ$1),Sheet4!$D$2:$E$10349,2,FALSE)</f>
        <v>0</v>
      </c>
      <c r="AK86" s="9" t="e">
        <f>VLOOKUP(_xlfn.CONCAT($A86,AK$1),Sheet4!$D$2:$E$10349,2,FALSE)</f>
        <v>#N/A</v>
      </c>
      <c r="AL86" s="9">
        <f>VLOOKUP(_xlfn.CONCAT($A86,AL$1),Sheet4!$D$2:$E$10349,2,FALSE)</f>
        <v>5.56</v>
      </c>
      <c r="AM86" s="9" t="e">
        <f>VLOOKUP(_xlfn.CONCAT($A86,AM$1),Sheet4!$D$2:$E$10349,2,FALSE)</f>
        <v>#N/A</v>
      </c>
      <c r="AN86" s="9" t="e">
        <f>VLOOKUP(_xlfn.CONCAT($A86,AN$1),Sheet4!$D$2:$E$10349,2,FALSE)</f>
        <v>#N/A</v>
      </c>
      <c r="AO86" s="9" t="e">
        <f>VLOOKUP(_xlfn.CONCAT($A86,AO$1),Sheet4!$D$2:$E$10349,2,FALSE)</f>
        <v>#N/A</v>
      </c>
      <c r="AP86" s="9" t="e">
        <f>VLOOKUP(_xlfn.CONCAT($A86,AP$1),Sheet4!$D$2:$E$10349,2,FALSE)</f>
        <v>#N/A</v>
      </c>
      <c r="AQ86" s="9" t="e">
        <f>VLOOKUP(_xlfn.CONCAT($A86,AQ$1),Sheet4!$D$2:$E$10349,2,FALSE)</f>
        <v>#N/A</v>
      </c>
      <c r="AR86" s="9" t="e">
        <f>VLOOKUP(_xlfn.CONCAT($A86,AR$1),Sheet4!$D$2:$E$10349,2,FALSE)</f>
        <v>#N/A</v>
      </c>
      <c r="AS86" s="9" t="e">
        <f>VLOOKUP(_xlfn.CONCAT($A86,AS$1),Sheet4!$D$2:$E$10349,2,FALSE)</f>
        <v>#N/A</v>
      </c>
      <c r="AT86" s="9">
        <f>VLOOKUP(_xlfn.CONCAT($A86,AT$1),Sheet4!$D$2:$E$10349,2,FALSE)</f>
        <v>766.3</v>
      </c>
      <c r="AU86" s="9">
        <f>VLOOKUP(_xlfn.CONCAT($A86,AU$1),Sheet4!$D$2:$E$10349,2,FALSE)</f>
        <v>1628.71</v>
      </c>
    </row>
    <row r="87" spans="1:47" x14ac:dyDescent="0.25">
      <c r="A87">
        <v>532</v>
      </c>
      <c r="B87" t="s">
        <v>99</v>
      </c>
      <c r="C87" s="9">
        <f>VLOOKUP(_xlfn.CONCAT($A87,C$1),Sheet4!$D$2:$E$10349,2,FALSE)</f>
        <v>261.7</v>
      </c>
      <c r="D87" s="9">
        <f>VLOOKUP(_xlfn.CONCAT($A87,D$1),Sheet4!$D$2:$E$10349,2,FALSE)</f>
        <v>1.0900000000000001</v>
      </c>
      <c r="E87" s="9">
        <f>VLOOKUP(_xlfn.CONCAT($A87,E$1),Sheet4!$D$2:$E$10349,2,FALSE)</f>
        <v>56.62</v>
      </c>
      <c r="F87" s="9">
        <f>VLOOKUP(_xlfn.CONCAT($A87,F$1),Sheet4!$D$2:$E$10349,2,FALSE)</f>
        <v>22.33</v>
      </c>
      <c r="G87" s="9">
        <f>VLOOKUP(_xlfn.CONCAT($A87,G$1),Sheet4!$D$2:$E$10349,2,FALSE)</f>
        <v>150.91999999999999</v>
      </c>
      <c r="H87" s="9" t="e">
        <f>VLOOKUP(_xlfn.CONCAT($A87,H$1),Sheet4!$D$2:$E$10349,2,FALSE)</f>
        <v>#N/A</v>
      </c>
      <c r="I87" s="9">
        <f>VLOOKUP(_xlfn.CONCAT($A87,I$1),Sheet4!$D$2:$E$10349,2,FALSE)</f>
        <v>14.59</v>
      </c>
      <c r="J87" s="9">
        <f>VLOOKUP(_xlfn.CONCAT($A87,J$1),Sheet4!$D$2:$E$10349,2,FALSE)</f>
        <v>1.0900000000000001</v>
      </c>
      <c r="K87" s="9" t="e">
        <f>VLOOKUP(_xlfn.CONCAT($A87,K$1),Sheet4!$D$2:$E$10349,2,FALSE)</f>
        <v>#N/A</v>
      </c>
      <c r="L87" s="9">
        <f>VLOOKUP(_xlfn.CONCAT($A87,L$1),Sheet4!$D$2:$E$10349,2,FALSE)</f>
        <v>4.79</v>
      </c>
      <c r="M87" s="9">
        <f>VLOOKUP(_xlfn.CONCAT($A87,M$1),Sheet4!$D$2:$E$10349,2,FALSE)</f>
        <v>0.22</v>
      </c>
      <c r="N87" s="9" t="e">
        <f>VLOOKUP(_xlfn.CONCAT($A87,N$1),Sheet4!$D$2:$E$10349,2,FALSE)</f>
        <v>#N/A</v>
      </c>
      <c r="O87" s="9">
        <f>VLOOKUP(_xlfn.CONCAT($A87,O$1),Sheet4!$D$2:$E$10349,2,FALSE)</f>
        <v>13.22</v>
      </c>
      <c r="P87" s="9">
        <f>VLOOKUP(_xlfn.CONCAT($A87,P$1),Sheet4!$D$2:$E$10349,2,FALSE)</f>
        <v>452.36</v>
      </c>
      <c r="Q87" s="9">
        <f>VLOOKUP(_xlfn.CONCAT($A87,Q$1),Sheet4!$D$2:$E$10349,2,FALSE)</f>
        <v>45.3</v>
      </c>
      <c r="R87" s="9">
        <f>VLOOKUP(_xlfn.CONCAT($A87,R$1),Sheet4!$D$2:$E$10349,2,FALSE)</f>
        <v>4.62</v>
      </c>
      <c r="S87" s="9" t="e">
        <f>VLOOKUP(_xlfn.CONCAT($A87,S$1),Sheet4!$D$2:$E$10349,2,FALSE)</f>
        <v>#N/A</v>
      </c>
      <c r="T87" s="9">
        <f>VLOOKUP(_xlfn.CONCAT($A87,T$1),Sheet4!$D$2:$E$10349,2,FALSE)</f>
        <v>2.1800000000000002</v>
      </c>
      <c r="U87" s="9">
        <f>VLOOKUP(_xlfn.CONCAT($A87,U$1),Sheet4!$D$2:$E$10349,2,FALSE)</f>
        <v>1.31</v>
      </c>
      <c r="V87" s="9">
        <f>VLOOKUP(_xlfn.CONCAT($A87,V$1),Sheet4!$D$2:$E$10349,2,FALSE)</f>
        <v>12.59</v>
      </c>
      <c r="W87" s="9">
        <f>VLOOKUP(_xlfn.CONCAT($A87,W$1),Sheet4!$D$2:$E$10349,2,FALSE)</f>
        <v>8.7100000000000009</v>
      </c>
      <c r="X87" s="9">
        <f>VLOOKUP(_xlfn.CONCAT($A87,X$1),Sheet4!$D$2:$E$10349,2,FALSE)</f>
        <v>1053.6400000000001</v>
      </c>
      <c r="Y87" s="9">
        <f>VLOOKUP(_xlfn.CONCAT($A87,Y$1),Sheet4!$D$2:$E$10349,2,FALSE)</f>
        <v>241.77</v>
      </c>
      <c r="Z87" s="9" t="e">
        <f>VLOOKUP(_xlfn.CONCAT($A87,Z$1),Sheet4!$D$2:$E$10349,2,FALSE)</f>
        <v>#N/A</v>
      </c>
      <c r="AA87" s="9">
        <f>VLOOKUP(_xlfn.CONCAT($A87,AA$1),Sheet4!$D$2:$E$10349,2,FALSE)</f>
        <v>1.0900000000000001</v>
      </c>
      <c r="AB87" s="9" t="e">
        <f>VLOOKUP(_xlfn.CONCAT($A87,AB$1),Sheet4!$D$2:$E$10349,2,FALSE)</f>
        <v>#N/A</v>
      </c>
      <c r="AC87" s="9" t="e">
        <f>VLOOKUP(_xlfn.CONCAT($A87,AC$1),Sheet4!$D$2:$E$10349,2,FALSE)</f>
        <v>#N/A</v>
      </c>
      <c r="AD87" s="9" t="e">
        <f>VLOOKUP(_xlfn.CONCAT($A87,AD$1),Sheet4!$D$2:$E$10349,2,FALSE)</f>
        <v>#N/A</v>
      </c>
      <c r="AE87" s="9" t="e">
        <f>VLOOKUP(_xlfn.CONCAT($A87,AE$1),Sheet4!$D$2:$E$10349,2,FALSE)</f>
        <v>#N/A</v>
      </c>
      <c r="AF87" s="9">
        <f>VLOOKUP(_xlfn.CONCAT($A87,AF$1),Sheet4!$D$2:$E$10349,2,FALSE)</f>
        <v>10.08</v>
      </c>
      <c r="AG87" s="9">
        <f>VLOOKUP(_xlfn.CONCAT($A87,AG$1),Sheet4!$D$2:$E$10349,2,FALSE)</f>
        <v>142.44</v>
      </c>
      <c r="AH87" s="9">
        <f>VLOOKUP(_xlfn.CONCAT($A87,AH$1),Sheet4!$D$2:$E$10349,2,FALSE)</f>
        <v>227.81</v>
      </c>
      <c r="AI87" s="9" t="e">
        <f>VLOOKUP(_xlfn.CONCAT($A87,AI$1),Sheet4!$D$2:$E$10349,2,FALSE)</f>
        <v>#N/A</v>
      </c>
      <c r="AJ87" s="9">
        <f>VLOOKUP(_xlfn.CONCAT($A87,AJ$1),Sheet4!$D$2:$E$10349,2,FALSE)</f>
        <v>29.84</v>
      </c>
      <c r="AK87" s="9">
        <f>VLOOKUP(_xlfn.CONCAT($A87,AK$1),Sheet4!$D$2:$E$10349,2,FALSE)</f>
        <v>0</v>
      </c>
      <c r="AL87" s="9">
        <f>VLOOKUP(_xlfn.CONCAT($A87,AL$1),Sheet4!$D$2:$E$10349,2,FALSE)</f>
        <v>5.81</v>
      </c>
      <c r="AM87" s="9">
        <f>VLOOKUP(_xlfn.CONCAT($A87,AM$1),Sheet4!$D$2:$E$10349,2,FALSE)</f>
        <v>2.4</v>
      </c>
      <c r="AN87" s="9">
        <f>VLOOKUP(_xlfn.CONCAT($A87,AN$1),Sheet4!$D$2:$E$10349,2,FALSE)</f>
        <v>10.55</v>
      </c>
      <c r="AO87" s="9" t="e">
        <f>VLOOKUP(_xlfn.CONCAT($A87,AO$1),Sheet4!$D$2:$E$10349,2,FALSE)</f>
        <v>#N/A</v>
      </c>
      <c r="AP87" s="9" t="e">
        <f>VLOOKUP(_xlfn.CONCAT($A87,AP$1),Sheet4!$D$2:$E$10349,2,FALSE)</f>
        <v>#N/A</v>
      </c>
      <c r="AQ87" s="9" t="e">
        <f>VLOOKUP(_xlfn.CONCAT($A87,AQ$1),Sheet4!$D$2:$E$10349,2,FALSE)</f>
        <v>#N/A</v>
      </c>
      <c r="AR87" s="9" t="e">
        <f>VLOOKUP(_xlfn.CONCAT($A87,AR$1),Sheet4!$D$2:$E$10349,2,FALSE)</f>
        <v>#N/A</v>
      </c>
      <c r="AS87" s="9">
        <f>VLOOKUP(_xlfn.CONCAT($A87,AS$1),Sheet4!$D$2:$E$10349,2,FALSE)</f>
        <v>2.1800000000000002</v>
      </c>
      <c r="AT87" s="9">
        <f>VLOOKUP(_xlfn.CONCAT($A87,AT$1),Sheet4!$D$2:$E$10349,2,FALSE)</f>
        <v>673.95</v>
      </c>
      <c r="AU87" s="9">
        <f>VLOOKUP(_xlfn.CONCAT($A87,AU$1),Sheet4!$D$2:$E$10349,2,FALSE)</f>
        <v>1727.59</v>
      </c>
    </row>
    <row r="88" spans="1:47" x14ac:dyDescent="0.25">
      <c r="A88">
        <v>533</v>
      </c>
      <c r="B88" t="s">
        <v>100</v>
      </c>
      <c r="C88" s="9">
        <f>VLOOKUP(_xlfn.CONCAT($A88,C$1),Sheet4!$D$2:$E$10349,2,FALSE)</f>
        <v>925.45</v>
      </c>
      <c r="D88" s="9" t="e">
        <f>VLOOKUP(_xlfn.CONCAT($A88,D$1),Sheet4!$D$2:$E$10349,2,FALSE)</f>
        <v>#N/A</v>
      </c>
      <c r="E88" s="9">
        <f>VLOOKUP(_xlfn.CONCAT($A88,E$1),Sheet4!$D$2:$E$10349,2,FALSE)</f>
        <v>0</v>
      </c>
      <c r="F88" s="9">
        <f>VLOOKUP(_xlfn.CONCAT($A88,F$1),Sheet4!$D$2:$E$10349,2,FALSE)</f>
        <v>94.55</v>
      </c>
      <c r="G88" s="9">
        <f>VLOOKUP(_xlfn.CONCAT($A88,G$1),Sheet4!$D$2:$E$10349,2,FALSE)</f>
        <v>313.04000000000002</v>
      </c>
      <c r="H88" s="9" t="e">
        <f>VLOOKUP(_xlfn.CONCAT($A88,H$1),Sheet4!$D$2:$E$10349,2,FALSE)</f>
        <v>#N/A</v>
      </c>
      <c r="I88" s="9" t="e">
        <f>VLOOKUP(_xlfn.CONCAT($A88,I$1),Sheet4!$D$2:$E$10349,2,FALSE)</f>
        <v>#N/A</v>
      </c>
      <c r="J88" s="9" t="e">
        <f>VLOOKUP(_xlfn.CONCAT($A88,J$1),Sheet4!$D$2:$E$10349,2,FALSE)</f>
        <v>#N/A</v>
      </c>
      <c r="K88" s="9" t="e">
        <f>VLOOKUP(_xlfn.CONCAT($A88,K$1),Sheet4!$D$2:$E$10349,2,FALSE)</f>
        <v>#N/A</v>
      </c>
      <c r="L88" s="9">
        <f>VLOOKUP(_xlfn.CONCAT($A88,L$1),Sheet4!$D$2:$E$10349,2,FALSE)</f>
        <v>2.17</v>
      </c>
      <c r="M88" s="9">
        <f>VLOOKUP(_xlfn.CONCAT($A88,M$1),Sheet4!$D$2:$E$10349,2,FALSE)</f>
        <v>197.67</v>
      </c>
      <c r="N88" s="9" t="e">
        <f>VLOOKUP(_xlfn.CONCAT($A88,N$1),Sheet4!$D$2:$E$10349,2,FALSE)</f>
        <v>#N/A</v>
      </c>
      <c r="O88" s="9">
        <f>VLOOKUP(_xlfn.CONCAT($A88,O$1),Sheet4!$D$2:$E$10349,2,FALSE)</f>
        <v>3.43</v>
      </c>
      <c r="P88" s="9">
        <f>VLOOKUP(_xlfn.CONCAT($A88,P$1),Sheet4!$D$2:$E$10349,2,FALSE)</f>
        <v>1906.55</v>
      </c>
      <c r="Q88" s="9">
        <f>VLOOKUP(_xlfn.CONCAT($A88,Q$1),Sheet4!$D$2:$E$10349,2,FALSE)</f>
        <v>26.09</v>
      </c>
      <c r="R88" s="9" t="e">
        <f>VLOOKUP(_xlfn.CONCAT($A88,R$1),Sheet4!$D$2:$E$10349,2,FALSE)</f>
        <v>#N/A</v>
      </c>
      <c r="S88" s="9">
        <f>VLOOKUP(_xlfn.CONCAT($A88,S$1),Sheet4!$D$2:$E$10349,2,FALSE)</f>
        <v>12.23</v>
      </c>
      <c r="T88" s="9">
        <f>VLOOKUP(_xlfn.CONCAT($A88,T$1),Sheet4!$D$2:$E$10349,2,FALSE)</f>
        <v>0</v>
      </c>
      <c r="U88" s="9" t="e">
        <f>VLOOKUP(_xlfn.CONCAT($A88,U$1),Sheet4!$D$2:$E$10349,2,FALSE)</f>
        <v>#N/A</v>
      </c>
      <c r="V88" s="9" t="e">
        <f>VLOOKUP(_xlfn.CONCAT($A88,V$1),Sheet4!$D$2:$E$10349,2,FALSE)</f>
        <v>#N/A</v>
      </c>
      <c r="W88" s="9">
        <f>VLOOKUP(_xlfn.CONCAT($A88,W$1),Sheet4!$D$2:$E$10349,2,FALSE)</f>
        <v>0.23</v>
      </c>
      <c r="X88" s="9">
        <f>VLOOKUP(_xlfn.CONCAT($A88,X$1),Sheet4!$D$2:$E$10349,2,FALSE)</f>
        <v>3481.41</v>
      </c>
      <c r="Y88" s="9">
        <f>VLOOKUP(_xlfn.CONCAT($A88,Y$1),Sheet4!$D$2:$E$10349,2,FALSE)</f>
        <v>646.32000000000005</v>
      </c>
      <c r="Z88" s="9" t="e">
        <f>VLOOKUP(_xlfn.CONCAT($A88,Z$1),Sheet4!$D$2:$E$10349,2,FALSE)</f>
        <v>#N/A</v>
      </c>
      <c r="AA88" s="9">
        <f>VLOOKUP(_xlfn.CONCAT($A88,AA$1),Sheet4!$D$2:$E$10349,2,FALSE)</f>
        <v>3.69</v>
      </c>
      <c r="AB88" s="9" t="e">
        <f>VLOOKUP(_xlfn.CONCAT($A88,AB$1),Sheet4!$D$2:$E$10349,2,FALSE)</f>
        <v>#N/A</v>
      </c>
      <c r="AC88" s="9" t="e">
        <f>VLOOKUP(_xlfn.CONCAT($A88,AC$1),Sheet4!$D$2:$E$10349,2,FALSE)</f>
        <v>#N/A</v>
      </c>
      <c r="AD88" s="9">
        <f>VLOOKUP(_xlfn.CONCAT($A88,AD$1),Sheet4!$D$2:$E$10349,2,FALSE)</f>
        <v>20.86</v>
      </c>
      <c r="AE88" s="9" t="e">
        <f>VLOOKUP(_xlfn.CONCAT($A88,AE$1),Sheet4!$D$2:$E$10349,2,FALSE)</f>
        <v>#N/A</v>
      </c>
      <c r="AF88" s="9">
        <f>VLOOKUP(_xlfn.CONCAT($A88,AF$1),Sheet4!$D$2:$E$10349,2,FALSE)</f>
        <v>590.80999999999995</v>
      </c>
      <c r="AG88" s="9">
        <f>VLOOKUP(_xlfn.CONCAT($A88,AG$1),Sheet4!$D$2:$E$10349,2,FALSE)</f>
        <v>945.19</v>
      </c>
      <c r="AH88" s="9">
        <f>VLOOKUP(_xlfn.CONCAT($A88,AH$1),Sheet4!$D$2:$E$10349,2,FALSE)</f>
        <v>500.63</v>
      </c>
      <c r="AI88" s="9" t="e">
        <f>VLOOKUP(_xlfn.CONCAT($A88,AI$1),Sheet4!$D$2:$E$10349,2,FALSE)</f>
        <v>#N/A</v>
      </c>
      <c r="AJ88" s="9">
        <f>VLOOKUP(_xlfn.CONCAT($A88,AJ$1),Sheet4!$D$2:$E$10349,2,FALSE)</f>
        <v>5.37</v>
      </c>
      <c r="AK88" s="9">
        <f>VLOOKUP(_xlfn.CONCAT($A88,AK$1),Sheet4!$D$2:$E$10349,2,FALSE)</f>
        <v>4</v>
      </c>
      <c r="AL88" s="9">
        <f>VLOOKUP(_xlfn.CONCAT($A88,AL$1),Sheet4!$D$2:$E$10349,2,FALSE)</f>
        <v>0.69</v>
      </c>
      <c r="AM88" s="9" t="e">
        <f>VLOOKUP(_xlfn.CONCAT($A88,AM$1),Sheet4!$D$2:$E$10349,2,FALSE)</f>
        <v>#N/A</v>
      </c>
      <c r="AN88" s="9" t="e">
        <f>VLOOKUP(_xlfn.CONCAT($A88,AN$1),Sheet4!$D$2:$E$10349,2,FALSE)</f>
        <v>#N/A</v>
      </c>
      <c r="AO88" s="9">
        <f>VLOOKUP(_xlfn.CONCAT($A88,AO$1),Sheet4!$D$2:$E$10349,2,FALSE)</f>
        <v>1.1399999999999999</v>
      </c>
      <c r="AP88" s="9" t="e">
        <f>VLOOKUP(_xlfn.CONCAT($A88,AP$1),Sheet4!$D$2:$E$10349,2,FALSE)</f>
        <v>#N/A</v>
      </c>
      <c r="AQ88" s="9">
        <f>VLOOKUP(_xlfn.CONCAT($A88,AQ$1),Sheet4!$D$2:$E$10349,2,FALSE)</f>
        <v>2.63</v>
      </c>
      <c r="AR88" s="9" t="e">
        <f>VLOOKUP(_xlfn.CONCAT($A88,AR$1),Sheet4!$D$2:$E$10349,2,FALSE)</f>
        <v>#N/A</v>
      </c>
      <c r="AS88" s="9" t="e">
        <f>VLOOKUP(_xlfn.CONCAT($A88,AS$1),Sheet4!$D$2:$E$10349,2,FALSE)</f>
        <v>#N/A</v>
      </c>
      <c r="AT88" s="9">
        <f>VLOOKUP(_xlfn.CONCAT($A88,AT$1),Sheet4!$D$2:$E$10349,2,FALSE)</f>
        <v>2721.32</v>
      </c>
      <c r="AU88" s="9">
        <f>VLOOKUP(_xlfn.CONCAT($A88,AU$1),Sheet4!$D$2:$E$10349,2,FALSE)</f>
        <v>6202.73</v>
      </c>
    </row>
    <row r="89" spans="1:47" x14ac:dyDescent="0.25">
      <c r="A89">
        <v>534</v>
      </c>
      <c r="B89" t="s">
        <v>101</v>
      </c>
      <c r="C89" s="9">
        <f>VLOOKUP(_xlfn.CONCAT($A89,C$1),Sheet4!$D$2:$E$10349,2,FALSE)</f>
        <v>4708.13</v>
      </c>
      <c r="D89" s="9" t="e">
        <f>VLOOKUP(_xlfn.CONCAT($A89,D$1),Sheet4!$D$2:$E$10349,2,FALSE)</f>
        <v>#N/A</v>
      </c>
      <c r="E89" s="9">
        <f>VLOOKUP(_xlfn.CONCAT($A89,E$1),Sheet4!$D$2:$E$10349,2,FALSE)</f>
        <v>46.72</v>
      </c>
      <c r="F89" s="9">
        <f>VLOOKUP(_xlfn.CONCAT($A89,F$1),Sheet4!$D$2:$E$10349,2,FALSE)</f>
        <v>231.18</v>
      </c>
      <c r="G89" s="9">
        <f>VLOOKUP(_xlfn.CONCAT($A89,G$1),Sheet4!$D$2:$E$10349,2,FALSE)</f>
        <v>1647.07</v>
      </c>
      <c r="H89" s="9" t="e">
        <f>VLOOKUP(_xlfn.CONCAT($A89,H$1),Sheet4!$D$2:$E$10349,2,FALSE)</f>
        <v>#N/A</v>
      </c>
      <c r="I89" s="9">
        <f>VLOOKUP(_xlfn.CONCAT($A89,I$1),Sheet4!$D$2:$E$10349,2,FALSE)</f>
        <v>35.520000000000003</v>
      </c>
      <c r="J89" s="9">
        <f>VLOOKUP(_xlfn.CONCAT($A89,J$1),Sheet4!$D$2:$E$10349,2,FALSE)</f>
        <v>11.39</v>
      </c>
      <c r="K89" s="9" t="e">
        <f>VLOOKUP(_xlfn.CONCAT($A89,K$1),Sheet4!$D$2:$E$10349,2,FALSE)</f>
        <v>#N/A</v>
      </c>
      <c r="L89" s="9">
        <f>VLOOKUP(_xlfn.CONCAT($A89,L$1),Sheet4!$D$2:$E$10349,2,FALSE)</f>
        <v>114.54</v>
      </c>
      <c r="M89" s="9">
        <f>VLOOKUP(_xlfn.CONCAT($A89,M$1),Sheet4!$D$2:$E$10349,2,FALSE)</f>
        <v>102.59</v>
      </c>
      <c r="N89" s="9">
        <f>VLOOKUP(_xlfn.CONCAT($A89,N$1),Sheet4!$D$2:$E$10349,2,FALSE)</f>
        <v>10.25</v>
      </c>
      <c r="O89" s="9">
        <f>VLOOKUP(_xlfn.CONCAT($A89,O$1),Sheet4!$D$2:$E$10349,2,FALSE)</f>
        <v>37.119999999999997</v>
      </c>
      <c r="P89" s="9">
        <f>VLOOKUP(_xlfn.CONCAT($A89,P$1),Sheet4!$D$2:$E$10349,2,FALSE)</f>
        <v>3599.08</v>
      </c>
      <c r="Q89" s="9">
        <f>VLOOKUP(_xlfn.CONCAT($A89,Q$1),Sheet4!$D$2:$E$10349,2,FALSE)</f>
        <v>57.51</v>
      </c>
      <c r="R89" s="9" t="e">
        <f>VLOOKUP(_xlfn.CONCAT($A89,R$1),Sheet4!$D$2:$E$10349,2,FALSE)</f>
        <v>#N/A</v>
      </c>
      <c r="S89" s="9">
        <f>VLOOKUP(_xlfn.CONCAT($A89,S$1),Sheet4!$D$2:$E$10349,2,FALSE)</f>
        <v>110.81</v>
      </c>
      <c r="T89" s="9">
        <f>VLOOKUP(_xlfn.CONCAT($A89,T$1),Sheet4!$D$2:$E$10349,2,FALSE)</f>
        <v>13.63</v>
      </c>
      <c r="U89" s="9" t="e">
        <f>VLOOKUP(_xlfn.CONCAT($A89,U$1),Sheet4!$D$2:$E$10349,2,FALSE)</f>
        <v>#N/A</v>
      </c>
      <c r="V89" s="9">
        <f>VLOOKUP(_xlfn.CONCAT($A89,V$1),Sheet4!$D$2:$E$10349,2,FALSE)</f>
        <v>29.02</v>
      </c>
      <c r="W89" s="9">
        <f>VLOOKUP(_xlfn.CONCAT($A89,W$1),Sheet4!$D$2:$E$10349,2,FALSE)</f>
        <v>26.42</v>
      </c>
      <c r="X89" s="9">
        <f>VLOOKUP(_xlfn.CONCAT($A89,X$1),Sheet4!$D$2:$E$10349,2,FALSE)</f>
        <v>10780.98</v>
      </c>
      <c r="Y89" s="9">
        <f>VLOOKUP(_xlfn.CONCAT($A89,Y$1),Sheet4!$D$2:$E$10349,2,FALSE)</f>
        <v>3741.79</v>
      </c>
      <c r="Z89" s="9" t="e">
        <f>VLOOKUP(_xlfn.CONCAT($A89,Z$1),Sheet4!$D$2:$E$10349,2,FALSE)</f>
        <v>#N/A</v>
      </c>
      <c r="AA89" s="9">
        <f>VLOOKUP(_xlfn.CONCAT($A89,AA$1),Sheet4!$D$2:$E$10349,2,FALSE)</f>
        <v>8.31</v>
      </c>
      <c r="AB89" s="9" t="e">
        <f>VLOOKUP(_xlfn.CONCAT($A89,AB$1),Sheet4!$D$2:$E$10349,2,FALSE)</f>
        <v>#N/A</v>
      </c>
      <c r="AC89" s="9" t="e">
        <f>VLOOKUP(_xlfn.CONCAT($A89,AC$1),Sheet4!$D$2:$E$10349,2,FALSE)</f>
        <v>#N/A</v>
      </c>
      <c r="AD89" s="9">
        <f>VLOOKUP(_xlfn.CONCAT($A89,AD$1),Sheet4!$D$2:$E$10349,2,FALSE)</f>
        <v>17.059999999999999</v>
      </c>
      <c r="AE89" s="9" t="e">
        <f>VLOOKUP(_xlfn.CONCAT($A89,AE$1),Sheet4!$D$2:$E$10349,2,FALSE)</f>
        <v>#N/A</v>
      </c>
      <c r="AF89" s="9">
        <f>VLOOKUP(_xlfn.CONCAT($A89,AF$1),Sheet4!$D$2:$E$10349,2,FALSE)</f>
        <v>281.75</v>
      </c>
      <c r="AG89" s="9">
        <f>VLOOKUP(_xlfn.CONCAT($A89,AG$1),Sheet4!$D$2:$E$10349,2,FALSE)</f>
        <v>5438.7</v>
      </c>
      <c r="AH89" s="9">
        <f>VLOOKUP(_xlfn.CONCAT($A89,AH$1),Sheet4!$D$2:$E$10349,2,FALSE)</f>
        <v>4255.34</v>
      </c>
      <c r="AI89" s="9" t="e">
        <f>VLOOKUP(_xlfn.CONCAT($A89,AI$1),Sheet4!$D$2:$E$10349,2,FALSE)</f>
        <v>#N/A</v>
      </c>
      <c r="AJ89" s="9">
        <f>VLOOKUP(_xlfn.CONCAT($A89,AJ$1),Sheet4!$D$2:$E$10349,2,FALSE)</f>
        <v>146.80000000000001</v>
      </c>
      <c r="AK89" s="9">
        <f>VLOOKUP(_xlfn.CONCAT($A89,AK$1),Sheet4!$D$2:$E$10349,2,FALSE)</f>
        <v>19.73</v>
      </c>
      <c r="AL89" s="9">
        <f>VLOOKUP(_xlfn.CONCAT($A89,AL$1),Sheet4!$D$2:$E$10349,2,FALSE)</f>
        <v>32.43</v>
      </c>
      <c r="AM89" s="9">
        <f>VLOOKUP(_xlfn.CONCAT($A89,AM$1),Sheet4!$D$2:$E$10349,2,FALSE)</f>
        <v>0.55000000000000004</v>
      </c>
      <c r="AN89" s="9">
        <f>VLOOKUP(_xlfn.CONCAT($A89,AN$1),Sheet4!$D$2:$E$10349,2,FALSE)</f>
        <v>652.82000000000005</v>
      </c>
      <c r="AO89" s="9">
        <f>VLOOKUP(_xlfn.CONCAT($A89,AO$1),Sheet4!$D$2:$E$10349,2,FALSE)</f>
        <v>12.74</v>
      </c>
      <c r="AP89" s="9">
        <f>VLOOKUP(_xlfn.CONCAT($A89,AP$1),Sheet4!$D$2:$E$10349,2,FALSE)</f>
        <v>1</v>
      </c>
      <c r="AQ89" s="9">
        <f>VLOOKUP(_xlfn.CONCAT($A89,AQ$1),Sheet4!$D$2:$E$10349,2,FALSE)</f>
        <v>1.55</v>
      </c>
      <c r="AR89" s="9">
        <f>VLOOKUP(_xlfn.CONCAT($A89,AR$1),Sheet4!$D$2:$E$10349,2,FALSE)</f>
        <v>2.8</v>
      </c>
      <c r="AS89" s="9">
        <f>VLOOKUP(_xlfn.CONCAT($A89,AS$1),Sheet4!$D$2:$E$10349,2,FALSE)</f>
        <v>19.36</v>
      </c>
      <c r="AT89" s="9">
        <f>VLOOKUP(_xlfn.CONCAT($A89,AT$1),Sheet4!$D$2:$E$10349,2,FALSE)</f>
        <v>14632.74</v>
      </c>
      <c r="AU89" s="9">
        <f>VLOOKUP(_xlfn.CONCAT($A89,AU$1),Sheet4!$D$2:$E$10349,2,FALSE)</f>
        <v>25413.71</v>
      </c>
    </row>
    <row r="90" spans="1:47" x14ac:dyDescent="0.25">
      <c r="A90">
        <v>535</v>
      </c>
      <c r="B90" t="s">
        <v>102</v>
      </c>
      <c r="C90" s="9">
        <f>VLOOKUP(_xlfn.CONCAT($A90,C$1),Sheet4!$D$2:$E$10349,2,FALSE)</f>
        <v>0</v>
      </c>
      <c r="D90" s="9" t="e">
        <f>VLOOKUP(_xlfn.CONCAT($A90,D$1),Sheet4!$D$2:$E$10349,2,FALSE)</f>
        <v>#N/A</v>
      </c>
      <c r="E90" s="9" t="e">
        <f>VLOOKUP(_xlfn.CONCAT($A90,E$1),Sheet4!$D$2:$E$10349,2,FALSE)</f>
        <v>#N/A</v>
      </c>
      <c r="F90" s="9" t="e">
        <f>VLOOKUP(_xlfn.CONCAT($A90,F$1),Sheet4!$D$2:$E$10349,2,FALSE)</f>
        <v>#N/A</v>
      </c>
      <c r="G90" s="9">
        <f>VLOOKUP(_xlfn.CONCAT($A90,G$1),Sheet4!$D$2:$E$10349,2,FALSE)</f>
        <v>8</v>
      </c>
      <c r="H90" s="9" t="e">
        <f>VLOOKUP(_xlfn.CONCAT($A90,H$1),Sheet4!$D$2:$E$10349,2,FALSE)</f>
        <v>#N/A</v>
      </c>
      <c r="I90" s="9" t="e">
        <f>VLOOKUP(_xlfn.CONCAT($A90,I$1),Sheet4!$D$2:$E$10349,2,FALSE)</f>
        <v>#N/A</v>
      </c>
      <c r="J90" s="9" t="e">
        <f>VLOOKUP(_xlfn.CONCAT($A90,J$1),Sheet4!$D$2:$E$10349,2,FALSE)</f>
        <v>#N/A</v>
      </c>
      <c r="K90" s="9" t="e">
        <f>VLOOKUP(_xlfn.CONCAT($A90,K$1),Sheet4!$D$2:$E$10349,2,FALSE)</f>
        <v>#N/A</v>
      </c>
      <c r="L90" s="9" t="e">
        <f>VLOOKUP(_xlfn.CONCAT($A90,L$1),Sheet4!$D$2:$E$10349,2,FALSE)</f>
        <v>#N/A</v>
      </c>
      <c r="M90" s="9">
        <f>VLOOKUP(_xlfn.CONCAT($A90,M$1),Sheet4!$D$2:$E$10349,2,FALSE)</f>
        <v>30.9</v>
      </c>
      <c r="N90" s="9" t="e">
        <f>VLOOKUP(_xlfn.CONCAT($A90,N$1),Sheet4!$D$2:$E$10349,2,FALSE)</f>
        <v>#N/A</v>
      </c>
      <c r="O90" s="9" t="e">
        <f>VLOOKUP(_xlfn.CONCAT($A90,O$1),Sheet4!$D$2:$E$10349,2,FALSE)</f>
        <v>#N/A</v>
      </c>
      <c r="P90" s="9">
        <f>VLOOKUP(_xlfn.CONCAT($A90,P$1),Sheet4!$D$2:$E$10349,2,FALSE)</f>
        <v>8</v>
      </c>
      <c r="Q90" s="9" t="e">
        <f>VLOOKUP(_xlfn.CONCAT($A90,Q$1),Sheet4!$D$2:$E$10349,2,FALSE)</f>
        <v>#N/A</v>
      </c>
      <c r="R90" s="9" t="e">
        <f>VLOOKUP(_xlfn.CONCAT($A90,R$1),Sheet4!$D$2:$E$10349,2,FALSE)</f>
        <v>#N/A</v>
      </c>
      <c r="S90" s="9">
        <f>VLOOKUP(_xlfn.CONCAT($A90,S$1),Sheet4!$D$2:$E$10349,2,FALSE)</f>
        <v>0</v>
      </c>
      <c r="T90" s="9" t="e">
        <f>VLOOKUP(_xlfn.CONCAT($A90,T$1),Sheet4!$D$2:$E$10349,2,FALSE)</f>
        <v>#N/A</v>
      </c>
      <c r="U90" s="9" t="e">
        <f>VLOOKUP(_xlfn.CONCAT($A90,U$1),Sheet4!$D$2:$E$10349,2,FALSE)</f>
        <v>#N/A</v>
      </c>
      <c r="V90" s="9" t="e">
        <f>VLOOKUP(_xlfn.CONCAT($A90,V$1),Sheet4!$D$2:$E$10349,2,FALSE)</f>
        <v>#N/A</v>
      </c>
      <c r="W90" s="9" t="e">
        <f>VLOOKUP(_xlfn.CONCAT($A90,W$1),Sheet4!$D$2:$E$10349,2,FALSE)</f>
        <v>#N/A</v>
      </c>
      <c r="X90" s="9">
        <f>VLOOKUP(_xlfn.CONCAT($A90,X$1),Sheet4!$D$2:$E$10349,2,FALSE)</f>
        <v>46.9</v>
      </c>
      <c r="Y90" s="9">
        <f>VLOOKUP(_xlfn.CONCAT($A90,Y$1),Sheet4!$D$2:$E$10349,2,FALSE)</f>
        <v>6</v>
      </c>
      <c r="Z90" s="9" t="e">
        <f>VLOOKUP(_xlfn.CONCAT($A90,Z$1),Sheet4!$D$2:$E$10349,2,FALSE)</f>
        <v>#N/A</v>
      </c>
      <c r="AA90" s="9" t="e">
        <f>VLOOKUP(_xlfn.CONCAT($A90,AA$1),Sheet4!$D$2:$E$10349,2,FALSE)</f>
        <v>#N/A</v>
      </c>
      <c r="AB90" s="9" t="e">
        <f>VLOOKUP(_xlfn.CONCAT($A90,AB$1),Sheet4!$D$2:$E$10349,2,FALSE)</f>
        <v>#N/A</v>
      </c>
      <c r="AC90" s="9" t="e">
        <f>VLOOKUP(_xlfn.CONCAT($A90,AC$1),Sheet4!$D$2:$E$10349,2,FALSE)</f>
        <v>#N/A</v>
      </c>
      <c r="AD90" s="9">
        <f>VLOOKUP(_xlfn.CONCAT($A90,AD$1),Sheet4!$D$2:$E$10349,2,FALSE)</f>
        <v>6</v>
      </c>
      <c r="AE90" s="9" t="e">
        <f>VLOOKUP(_xlfn.CONCAT($A90,AE$1),Sheet4!$D$2:$E$10349,2,FALSE)</f>
        <v>#N/A</v>
      </c>
      <c r="AF90" s="9" t="e">
        <f>VLOOKUP(_xlfn.CONCAT($A90,AF$1),Sheet4!$D$2:$E$10349,2,FALSE)</f>
        <v>#N/A</v>
      </c>
      <c r="AG90" s="9">
        <f>VLOOKUP(_xlfn.CONCAT($A90,AG$1),Sheet4!$D$2:$E$10349,2,FALSE)</f>
        <v>98.5</v>
      </c>
      <c r="AH90" s="9">
        <f>VLOOKUP(_xlfn.CONCAT($A90,AH$1),Sheet4!$D$2:$E$10349,2,FALSE)</f>
        <v>79.8</v>
      </c>
      <c r="AI90" s="9" t="e">
        <f>VLOOKUP(_xlfn.CONCAT($A90,AI$1),Sheet4!$D$2:$E$10349,2,FALSE)</f>
        <v>#N/A</v>
      </c>
      <c r="AJ90" s="9">
        <f>VLOOKUP(_xlfn.CONCAT($A90,AJ$1),Sheet4!$D$2:$E$10349,2,FALSE)</f>
        <v>0</v>
      </c>
      <c r="AK90" s="9" t="e">
        <f>VLOOKUP(_xlfn.CONCAT($A90,AK$1),Sheet4!$D$2:$E$10349,2,FALSE)</f>
        <v>#N/A</v>
      </c>
      <c r="AL90" s="9" t="e">
        <f>VLOOKUP(_xlfn.CONCAT($A90,AL$1),Sheet4!$D$2:$E$10349,2,FALSE)</f>
        <v>#N/A</v>
      </c>
      <c r="AM90" s="9" t="e">
        <f>VLOOKUP(_xlfn.CONCAT($A90,AM$1),Sheet4!$D$2:$E$10349,2,FALSE)</f>
        <v>#N/A</v>
      </c>
      <c r="AN90" s="9" t="e">
        <f>VLOOKUP(_xlfn.CONCAT($A90,AN$1),Sheet4!$D$2:$E$10349,2,FALSE)</f>
        <v>#N/A</v>
      </c>
      <c r="AO90" s="9" t="e">
        <f>VLOOKUP(_xlfn.CONCAT($A90,AO$1),Sheet4!$D$2:$E$10349,2,FALSE)</f>
        <v>#N/A</v>
      </c>
      <c r="AP90" s="9" t="e">
        <f>VLOOKUP(_xlfn.CONCAT($A90,AP$1),Sheet4!$D$2:$E$10349,2,FALSE)</f>
        <v>#N/A</v>
      </c>
      <c r="AQ90" s="9" t="e">
        <f>VLOOKUP(_xlfn.CONCAT($A90,AQ$1),Sheet4!$D$2:$E$10349,2,FALSE)</f>
        <v>#N/A</v>
      </c>
      <c r="AR90" s="9" t="e">
        <f>VLOOKUP(_xlfn.CONCAT($A90,AR$1),Sheet4!$D$2:$E$10349,2,FALSE)</f>
        <v>#N/A</v>
      </c>
      <c r="AS90" s="9" t="e">
        <f>VLOOKUP(_xlfn.CONCAT($A90,AS$1),Sheet4!$D$2:$E$10349,2,FALSE)</f>
        <v>#N/A</v>
      </c>
      <c r="AT90" s="9">
        <f>VLOOKUP(_xlfn.CONCAT($A90,AT$1),Sheet4!$D$2:$E$10349,2,FALSE)</f>
        <v>190.3</v>
      </c>
      <c r="AU90" s="9">
        <f>VLOOKUP(_xlfn.CONCAT($A90,AU$1),Sheet4!$D$2:$E$10349,2,FALSE)</f>
        <v>237.2</v>
      </c>
    </row>
    <row r="91" spans="1:47" x14ac:dyDescent="0.25">
      <c r="A91">
        <v>536</v>
      </c>
      <c r="B91" t="s">
        <v>103</v>
      </c>
      <c r="C91" s="9">
        <f>VLOOKUP(_xlfn.CONCAT($A91,C$1),Sheet4!$D$2:$E$10349,2,FALSE)</f>
        <v>17.309999999999999</v>
      </c>
      <c r="D91" s="9" t="e">
        <f>VLOOKUP(_xlfn.CONCAT($A91,D$1),Sheet4!$D$2:$E$10349,2,FALSE)</f>
        <v>#N/A</v>
      </c>
      <c r="E91" s="9" t="e">
        <f>VLOOKUP(_xlfn.CONCAT($A91,E$1),Sheet4!$D$2:$E$10349,2,FALSE)</f>
        <v>#N/A</v>
      </c>
      <c r="F91" s="9">
        <f>VLOOKUP(_xlfn.CONCAT($A91,F$1),Sheet4!$D$2:$E$10349,2,FALSE)</f>
        <v>8.59</v>
      </c>
      <c r="G91" s="9">
        <f>VLOOKUP(_xlfn.CONCAT($A91,G$1),Sheet4!$D$2:$E$10349,2,FALSE)</f>
        <v>54.63</v>
      </c>
      <c r="H91" s="9" t="e">
        <f>VLOOKUP(_xlfn.CONCAT($A91,H$1),Sheet4!$D$2:$E$10349,2,FALSE)</f>
        <v>#N/A</v>
      </c>
      <c r="I91" s="9" t="e">
        <f>VLOOKUP(_xlfn.CONCAT($A91,I$1),Sheet4!$D$2:$E$10349,2,FALSE)</f>
        <v>#N/A</v>
      </c>
      <c r="J91" s="9" t="e">
        <f>VLOOKUP(_xlfn.CONCAT($A91,J$1),Sheet4!$D$2:$E$10349,2,FALSE)</f>
        <v>#N/A</v>
      </c>
      <c r="K91" s="9" t="e">
        <f>VLOOKUP(_xlfn.CONCAT($A91,K$1),Sheet4!$D$2:$E$10349,2,FALSE)</f>
        <v>#N/A</v>
      </c>
      <c r="L91" s="9">
        <f>VLOOKUP(_xlfn.CONCAT($A91,L$1),Sheet4!$D$2:$E$10349,2,FALSE)</f>
        <v>0</v>
      </c>
      <c r="M91" s="9">
        <f>VLOOKUP(_xlfn.CONCAT($A91,M$1),Sheet4!$D$2:$E$10349,2,FALSE)</f>
        <v>139.19</v>
      </c>
      <c r="N91" s="9" t="e">
        <f>VLOOKUP(_xlfn.CONCAT($A91,N$1),Sheet4!$D$2:$E$10349,2,FALSE)</f>
        <v>#N/A</v>
      </c>
      <c r="O91" s="9" t="e">
        <f>VLOOKUP(_xlfn.CONCAT($A91,O$1),Sheet4!$D$2:$E$10349,2,FALSE)</f>
        <v>#N/A</v>
      </c>
      <c r="P91" s="9">
        <f>VLOOKUP(_xlfn.CONCAT($A91,P$1),Sheet4!$D$2:$E$10349,2,FALSE)</f>
        <v>88.63</v>
      </c>
      <c r="Q91" s="9" t="e">
        <f>VLOOKUP(_xlfn.CONCAT($A91,Q$1),Sheet4!$D$2:$E$10349,2,FALSE)</f>
        <v>#N/A</v>
      </c>
      <c r="R91" s="9" t="e">
        <f>VLOOKUP(_xlfn.CONCAT($A91,R$1),Sheet4!$D$2:$E$10349,2,FALSE)</f>
        <v>#N/A</v>
      </c>
      <c r="S91" s="9">
        <f>VLOOKUP(_xlfn.CONCAT($A91,S$1),Sheet4!$D$2:$E$10349,2,FALSE)</f>
        <v>7</v>
      </c>
      <c r="T91" s="9" t="e">
        <f>VLOOKUP(_xlfn.CONCAT($A91,T$1),Sheet4!$D$2:$E$10349,2,FALSE)</f>
        <v>#N/A</v>
      </c>
      <c r="U91" s="9" t="e">
        <f>VLOOKUP(_xlfn.CONCAT($A91,U$1),Sheet4!$D$2:$E$10349,2,FALSE)</f>
        <v>#N/A</v>
      </c>
      <c r="V91" s="9">
        <f>VLOOKUP(_xlfn.CONCAT($A91,V$1),Sheet4!$D$2:$E$10349,2,FALSE)</f>
        <v>3.9</v>
      </c>
      <c r="W91" s="9" t="e">
        <f>VLOOKUP(_xlfn.CONCAT($A91,W$1),Sheet4!$D$2:$E$10349,2,FALSE)</f>
        <v>#N/A</v>
      </c>
      <c r="X91" s="9">
        <f>VLOOKUP(_xlfn.CONCAT($A91,X$1),Sheet4!$D$2:$E$10349,2,FALSE)</f>
        <v>319.25</v>
      </c>
      <c r="Y91" s="9">
        <f>VLOOKUP(_xlfn.CONCAT($A91,Y$1),Sheet4!$D$2:$E$10349,2,FALSE)</f>
        <v>704.07</v>
      </c>
      <c r="Z91" s="9" t="e">
        <f>VLOOKUP(_xlfn.CONCAT($A91,Z$1),Sheet4!$D$2:$E$10349,2,FALSE)</f>
        <v>#N/A</v>
      </c>
      <c r="AA91" s="9" t="e">
        <f>VLOOKUP(_xlfn.CONCAT($A91,AA$1),Sheet4!$D$2:$E$10349,2,FALSE)</f>
        <v>#N/A</v>
      </c>
      <c r="AB91" s="9" t="e">
        <f>VLOOKUP(_xlfn.CONCAT($A91,AB$1),Sheet4!$D$2:$E$10349,2,FALSE)</f>
        <v>#N/A</v>
      </c>
      <c r="AC91" s="9" t="e">
        <f>VLOOKUP(_xlfn.CONCAT($A91,AC$1),Sheet4!$D$2:$E$10349,2,FALSE)</f>
        <v>#N/A</v>
      </c>
      <c r="AD91" s="9">
        <f>VLOOKUP(_xlfn.CONCAT($A91,AD$1),Sheet4!$D$2:$E$10349,2,FALSE)</f>
        <v>22.21</v>
      </c>
      <c r="AE91" s="9" t="e">
        <f>VLOOKUP(_xlfn.CONCAT($A91,AE$1),Sheet4!$D$2:$E$10349,2,FALSE)</f>
        <v>#N/A</v>
      </c>
      <c r="AF91" s="9">
        <f>VLOOKUP(_xlfn.CONCAT($A91,AF$1),Sheet4!$D$2:$E$10349,2,FALSE)</f>
        <v>11.48</v>
      </c>
      <c r="AG91" s="9">
        <f>VLOOKUP(_xlfn.CONCAT($A91,AG$1),Sheet4!$D$2:$E$10349,2,FALSE)</f>
        <v>805.55</v>
      </c>
      <c r="AH91" s="9">
        <f>VLOOKUP(_xlfn.CONCAT($A91,AH$1),Sheet4!$D$2:$E$10349,2,FALSE)</f>
        <v>87.97</v>
      </c>
      <c r="AI91" s="9" t="e">
        <f>VLOOKUP(_xlfn.CONCAT($A91,AI$1),Sheet4!$D$2:$E$10349,2,FALSE)</f>
        <v>#N/A</v>
      </c>
      <c r="AJ91" s="9">
        <f>VLOOKUP(_xlfn.CONCAT($A91,AJ$1),Sheet4!$D$2:$E$10349,2,FALSE)</f>
        <v>2.6</v>
      </c>
      <c r="AK91" s="9" t="e">
        <f>VLOOKUP(_xlfn.CONCAT($A91,AK$1),Sheet4!$D$2:$E$10349,2,FALSE)</f>
        <v>#N/A</v>
      </c>
      <c r="AL91" s="9">
        <f>VLOOKUP(_xlfn.CONCAT($A91,AL$1),Sheet4!$D$2:$E$10349,2,FALSE)</f>
        <v>7.75</v>
      </c>
      <c r="AM91" s="9" t="e">
        <f>VLOOKUP(_xlfn.CONCAT($A91,AM$1),Sheet4!$D$2:$E$10349,2,FALSE)</f>
        <v>#N/A</v>
      </c>
      <c r="AN91" s="9" t="e">
        <f>VLOOKUP(_xlfn.CONCAT($A91,AN$1),Sheet4!$D$2:$E$10349,2,FALSE)</f>
        <v>#N/A</v>
      </c>
      <c r="AO91" s="9" t="e">
        <f>VLOOKUP(_xlfn.CONCAT($A91,AO$1),Sheet4!$D$2:$E$10349,2,FALSE)</f>
        <v>#N/A</v>
      </c>
      <c r="AP91" s="9" t="e">
        <f>VLOOKUP(_xlfn.CONCAT($A91,AP$1),Sheet4!$D$2:$E$10349,2,FALSE)</f>
        <v>#N/A</v>
      </c>
      <c r="AQ91" s="9">
        <f>VLOOKUP(_xlfn.CONCAT($A91,AQ$1),Sheet4!$D$2:$E$10349,2,FALSE)</f>
        <v>1</v>
      </c>
      <c r="AR91" s="9" t="e">
        <f>VLOOKUP(_xlfn.CONCAT($A91,AR$1),Sheet4!$D$2:$E$10349,2,FALSE)</f>
        <v>#N/A</v>
      </c>
      <c r="AS91" s="9">
        <f>VLOOKUP(_xlfn.CONCAT($A91,AS$1),Sheet4!$D$2:$E$10349,2,FALSE)</f>
        <v>4.6900000000000004</v>
      </c>
      <c r="AT91" s="9">
        <f>VLOOKUP(_xlfn.CONCAT($A91,AT$1),Sheet4!$D$2:$E$10349,2,FALSE)</f>
        <v>1647.32</v>
      </c>
      <c r="AU91" s="9">
        <f>VLOOKUP(_xlfn.CONCAT($A91,AU$1),Sheet4!$D$2:$E$10349,2,FALSE)</f>
        <v>1966.57</v>
      </c>
    </row>
    <row r="92" spans="1:47" x14ac:dyDescent="0.25">
      <c r="A92">
        <v>539</v>
      </c>
      <c r="B92" t="s">
        <v>104</v>
      </c>
      <c r="C92" s="9">
        <f>VLOOKUP(_xlfn.CONCAT($A92,C$1),Sheet4!$D$2:$E$10349,2,FALSE)</f>
        <v>28.35</v>
      </c>
      <c r="D92" s="9" t="e">
        <f>VLOOKUP(_xlfn.CONCAT($A92,D$1),Sheet4!$D$2:$E$10349,2,FALSE)</f>
        <v>#N/A</v>
      </c>
      <c r="E92" s="9" t="e">
        <f>VLOOKUP(_xlfn.CONCAT($A92,E$1),Sheet4!$D$2:$E$10349,2,FALSE)</f>
        <v>#N/A</v>
      </c>
      <c r="F92" s="9">
        <f>VLOOKUP(_xlfn.CONCAT($A92,F$1),Sheet4!$D$2:$E$10349,2,FALSE)</f>
        <v>0</v>
      </c>
      <c r="G92" s="9">
        <f>VLOOKUP(_xlfn.CONCAT($A92,G$1),Sheet4!$D$2:$E$10349,2,FALSE)</f>
        <v>41.31</v>
      </c>
      <c r="H92" s="9" t="e">
        <f>VLOOKUP(_xlfn.CONCAT($A92,H$1),Sheet4!$D$2:$E$10349,2,FALSE)</f>
        <v>#N/A</v>
      </c>
      <c r="I92" s="9" t="e">
        <f>VLOOKUP(_xlfn.CONCAT($A92,I$1),Sheet4!$D$2:$E$10349,2,FALSE)</f>
        <v>#N/A</v>
      </c>
      <c r="J92" s="9" t="e">
        <f>VLOOKUP(_xlfn.CONCAT($A92,J$1),Sheet4!$D$2:$E$10349,2,FALSE)</f>
        <v>#N/A</v>
      </c>
      <c r="K92" s="9" t="e">
        <f>VLOOKUP(_xlfn.CONCAT($A92,K$1),Sheet4!$D$2:$E$10349,2,FALSE)</f>
        <v>#N/A</v>
      </c>
      <c r="L92" s="9" t="e">
        <f>VLOOKUP(_xlfn.CONCAT($A92,L$1),Sheet4!$D$2:$E$10349,2,FALSE)</f>
        <v>#N/A</v>
      </c>
      <c r="M92" s="9" t="e">
        <f>VLOOKUP(_xlfn.CONCAT($A92,M$1),Sheet4!$D$2:$E$10349,2,FALSE)</f>
        <v>#N/A</v>
      </c>
      <c r="N92" s="9" t="e">
        <f>VLOOKUP(_xlfn.CONCAT($A92,N$1),Sheet4!$D$2:$E$10349,2,FALSE)</f>
        <v>#N/A</v>
      </c>
      <c r="O92" s="9" t="e">
        <f>VLOOKUP(_xlfn.CONCAT($A92,O$1),Sheet4!$D$2:$E$10349,2,FALSE)</f>
        <v>#N/A</v>
      </c>
      <c r="P92" s="9">
        <f>VLOOKUP(_xlfn.CONCAT($A92,P$1),Sheet4!$D$2:$E$10349,2,FALSE)</f>
        <v>24.88</v>
      </c>
      <c r="Q92" s="9" t="e">
        <f>VLOOKUP(_xlfn.CONCAT($A92,Q$1),Sheet4!$D$2:$E$10349,2,FALSE)</f>
        <v>#N/A</v>
      </c>
      <c r="R92" s="9" t="e">
        <f>VLOOKUP(_xlfn.CONCAT($A92,R$1),Sheet4!$D$2:$E$10349,2,FALSE)</f>
        <v>#N/A</v>
      </c>
      <c r="S92" s="9" t="e">
        <f>VLOOKUP(_xlfn.CONCAT($A92,S$1),Sheet4!$D$2:$E$10349,2,FALSE)</f>
        <v>#N/A</v>
      </c>
      <c r="T92" s="9" t="e">
        <f>VLOOKUP(_xlfn.CONCAT($A92,T$1),Sheet4!$D$2:$E$10349,2,FALSE)</f>
        <v>#N/A</v>
      </c>
      <c r="U92" s="9" t="e">
        <f>VLOOKUP(_xlfn.CONCAT($A92,U$1),Sheet4!$D$2:$E$10349,2,FALSE)</f>
        <v>#N/A</v>
      </c>
      <c r="V92" s="9" t="e">
        <f>VLOOKUP(_xlfn.CONCAT($A92,V$1),Sheet4!$D$2:$E$10349,2,FALSE)</f>
        <v>#N/A</v>
      </c>
      <c r="W92" s="9" t="e">
        <f>VLOOKUP(_xlfn.CONCAT($A92,W$1),Sheet4!$D$2:$E$10349,2,FALSE)</f>
        <v>#N/A</v>
      </c>
      <c r="X92" s="9">
        <f>VLOOKUP(_xlfn.CONCAT($A92,X$1),Sheet4!$D$2:$E$10349,2,FALSE)</f>
        <v>94.54</v>
      </c>
      <c r="Y92" s="9">
        <f>VLOOKUP(_xlfn.CONCAT($A92,Y$1),Sheet4!$D$2:$E$10349,2,FALSE)</f>
        <v>25.15</v>
      </c>
      <c r="Z92" s="9" t="e">
        <f>VLOOKUP(_xlfn.CONCAT($A92,Z$1),Sheet4!$D$2:$E$10349,2,FALSE)</f>
        <v>#N/A</v>
      </c>
      <c r="AA92" s="9" t="e">
        <f>VLOOKUP(_xlfn.CONCAT($A92,AA$1),Sheet4!$D$2:$E$10349,2,FALSE)</f>
        <v>#N/A</v>
      </c>
      <c r="AB92" s="9" t="e">
        <f>VLOOKUP(_xlfn.CONCAT($A92,AB$1),Sheet4!$D$2:$E$10349,2,FALSE)</f>
        <v>#N/A</v>
      </c>
      <c r="AC92" s="9" t="e">
        <f>VLOOKUP(_xlfn.CONCAT($A92,AC$1),Sheet4!$D$2:$E$10349,2,FALSE)</f>
        <v>#N/A</v>
      </c>
      <c r="AD92" s="9" t="e">
        <f>VLOOKUP(_xlfn.CONCAT($A92,AD$1),Sheet4!$D$2:$E$10349,2,FALSE)</f>
        <v>#N/A</v>
      </c>
      <c r="AE92" s="9" t="e">
        <f>VLOOKUP(_xlfn.CONCAT($A92,AE$1),Sheet4!$D$2:$E$10349,2,FALSE)</f>
        <v>#N/A</v>
      </c>
      <c r="AF92" s="9" t="e">
        <f>VLOOKUP(_xlfn.CONCAT($A92,AF$1),Sheet4!$D$2:$E$10349,2,FALSE)</f>
        <v>#N/A</v>
      </c>
      <c r="AG92" s="9">
        <f>VLOOKUP(_xlfn.CONCAT($A92,AG$1),Sheet4!$D$2:$E$10349,2,FALSE)</f>
        <v>36.99</v>
      </c>
      <c r="AH92" s="9">
        <f>VLOOKUP(_xlfn.CONCAT($A92,AH$1),Sheet4!$D$2:$E$10349,2,FALSE)</f>
        <v>0</v>
      </c>
      <c r="AI92" s="9" t="e">
        <f>VLOOKUP(_xlfn.CONCAT($A92,AI$1),Sheet4!$D$2:$E$10349,2,FALSE)</f>
        <v>#N/A</v>
      </c>
      <c r="AJ92" s="9">
        <f>VLOOKUP(_xlfn.CONCAT($A92,AJ$1),Sheet4!$D$2:$E$10349,2,FALSE)</f>
        <v>17.23</v>
      </c>
      <c r="AK92" s="9" t="e">
        <f>VLOOKUP(_xlfn.CONCAT($A92,AK$1),Sheet4!$D$2:$E$10349,2,FALSE)</f>
        <v>#N/A</v>
      </c>
      <c r="AL92" s="9">
        <f>VLOOKUP(_xlfn.CONCAT($A92,AL$1),Sheet4!$D$2:$E$10349,2,FALSE)</f>
        <v>5</v>
      </c>
      <c r="AM92" s="9" t="e">
        <f>VLOOKUP(_xlfn.CONCAT($A92,AM$1),Sheet4!$D$2:$E$10349,2,FALSE)</f>
        <v>#N/A</v>
      </c>
      <c r="AN92" s="9" t="e">
        <f>VLOOKUP(_xlfn.CONCAT($A92,AN$1),Sheet4!$D$2:$E$10349,2,FALSE)</f>
        <v>#N/A</v>
      </c>
      <c r="AO92" s="9" t="e">
        <f>VLOOKUP(_xlfn.CONCAT($A92,AO$1),Sheet4!$D$2:$E$10349,2,FALSE)</f>
        <v>#N/A</v>
      </c>
      <c r="AP92" s="9" t="e">
        <f>VLOOKUP(_xlfn.CONCAT($A92,AP$1),Sheet4!$D$2:$E$10349,2,FALSE)</f>
        <v>#N/A</v>
      </c>
      <c r="AQ92" s="9" t="e">
        <f>VLOOKUP(_xlfn.CONCAT($A92,AQ$1),Sheet4!$D$2:$E$10349,2,FALSE)</f>
        <v>#N/A</v>
      </c>
      <c r="AR92" s="9" t="e">
        <f>VLOOKUP(_xlfn.CONCAT($A92,AR$1),Sheet4!$D$2:$E$10349,2,FALSE)</f>
        <v>#N/A</v>
      </c>
      <c r="AS92" s="9" t="e">
        <f>VLOOKUP(_xlfn.CONCAT($A92,AS$1),Sheet4!$D$2:$E$10349,2,FALSE)</f>
        <v>#N/A</v>
      </c>
      <c r="AT92" s="9">
        <f>VLOOKUP(_xlfn.CONCAT($A92,AT$1),Sheet4!$D$2:$E$10349,2,FALSE)</f>
        <v>84.37</v>
      </c>
      <c r="AU92" s="9">
        <f>VLOOKUP(_xlfn.CONCAT($A92,AU$1),Sheet4!$D$2:$E$10349,2,FALSE)</f>
        <v>178.91</v>
      </c>
    </row>
    <row r="93" spans="1:47" x14ac:dyDescent="0.25">
      <c r="A93">
        <v>549</v>
      </c>
      <c r="B93" t="s">
        <v>105</v>
      </c>
      <c r="C93" s="9" t="e">
        <f>VLOOKUP(_xlfn.CONCAT($A93,C$1),Sheet4!$D$2:$E$10349,2,FALSE)</f>
        <v>#N/A</v>
      </c>
      <c r="D93" s="9" t="e">
        <f>VLOOKUP(_xlfn.CONCAT($A93,D$1),Sheet4!$D$2:$E$10349,2,FALSE)</f>
        <v>#N/A</v>
      </c>
      <c r="E93" s="9" t="e">
        <f>VLOOKUP(_xlfn.CONCAT($A93,E$1),Sheet4!$D$2:$E$10349,2,FALSE)</f>
        <v>#N/A</v>
      </c>
      <c r="F93" s="9" t="e">
        <f>VLOOKUP(_xlfn.CONCAT($A93,F$1),Sheet4!$D$2:$E$10349,2,FALSE)</f>
        <v>#N/A</v>
      </c>
      <c r="G93" s="9">
        <f>VLOOKUP(_xlfn.CONCAT($A93,G$1),Sheet4!$D$2:$E$10349,2,FALSE)</f>
        <v>4</v>
      </c>
      <c r="H93" s="9" t="e">
        <f>VLOOKUP(_xlfn.CONCAT($A93,H$1),Sheet4!$D$2:$E$10349,2,FALSE)</f>
        <v>#N/A</v>
      </c>
      <c r="I93" s="9" t="e">
        <f>VLOOKUP(_xlfn.CONCAT($A93,I$1),Sheet4!$D$2:$E$10349,2,FALSE)</f>
        <v>#N/A</v>
      </c>
      <c r="J93" s="9" t="e">
        <f>VLOOKUP(_xlfn.CONCAT($A93,J$1),Sheet4!$D$2:$E$10349,2,FALSE)</f>
        <v>#N/A</v>
      </c>
      <c r="K93" s="9" t="e">
        <f>VLOOKUP(_xlfn.CONCAT($A93,K$1),Sheet4!$D$2:$E$10349,2,FALSE)</f>
        <v>#N/A</v>
      </c>
      <c r="L93" s="9" t="e">
        <f>VLOOKUP(_xlfn.CONCAT($A93,L$1),Sheet4!$D$2:$E$10349,2,FALSE)</f>
        <v>#N/A</v>
      </c>
      <c r="M93" s="9">
        <f>VLOOKUP(_xlfn.CONCAT($A93,M$1),Sheet4!$D$2:$E$10349,2,FALSE)</f>
        <v>10</v>
      </c>
      <c r="N93" s="9" t="e">
        <f>VLOOKUP(_xlfn.CONCAT($A93,N$1),Sheet4!$D$2:$E$10349,2,FALSE)</f>
        <v>#N/A</v>
      </c>
      <c r="O93" s="9" t="e">
        <f>VLOOKUP(_xlfn.CONCAT($A93,O$1),Sheet4!$D$2:$E$10349,2,FALSE)</f>
        <v>#N/A</v>
      </c>
      <c r="P93" s="9">
        <f>VLOOKUP(_xlfn.CONCAT($A93,P$1),Sheet4!$D$2:$E$10349,2,FALSE)</f>
        <v>35</v>
      </c>
      <c r="Q93" s="9" t="e">
        <f>VLOOKUP(_xlfn.CONCAT($A93,Q$1),Sheet4!$D$2:$E$10349,2,FALSE)</f>
        <v>#N/A</v>
      </c>
      <c r="R93" s="9" t="e">
        <f>VLOOKUP(_xlfn.CONCAT($A93,R$1),Sheet4!$D$2:$E$10349,2,FALSE)</f>
        <v>#N/A</v>
      </c>
      <c r="S93" s="9" t="e">
        <f>VLOOKUP(_xlfn.CONCAT($A93,S$1),Sheet4!$D$2:$E$10349,2,FALSE)</f>
        <v>#N/A</v>
      </c>
      <c r="T93" s="9" t="e">
        <f>VLOOKUP(_xlfn.CONCAT($A93,T$1),Sheet4!$D$2:$E$10349,2,FALSE)</f>
        <v>#N/A</v>
      </c>
      <c r="U93" s="9" t="e">
        <f>VLOOKUP(_xlfn.CONCAT($A93,U$1),Sheet4!$D$2:$E$10349,2,FALSE)</f>
        <v>#N/A</v>
      </c>
      <c r="V93" s="9" t="e">
        <f>VLOOKUP(_xlfn.CONCAT($A93,V$1),Sheet4!$D$2:$E$10349,2,FALSE)</f>
        <v>#N/A</v>
      </c>
      <c r="W93" s="9" t="e">
        <f>VLOOKUP(_xlfn.CONCAT($A93,W$1),Sheet4!$D$2:$E$10349,2,FALSE)</f>
        <v>#N/A</v>
      </c>
      <c r="X93" s="9">
        <f>VLOOKUP(_xlfn.CONCAT($A93,X$1),Sheet4!$D$2:$E$10349,2,FALSE)</f>
        <v>49</v>
      </c>
      <c r="Y93" s="9">
        <f>VLOOKUP(_xlfn.CONCAT($A93,Y$1),Sheet4!$D$2:$E$10349,2,FALSE)</f>
        <v>26</v>
      </c>
      <c r="Z93" s="9" t="e">
        <f>VLOOKUP(_xlfn.CONCAT($A93,Z$1),Sheet4!$D$2:$E$10349,2,FALSE)</f>
        <v>#N/A</v>
      </c>
      <c r="AA93" s="9" t="e">
        <f>VLOOKUP(_xlfn.CONCAT($A93,AA$1),Sheet4!$D$2:$E$10349,2,FALSE)</f>
        <v>#N/A</v>
      </c>
      <c r="AB93" s="9" t="e">
        <f>VLOOKUP(_xlfn.CONCAT($A93,AB$1),Sheet4!$D$2:$E$10349,2,FALSE)</f>
        <v>#N/A</v>
      </c>
      <c r="AC93" s="9" t="e">
        <f>VLOOKUP(_xlfn.CONCAT($A93,AC$1),Sheet4!$D$2:$E$10349,2,FALSE)</f>
        <v>#N/A</v>
      </c>
      <c r="AD93" s="9" t="e">
        <f>VLOOKUP(_xlfn.CONCAT($A93,AD$1),Sheet4!$D$2:$E$10349,2,FALSE)</f>
        <v>#N/A</v>
      </c>
      <c r="AE93" s="9" t="e">
        <f>VLOOKUP(_xlfn.CONCAT($A93,AE$1),Sheet4!$D$2:$E$10349,2,FALSE)</f>
        <v>#N/A</v>
      </c>
      <c r="AF93" s="9">
        <f>VLOOKUP(_xlfn.CONCAT($A93,AF$1),Sheet4!$D$2:$E$10349,2,FALSE)</f>
        <v>8.48</v>
      </c>
      <c r="AG93" s="9">
        <f>VLOOKUP(_xlfn.CONCAT($A93,AG$1),Sheet4!$D$2:$E$10349,2,FALSE)</f>
        <v>31</v>
      </c>
      <c r="AH93" s="9" t="e">
        <f>VLOOKUP(_xlfn.CONCAT($A93,AH$1),Sheet4!$D$2:$E$10349,2,FALSE)</f>
        <v>#N/A</v>
      </c>
      <c r="AI93" s="9" t="e">
        <f>VLOOKUP(_xlfn.CONCAT($A93,AI$1),Sheet4!$D$2:$E$10349,2,FALSE)</f>
        <v>#N/A</v>
      </c>
      <c r="AJ93" s="9" t="e">
        <f>VLOOKUP(_xlfn.CONCAT($A93,AJ$1),Sheet4!$D$2:$E$10349,2,FALSE)</f>
        <v>#N/A</v>
      </c>
      <c r="AK93" s="9" t="e">
        <f>VLOOKUP(_xlfn.CONCAT($A93,AK$1),Sheet4!$D$2:$E$10349,2,FALSE)</f>
        <v>#N/A</v>
      </c>
      <c r="AL93" s="9" t="e">
        <f>VLOOKUP(_xlfn.CONCAT($A93,AL$1),Sheet4!$D$2:$E$10349,2,FALSE)</f>
        <v>#N/A</v>
      </c>
      <c r="AM93" s="9" t="e">
        <f>VLOOKUP(_xlfn.CONCAT($A93,AM$1),Sheet4!$D$2:$E$10349,2,FALSE)</f>
        <v>#N/A</v>
      </c>
      <c r="AN93" s="9" t="e">
        <f>VLOOKUP(_xlfn.CONCAT($A93,AN$1),Sheet4!$D$2:$E$10349,2,FALSE)</f>
        <v>#N/A</v>
      </c>
      <c r="AO93" s="9" t="e">
        <f>VLOOKUP(_xlfn.CONCAT($A93,AO$1),Sheet4!$D$2:$E$10349,2,FALSE)</f>
        <v>#N/A</v>
      </c>
      <c r="AP93" s="9" t="e">
        <f>VLOOKUP(_xlfn.CONCAT($A93,AP$1),Sheet4!$D$2:$E$10349,2,FALSE)</f>
        <v>#N/A</v>
      </c>
      <c r="AQ93" s="9">
        <f>VLOOKUP(_xlfn.CONCAT($A93,AQ$1),Sheet4!$D$2:$E$10349,2,FALSE)</f>
        <v>1</v>
      </c>
      <c r="AR93" s="9" t="e">
        <f>VLOOKUP(_xlfn.CONCAT($A93,AR$1),Sheet4!$D$2:$E$10349,2,FALSE)</f>
        <v>#N/A</v>
      </c>
      <c r="AS93" s="9" t="e">
        <f>VLOOKUP(_xlfn.CONCAT($A93,AS$1),Sheet4!$D$2:$E$10349,2,FALSE)</f>
        <v>#N/A</v>
      </c>
      <c r="AT93" s="9">
        <f>VLOOKUP(_xlfn.CONCAT($A93,AT$1),Sheet4!$D$2:$E$10349,2,FALSE)</f>
        <v>66.48</v>
      </c>
      <c r="AU93" s="9">
        <f>VLOOKUP(_xlfn.CONCAT($A93,AU$1),Sheet4!$D$2:$E$10349,2,FALSE)</f>
        <v>115.48</v>
      </c>
    </row>
    <row r="94" spans="1:47" x14ac:dyDescent="0.25">
      <c r="A94">
        <v>559</v>
      </c>
      <c r="B94" t="s">
        <v>106</v>
      </c>
      <c r="C94" s="9" t="e">
        <f>VLOOKUP(_xlfn.CONCAT($A94,C$1),Sheet4!$D$2:$E$10349,2,FALSE)</f>
        <v>#N/A</v>
      </c>
      <c r="D94" s="9" t="e">
        <f>VLOOKUP(_xlfn.CONCAT($A94,D$1),Sheet4!$D$2:$E$10349,2,FALSE)</f>
        <v>#N/A</v>
      </c>
      <c r="E94" s="9" t="e">
        <f>VLOOKUP(_xlfn.CONCAT($A94,E$1),Sheet4!$D$2:$E$10349,2,FALSE)</f>
        <v>#N/A</v>
      </c>
      <c r="F94" s="9" t="e">
        <f>VLOOKUP(_xlfn.CONCAT($A94,F$1),Sheet4!$D$2:$E$10349,2,FALSE)</f>
        <v>#N/A</v>
      </c>
      <c r="G94" s="9" t="e">
        <f>VLOOKUP(_xlfn.CONCAT($A94,G$1),Sheet4!$D$2:$E$10349,2,FALSE)</f>
        <v>#N/A</v>
      </c>
      <c r="H94" s="9" t="e">
        <f>VLOOKUP(_xlfn.CONCAT($A94,H$1),Sheet4!$D$2:$E$10349,2,FALSE)</f>
        <v>#N/A</v>
      </c>
      <c r="I94" s="9" t="e">
        <f>VLOOKUP(_xlfn.CONCAT($A94,I$1),Sheet4!$D$2:$E$10349,2,FALSE)</f>
        <v>#N/A</v>
      </c>
      <c r="J94" s="9" t="e">
        <f>VLOOKUP(_xlfn.CONCAT($A94,J$1),Sheet4!$D$2:$E$10349,2,FALSE)</f>
        <v>#N/A</v>
      </c>
      <c r="K94" s="9" t="e">
        <f>VLOOKUP(_xlfn.CONCAT($A94,K$1),Sheet4!$D$2:$E$10349,2,FALSE)</f>
        <v>#N/A</v>
      </c>
      <c r="L94" s="9" t="e">
        <f>VLOOKUP(_xlfn.CONCAT($A94,L$1),Sheet4!$D$2:$E$10349,2,FALSE)</f>
        <v>#N/A</v>
      </c>
      <c r="M94" s="9" t="e">
        <f>VLOOKUP(_xlfn.CONCAT($A94,M$1),Sheet4!$D$2:$E$10349,2,FALSE)</f>
        <v>#N/A</v>
      </c>
      <c r="N94" s="9" t="e">
        <f>VLOOKUP(_xlfn.CONCAT($A94,N$1),Sheet4!$D$2:$E$10349,2,FALSE)</f>
        <v>#N/A</v>
      </c>
      <c r="O94" s="9" t="e">
        <f>VLOOKUP(_xlfn.CONCAT($A94,O$1),Sheet4!$D$2:$E$10349,2,FALSE)</f>
        <v>#N/A</v>
      </c>
      <c r="P94" s="9">
        <f>VLOOKUP(_xlfn.CONCAT($A94,P$1),Sheet4!$D$2:$E$10349,2,FALSE)</f>
        <v>4.8499999999999996</v>
      </c>
      <c r="Q94" s="9" t="e">
        <f>VLOOKUP(_xlfn.CONCAT($A94,Q$1),Sheet4!$D$2:$E$10349,2,FALSE)</f>
        <v>#N/A</v>
      </c>
      <c r="R94" s="9" t="e">
        <f>VLOOKUP(_xlfn.CONCAT($A94,R$1),Sheet4!$D$2:$E$10349,2,FALSE)</f>
        <v>#N/A</v>
      </c>
      <c r="S94" s="9" t="e">
        <f>VLOOKUP(_xlfn.CONCAT($A94,S$1),Sheet4!$D$2:$E$10349,2,FALSE)</f>
        <v>#N/A</v>
      </c>
      <c r="T94" s="9" t="e">
        <f>VLOOKUP(_xlfn.CONCAT($A94,T$1),Sheet4!$D$2:$E$10349,2,FALSE)</f>
        <v>#N/A</v>
      </c>
      <c r="U94" s="9" t="e">
        <f>VLOOKUP(_xlfn.CONCAT($A94,U$1),Sheet4!$D$2:$E$10349,2,FALSE)</f>
        <v>#N/A</v>
      </c>
      <c r="V94" s="9" t="e">
        <f>VLOOKUP(_xlfn.CONCAT($A94,V$1),Sheet4!$D$2:$E$10349,2,FALSE)</f>
        <v>#N/A</v>
      </c>
      <c r="W94" s="9" t="e">
        <f>VLOOKUP(_xlfn.CONCAT($A94,W$1),Sheet4!$D$2:$E$10349,2,FALSE)</f>
        <v>#N/A</v>
      </c>
      <c r="X94" s="9">
        <f>VLOOKUP(_xlfn.CONCAT($A94,X$1),Sheet4!$D$2:$E$10349,2,FALSE)</f>
        <v>4.8499999999999996</v>
      </c>
      <c r="Y94" s="9" t="e">
        <f>VLOOKUP(_xlfn.CONCAT($A94,Y$1),Sheet4!$D$2:$E$10349,2,FALSE)</f>
        <v>#N/A</v>
      </c>
      <c r="Z94" s="9" t="e">
        <f>VLOOKUP(_xlfn.CONCAT($A94,Z$1),Sheet4!$D$2:$E$10349,2,FALSE)</f>
        <v>#N/A</v>
      </c>
      <c r="AA94" s="9" t="e">
        <f>VLOOKUP(_xlfn.CONCAT($A94,AA$1),Sheet4!$D$2:$E$10349,2,FALSE)</f>
        <v>#N/A</v>
      </c>
      <c r="AB94" s="9" t="e">
        <f>VLOOKUP(_xlfn.CONCAT($A94,AB$1),Sheet4!$D$2:$E$10349,2,FALSE)</f>
        <v>#N/A</v>
      </c>
      <c r="AC94" s="9" t="e">
        <f>VLOOKUP(_xlfn.CONCAT($A94,AC$1),Sheet4!$D$2:$E$10349,2,FALSE)</f>
        <v>#N/A</v>
      </c>
      <c r="AD94" s="9" t="e">
        <f>VLOOKUP(_xlfn.CONCAT($A94,AD$1),Sheet4!$D$2:$E$10349,2,FALSE)</f>
        <v>#N/A</v>
      </c>
      <c r="AE94" s="9" t="e">
        <f>VLOOKUP(_xlfn.CONCAT($A94,AE$1),Sheet4!$D$2:$E$10349,2,FALSE)</f>
        <v>#N/A</v>
      </c>
      <c r="AF94" s="9" t="e">
        <f>VLOOKUP(_xlfn.CONCAT($A94,AF$1),Sheet4!$D$2:$E$10349,2,FALSE)</f>
        <v>#N/A</v>
      </c>
      <c r="AG94" s="9" t="e">
        <f>VLOOKUP(_xlfn.CONCAT($A94,AG$1),Sheet4!$D$2:$E$10349,2,FALSE)</f>
        <v>#N/A</v>
      </c>
      <c r="AH94" s="9" t="e">
        <f>VLOOKUP(_xlfn.CONCAT($A94,AH$1),Sheet4!$D$2:$E$10349,2,FALSE)</f>
        <v>#N/A</v>
      </c>
      <c r="AI94" s="9" t="e">
        <f>VLOOKUP(_xlfn.CONCAT($A94,AI$1),Sheet4!$D$2:$E$10349,2,FALSE)</f>
        <v>#N/A</v>
      </c>
      <c r="AJ94" s="9" t="e">
        <f>VLOOKUP(_xlfn.CONCAT($A94,AJ$1),Sheet4!$D$2:$E$10349,2,FALSE)</f>
        <v>#N/A</v>
      </c>
      <c r="AK94" s="9" t="e">
        <f>VLOOKUP(_xlfn.CONCAT($A94,AK$1),Sheet4!$D$2:$E$10349,2,FALSE)</f>
        <v>#N/A</v>
      </c>
      <c r="AL94" s="9" t="e">
        <f>VLOOKUP(_xlfn.CONCAT($A94,AL$1),Sheet4!$D$2:$E$10349,2,FALSE)</f>
        <v>#N/A</v>
      </c>
      <c r="AM94" s="9" t="e">
        <f>VLOOKUP(_xlfn.CONCAT($A94,AM$1),Sheet4!$D$2:$E$10349,2,FALSE)</f>
        <v>#N/A</v>
      </c>
      <c r="AN94" s="9" t="e">
        <f>VLOOKUP(_xlfn.CONCAT($A94,AN$1),Sheet4!$D$2:$E$10349,2,FALSE)</f>
        <v>#N/A</v>
      </c>
      <c r="AO94" s="9" t="e">
        <f>VLOOKUP(_xlfn.CONCAT($A94,AO$1),Sheet4!$D$2:$E$10349,2,FALSE)</f>
        <v>#N/A</v>
      </c>
      <c r="AP94" s="9" t="e">
        <f>VLOOKUP(_xlfn.CONCAT($A94,AP$1),Sheet4!$D$2:$E$10349,2,FALSE)</f>
        <v>#N/A</v>
      </c>
      <c r="AQ94" s="9" t="e">
        <f>VLOOKUP(_xlfn.CONCAT($A94,AQ$1),Sheet4!$D$2:$E$10349,2,FALSE)</f>
        <v>#N/A</v>
      </c>
      <c r="AR94" s="9" t="e">
        <f>VLOOKUP(_xlfn.CONCAT($A94,AR$1),Sheet4!$D$2:$E$10349,2,FALSE)</f>
        <v>#N/A</v>
      </c>
      <c r="AS94" s="9" t="e">
        <f>VLOOKUP(_xlfn.CONCAT($A94,AS$1),Sheet4!$D$2:$E$10349,2,FALSE)</f>
        <v>#N/A</v>
      </c>
      <c r="AT94" s="9" t="e">
        <f>VLOOKUP(_xlfn.CONCAT($A94,AT$1),Sheet4!$D$2:$E$10349,2,FALSE)</f>
        <v>#N/A</v>
      </c>
      <c r="AU94" s="9">
        <f>VLOOKUP(_xlfn.CONCAT($A94,AU$1),Sheet4!$D$2:$E$10349,2,FALSE)</f>
        <v>4.8499999999999996</v>
      </c>
    </row>
    <row r="95" spans="1:47" x14ac:dyDescent="0.25">
      <c r="A95">
        <v>699</v>
      </c>
      <c r="B95" t="s">
        <v>107</v>
      </c>
      <c r="C95" s="9">
        <f>VLOOKUP(_xlfn.CONCAT($A95,C$1),Sheet4!$D$2:$E$10349,2,FALSE)</f>
        <v>96.87</v>
      </c>
      <c r="D95" s="9" t="e">
        <f>VLOOKUP(_xlfn.CONCAT($A95,D$1),Sheet4!$D$2:$E$10349,2,FALSE)</f>
        <v>#N/A</v>
      </c>
      <c r="E95" s="9" t="e">
        <f>VLOOKUP(_xlfn.CONCAT($A95,E$1),Sheet4!$D$2:$E$10349,2,FALSE)</f>
        <v>#N/A</v>
      </c>
      <c r="F95" s="9">
        <f>VLOOKUP(_xlfn.CONCAT($A95,F$1),Sheet4!$D$2:$E$10349,2,FALSE)</f>
        <v>2.73</v>
      </c>
      <c r="G95" s="9">
        <f>VLOOKUP(_xlfn.CONCAT($A95,G$1),Sheet4!$D$2:$E$10349,2,FALSE)</f>
        <v>37.19</v>
      </c>
      <c r="H95" s="9" t="e">
        <f>VLOOKUP(_xlfn.CONCAT($A95,H$1),Sheet4!$D$2:$E$10349,2,FALSE)</f>
        <v>#N/A</v>
      </c>
      <c r="I95" s="9" t="e">
        <f>VLOOKUP(_xlfn.CONCAT($A95,I$1),Sheet4!$D$2:$E$10349,2,FALSE)</f>
        <v>#N/A</v>
      </c>
      <c r="J95" s="9">
        <f>VLOOKUP(_xlfn.CONCAT($A95,J$1),Sheet4!$D$2:$E$10349,2,FALSE)</f>
        <v>0.65</v>
      </c>
      <c r="K95" s="9" t="e">
        <f>VLOOKUP(_xlfn.CONCAT($A95,K$1),Sheet4!$D$2:$E$10349,2,FALSE)</f>
        <v>#N/A</v>
      </c>
      <c r="L95" s="9">
        <f>VLOOKUP(_xlfn.CONCAT($A95,L$1),Sheet4!$D$2:$E$10349,2,FALSE)</f>
        <v>2.81</v>
      </c>
      <c r="M95" s="9">
        <f>VLOOKUP(_xlfn.CONCAT($A95,M$1),Sheet4!$D$2:$E$10349,2,FALSE)</f>
        <v>3430.46</v>
      </c>
      <c r="N95" s="9" t="e">
        <f>VLOOKUP(_xlfn.CONCAT($A95,N$1),Sheet4!$D$2:$E$10349,2,FALSE)</f>
        <v>#N/A</v>
      </c>
      <c r="O95" s="9" t="e">
        <f>VLOOKUP(_xlfn.CONCAT($A95,O$1),Sheet4!$D$2:$E$10349,2,FALSE)</f>
        <v>#N/A</v>
      </c>
      <c r="P95" s="9">
        <f>VLOOKUP(_xlfn.CONCAT($A95,P$1),Sheet4!$D$2:$E$10349,2,FALSE)</f>
        <v>35.78</v>
      </c>
      <c r="Q95" s="9">
        <f>VLOOKUP(_xlfn.CONCAT($A95,Q$1),Sheet4!$D$2:$E$10349,2,FALSE)</f>
        <v>3.83</v>
      </c>
      <c r="R95" s="9" t="e">
        <f>VLOOKUP(_xlfn.CONCAT($A95,R$1),Sheet4!$D$2:$E$10349,2,FALSE)</f>
        <v>#N/A</v>
      </c>
      <c r="S95" s="9">
        <f>VLOOKUP(_xlfn.CONCAT($A95,S$1),Sheet4!$D$2:$E$10349,2,FALSE)</f>
        <v>13.35</v>
      </c>
      <c r="T95" s="9" t="e">
        <f>VLOOKUP(_xlfn.CONCAT($A95,T$1),Sheet4!$D$2:$E$10349,2,FALSE)</f>
        <v>#N/A</v>
      </c>
      <c r="U95" s="9" t="e">
        <f>VLOOKUP(_xlfn.CONCAT($A95,U$1),Sheet4!$D$2:$E$10349,2,FALSE)</f>
        <v>#N/A</v>
      </c>
      <c r="V95" s="9">
        <f>VLOOKUP(_xlfn.CONCAT($A95,V$1),Sheet4!$D$2:$E$10349,2,FALSE)</f>
        <v>0</v>
      </c>
      <c r="W95" s="9">
        <f>VLOOKUP(_xlfn.CONCAT($A95,W$1),Sheet4!$D$2:$E$10349,2,FALSE)</f>
        <v>108.74</v>
      </c>
      <c r="X95" s="9">
        <f>VLOOKUP(_xlfn.CONCAT($A95,X$1),Sheet4!$D$2:$E$10349,2,FALSE)</f>
        <v>3732.42</v>
      </c>
      <c r="Y95" s="9">
        <f>VLOOKUP(_xlfn.CONCAT($A95,Y$1),Sheet4!$D$2:$E$10349,2,FALSE)</f>
        <v>2047.22</v>
      </c>
      <c r="Z95" s="9" t="e">
        <f>VLOOKUP(_xlfn.CONCAT($A95,Z$1),Sheet4!$D$2:$E$10349,2,FALSE)</f>
        <v>#N/A</v>
      </c>
      <c r="AA95" s="9" t="e">
        <f>VLOOKUP(_xlfn.CONCAT($A95,AA$1),Sheet4!$D$2:$E$10349,2,FALSE)</f>
        <v>#N/A</v>
      </c>
      <c r="AB95" s="9" t="e">
        <f>VLOOKUP(_xlfn.CONCAT($A95,AB$1),Sheet4!$D$2:$E$10349,2,FALSE)</f>
        <v>#N/A</v>
      </c>
      <c r="AC95" s="9" t="e">
        <f>VLOOKUP(_xlfn.CONCAT($A95,AC$1),Sheet4!$D$2:$E$10349,2,FALSE)</f>
        <v>#N/A</v>
      </c>
      <c r="AD95" s="9">
        <f>VLOOKUP(_xlfn.CONCAT($A95,AD$1),Sheet4!$D$2:$E$10349,2,FALSE)</f>
        <v>610.85</v>
      </c>
      <c r="AE95" s="9" t="e">
        <f>VLOOKUP(_xlfn.CONCAT($A95,AE$1),Sheet4!$D$2:$E$10349,2,FALSE)</f>
        <v>#N/A</v>
      </c>
      <c r="AF95" s="9">
        <f>VLOOKUP(_xlfn.CONCAT($A95,AF$1),Sheet4!$D$2:$E$10349,2,FALSE)</f>
        <v>636.87</v>
      </c>
      <c r="AG95" s="9">
        <f>VLOOKUP(_xlfn.CONCAT($A95,AG$1),Sheet4!$D$2:$E$10349,2,FALSE)</f>
        <v>1076.0899999999999</v>
      </c>
      <c r="AH95" s="9" t="e">
        <f>VLOOKUP(_xlfn.CONCAT($A95,AH$1),Sheet4!$D$2:$E$10349,2,FALSE)</f>
        <v>#N/A</v>
      </c>
      <c r="AI95" s="9" t="e">
        <f>VLOOKUP(_xlfn.CONCAT($A95,AI$1),Sheet4!$D$2:$E$10349,2,FALSE)</f>
        <v>#N/A</v>
      </c>
      <c r="AJ95" s="9" t="e">
        <f>VLOOKUP(_xlfn.CONCAT($A95,AJ$1),Sheet4!$D$2:$E$10349,2,FALSE)</f>
        <v>#N/A</v>
      </c>
      <c r="AK95" s="9" t="e">
        <f>VLOOKUP(_xlfn.CONCAT($A95,AK$1),Sheet4!$D$2:$E$10349,2,FALSE)</f>
        <v>#N/A</v>
      </c>
      <c r="AL95" s="9">
        <f>VLOOKUP(_xlfn.CONCAT($A95,AL$1),Sheet4!$D$2:$E$10349,2,FALSE)</f>
        <v>2.19</v>
      </c>
      <c r="AM95" s="9">
        <f>VLOOKUP(_xlfn.CONCAT($A95,AM$1),Sheet4!$D$2:$E$10349,2,FALSE)</f>
        <v>0.42</v>
      </c>
      <c r="AN95" s="9" t="e">
        <f>VLOOKUP(_xlfn.CONCAT($A95,AN$1),Sheet4!$D$2:$E$10349,2,FALSE)</f>
        <v>#N/A</v>
      </c>
      <c r="AO95" s="9" t="e">
        <f>VLOOKUP(_xlfn.CONCAT($A95,AO$1),Sheet4!$D$2:$E$10349,2,FALSE)</f>
        <v>#N/A</v>
      </c>
      <c r="AP95" s="9" t="e">
        <f>VLOOKUP(_xlfn.CONCAT($A95,AP$1),Sheet4!$D$2:$E$10349,2,FALSE)</f>
        <v>#N/A</v>
      </c>
      <c r="AQ95" s="9">
        <f>VLOOKUP(_xlfn.CONCAT($A95,AQ$1),Sheet4!$D$2:$E$10349,2,FALSE)</f>
        <v>56.12</v>
      </c>
      <c r="AR95" s="9">
        <f>VLOOKUP(_xlfn.CONCAT($A95,AR$1),Sheet4!$D$2:$E$10349,2,FALSE)</f>
        <v>1.04</v>
      </c>
      <c r="AS95" s="9">
        <f>VLOOKUP(_xlfn.CONCAT($A95,AS$1),Sheet4!$D$2:$E$10349,2,FALSE)</f>
        <v>21.95</v>
      </c>
      <c r="AT95" s="9">
        <f>VLOOKUP(_xlfn.CONCAT($A95,AT$1),Sheet4!$D$2:$E$10349,2,FALSE)</f>
        <v>4452.75</v>
      </c>
      <c r="AU95" s="9">
        <f>VLOOKUP(_xlfn.CONCAT($A95,AU$1),Sheet4!$D$2:$E$10349,2,FALSE)</f>
        <v>8185.18</v>
      </c>
    </row>
    <row r="96" spans="1:47" x14ac:dyDescent="0.25">
      <c r="A96">
        <v>841</v>
      </c>
      <c r="B96" t="s">
        <v>108</v>
      </c>
      <c r="C96" s="9">
        <f>VLOOKUP(_xlfn.CONCAT($A96,C$1),Sheet4!$D$2:$E$10349,2,FALSE)</f>
        <v>0</v>
      </c>
      <c r="D96" s="9" t="e">
        <f>VLOOKUP(_xlfn.CONCAT($A96,D$1),Sheet4!$D$2:$E$10349,2,FALSE)</f>
        <v>#N/A</v>
      </c>
      <c r="E96" s="9" t="e">
        <f>VLOOKUP(_xlfn.CONCAT($A96,E$1),Sheet4!$D$2:$E$10349,2,FALSE)</f>
        <v>#N/A</v>
      </c>
      <c r="F96" s="9" t="e">
        <f>VLOOKUP(_xlfn.CONCAT($A96,F$1),Sheet4!$D$2:$E$10349,2,FALSE)</f>
        <v>#N/A</v>
      </c>
      <c r="G96" s="9">
        <f>VLOOKUP(_xlfn.CONCAT($A96,G$1),Sheet4!$D$2:$E$10349,2,FALSE)</f>
        <v>0</v>
      </c>
      <c r="H96" s="9" t="e">
        <f>VLOOKUP(_xlfn.CONCAT($A96,H$1),Sheet4!$D$2:$E$10349,2,FALSE)</f>
        <v>#N/A</v>
      </c>
      <c r="I96" s="9" t="e">
        <f>VLOOKUP(_xlfn.CONCAT($A96,I$1),Sheet4!$D$2:$E$10349,2,FALSE)</f>
        <v>#N/A</v>
      </c>
      <c r="J96" s="9" t="e">
        <f>VLOOKUP(_xlfn.CONCAT($A96,J$1),Sheet4!$D$2:$E$10349,2,FALSE)</f>
        <v>#N/A</v>
      </c>
      <c r="K96" s="9" t="e">
        <f>VLOOKUP(_xlfn.CONCAT($A96,K$1),Sheet4!$D$2:$E$10349,2,FALSE)</f>
        <v>#N/A</v>
      </c>
      <c r="L96" s="9" t="e">
        <f>VLOOKUP(_xlfn.CONCAT($A96,L$1),Sheet4!$D$2:$E$10349,2,FALSE)</f>
        <v>#N/A</v>
      </c>
      <c r="M96" s="9">
        <f>VLOOKUP(_xlfn.CONCAT($A96,M$1),Sheet4!$D$2:$E$10349,2,FALSE)</f>
        <v>17.8</v>
      </c>
      <c r="N96" s="9" t="e">
        <f>VLOOKUP(_xlfn.CONCAT($A96,N$1),Sheet4!$D$2:$E$10349,2,FALSE)</f>
        <v>#N/A</v>
      </c>
      <c r="O96" s="9" t="e">
        <f>VLOOKUP(_xlfn.CONCAT($A96,O$1),Sheet4!$D$2:$E$10349,2,FALSE)</f>
        <v>#N/A</v>
      </c>
      <c r="P96" s="9">
        <f>VLOOKUP(_xlfn.CONCAT($A96,P$1),Sheet4!$D$2:$E$10349,2,FALSE)</f>
        <v>12.2</v>
      </c>
      <c r="Q96" s="9">
        <f>VLOOKUP(_xlfn.CONCAT($A96,Q$1),Sheet4!$D$2:$E$10349,2,FALSE)</f>
        <v>11.6</v>
      </c>
      <c r="R96" s="9" t="e">
        <f>VLOOKUP(_xlfn.CONCAT($A96,R$1),Sheet4!$D$2:$E$10349,2,FALSE)</f>
        <v>#N/A</v>
      </c>
      <c r="S96" s="9">
        <f>VLOOKUP(_xlfn.CONCAT($A96,S$1),Sheet4!$D$2:$E$10349,2,FALSE)</f>
        <v>3.1</v>
      </c>
      <c r="T96" s="9" t="e">
        <f>VLOOKUP(_xlfn.CONCAT($A96,T$1),Sheet4!$D$2:$E$10349,2,FALSE)</f>
        <v>#N/A</v>
      </c>
      <c r="U96" s="9" t="e">
        <f>VLOOKUP(_xlfn.CONCAT($A96,U$1),Sheet4!$D$2:$E$10349,2,FALSE)</f>
        <v>#N/A</v>
      </c>
      <c r="V96" s="9" t="e">
        <f>VLOOKUP(_xlfn.CONCAT($A96,V$1),Sheet4!$D$2:$E$10349,2,FALSE)</f>
        <v>#N/A</v>
      </c>
      <c r="W96" s="9">
        <f>VLOOKUP(_xlfn.CONCAT($A96,W$1),Sheet4!$D$2:$E$10349,2,FALSE)</f>
        <v>6.7</v>
      </c>
      <c r="X96" s="9">
        <f>VLOOKUP(_xlfn.CONCAT($A96,X$1),Sheet4!$D$2:$E$10349,2,FALSE)</f>
        <v>51.4</v>
      </c>
      <c r="Y96" s="9">
        <f>VLOOKUP(_xlfn.CONCAT($A96,Y$1),Sheet4!$D$2:$E$10349,2,FALSE)</f>
        <v>9.1999999999999993</v>
      </c>
      <c r="Z96" s="9" t="e">
        <f>VLOOKUP(_xlfn.CONCAT($A96,Z$1),Sheet4!$D$2:$E$10349,2,FALSE)</f>
        <v>#N/A</v>
      </c>
      <c r="AA96" s="9" t="e">
        <f>VLOOKUP(_xlfn.CONCAT($A96,AA$1),Sheet4!$D$2:$E$10349,2,FALSE)</f>
        <v>#N/A</v>
      </c>
      <c r="AB96" s="9" t="e">
        <f>VLOOKUP(_xlfn.CONCAT($A96,AB$1),Sheet4!$D$2:$E$10349,2,FALSE)</f>
        <v>#N/A</v>
      </c>
      <c r="AC96" s="9" t="e">
        <f>VLOOKUP(_xlfn.CONCAT($A96,AC$1),Sheet4!$D$2:$E$10349,2,FALSE)</f>
        <v>#N/A</v>
      </c>
      <c r="AD96" s="9">
        <f>VLOOKUP(_xlfn.CONCAT($A96,AD$1),Sheet4!$D$2:$E$10349,2,FALSE)</f>
        <v>27</v>
      </c>
      <c r="AE96" s="9" t="e">
        <f>VLOOKUP(_xlfn.CONCAT($A96,AE$1),Sheet4!$D$2:$E$10349,2,FALSE)</f>
        <v>#N/A</v>
      </c>
      <c r="AF96" s="9">
        <f>VLOOKUP(_xlfn.CONCAT($A96,AF$1),Sheet4!$D$2:$E$10349,2,FALSE)</f>
        <v>8.1999999999999993</v>
      </c>
      <c r="AG96" s="9">
        <f>VLOOKUP(_xlfn.CONCAT($A96,AG$1),Sheet4!$D$2:$E$10349,2,FALSE)</f>
        <v>0</v>
      </c>
      <c r="AH96" s="9">
        <f>VLOOKUP(_xlfn.CONCAT($A96,AH$1),Sheet4!$D$2:$E$10349,2,FALSE)</f>
        <v>0</v>
      </c>
      <c r="AI96" s="9" t="e">
        <f>VLOOKUP(_xlfn.CONCAT($A96,AI$1),Sheet4!$D$2:$E$10349,2,FALSE)</f>
        <v>#N/A</v>
      </c>
      <c r="AJ96" s="9" t="e">
        <f>VLOOKUP(_xlfn.CONCAT($A96,AJ$1),Sheet4!$D$2:$E$10349,2,FALSE)</f>
        <v>#N/A</v>
      </c>
      <c r="AK96" s="9" t="e">
        <f>VLOOKUP(_xlfn.CONCAT($A96,AK$1),Sheet4!$D$2:$E$10349,2,FALSE)</f>
        <v>#N/A</v>
      </c>
      <c r="AL96" s="9">
        <f>VLOOKUP(_xlfn.CONCAT($A96,AL$1),Sheet4!$D$2:$E$10349,2,FALSE)</f>
        <v>0</v>
      </c>
      <c r="AM96" s="9" t="e">
        <f>VLOOKUP(_xlfn.CONCAT($A96,AM$1),Sheet4!$D$2:$E$10349,2,FALSE)</f>
        <v>#N/A</v>
      </c>
      <c r="AN96" s="9" t="e">
        <f>VLOOKUP(_xlfn.CONCAT($A96,AN$1),Sheet4!$D$2:$E$10349,2,FALSE)</f>
        <v>#N/A</v>
      </c>
      <c r="AO96" s="9" t="e">
        <f>VLOOKUP(_xlfn.CONCAT($A96,AO$1),Sheet4!$D$2:$E$10349,2,FALSE)</f>
        <v>#N/A</v>
      </c>
      <c r="AP96" s="9" t="e">
        <f>VLOOKUP(_xlfn.CONCAT($A96,AP$1),Sheet4!$D$2:$E$10349,2,FALSE)</f>
        <v>#N/A</v>
      </c>
      <c r="AQ96" s="9" t="e">
        <f>VLOOKUP(_xlfn.CONCAT($A96,AQ$1),Sheet4!$D$2:$E$10349,2,FALSE)</f>
        <v>#N/A</v>
      </c>
      <c r="AR96" s="9" t="e">
        <f>VLOOKUP(_xlfn.CONCAT($A96,AR$1),Sheet4!$D$2:$E$10349,2,FALSE)</f>
        <v>#N/A</v>
      </c>
      <c r="AS96" s="9" t="e">
        <f>VLOOKUP(_xlfn.CONCAT($A96,AS$1),Sheet4!$D$2:$E$10349,2,FALSE)</f>
        <v>#N/A</v>
      </c>
      <c r="AT96" s="9">
        <f>VLOOKUP(_xlfn.CONCAT($A96,AT$1),Sheet4!$D$2:$E$10349,2,FALSE)</f>
        <v>44.4</v>
      </c>
      <c r="AU96" s="9">
        <f>VLOOKUP(_xlfn.CONCAT($A96,AU$1),Sheet4!$D$2:$E$10349,2,FALSE)</f>
        <v>95.8</v>
      </c>
    </row>
    <row r="97" spans="9:9" x14ac:dyDescent="0.25">
      <c r="I97" s="8"/>
    </row>
    <row r="98" spans="9:9" x14ac:dyDescent="0.25">
      <c r="I98" s="8"/>
    </row>
    <row r="99" spans="9:9" x14ac:dyDescent="0.25">
      <c r="I99" s="8"/>
    </row>
    <row r="100" spans="9:9" x14ac:dyDescent="0.25">
      <c r="I100" s="8"/>
    </row>
    <row r="101" spans="9:9" x14ac:dyDescent="0.25">
      <c r="I101" s="8"/>
    </row>
    <row r="102" spans="9:9" x14ac:dyDescent="0.25">
      <c r="I102" s="8"/>
    </row>
    <row r="103" spans="9:9" x14ac:dyDescent="0.25">
      <c r="I103" s="8"/>
    </row>
    <row r="104" spans="9:9" x14ac:dyDescent="0.25">
      <c r="I104" s="8"/>
    </row>
    <row r="105" spans="9:9" x14ac:dyDescent="0.25">
      <c r="I105" s="8"/>
    </row>
    <row r="106" spans="9:9" x14ac:dyDescent="0.25">
      <c r="I106" s="8"/>
    </row>
    <row r="107" spans="9:9" x14ac:dyDescent="0.25">
      <c r="I107" s="8"/>
    </row>
    <row r="108" spans="9:9" x14ac:dyDescent="0.25">
      <c r="I108" s="8"/>
    </row>
    <row r="109" spans="9:9" x14ac:dyDescent="0.25">
      <c r="I109" s="8"/>
    </row>
    <row r="110" spans="9:9" x14ac:dyDescent="0.25">
      <c r="I110" s="8"/>
    </row>
    <row r="111" spans="9:9" x14ac:dyDescent="0.25">
      <c r="I111" s="8"/>
    </row>
    <row r="112" spans="9:9" x14ac:dyDescent="0.25">
      <c r="I112" s="8"/>
    </row>
    <row r="113" spans="9:9" x14ac:dyDescent="0.25">
      <c r="I113" s="8"/>
    </row>
    <row r="114" spans="9:9" x14ac:dyDescent="0.25">
      <c r="I114" s="8"/>
    </row>
    <row r="115" spans="9:9" x14ac:dyDescent="0.25">
      <c r="I115" s="8"/>
    </row>
    <row r="116" spans="9:9" x14ac:dyDescent="0.25">
      <c r="I116" s="8"/>
    </row>
    <row r="117" spans="9:9" x14ac:dyDescent="0.25">
      <c r="I117" s="8"/>
    </row>
    <row r="118" spans="9:9" x14ac:dyDescent="0.25">
      <c r="I118" s="8"/>
    </row>
    <row r="119" spans="9:9" x14ac:dyDescent="0.25">
      <c r="I119" s="8"/>
    </row>
    <row r="120" spans="9:9" x14ac:dyDescent="0.25">
      <c r="I120" s="8"/>
    </row>
    <row r="121" spans="9:9" x14ac:dyDescent="0.25">
      <c r="I121" s="8"/>
    </row>
    <row r="122" spans="9:9" x14ac:dyDescent="0.25">
      <c r="I122" s="8"/>
    </row>
    <row r="123" spans="9:9" x14ac:dyDescent="0.25">
      <c r="I123" s="8"/>
    </row>
    <row r="124" spans="9:9" x14ac:dyDescent="0.25">
      <c r="I124" s="8"/>
    </row>
    <row r="125" spans="9:9" x14ac:dyDescent="0.25">
      <c r="I125" s="8"/>
    </row>
    <row r="126" spans="9:9" x14ac:dyDescent="0.25">
      <c r="I126" s="8"/>
    </row>
    <row r="127" spans="9:9" x14ac:dyDescent="0.25">
      <c r="I127" s="8"/>
    </row>
    <row r="128" spans="9:9" x14ac:dyDescent="0.25">
      <c r="I128" s="8"/>
    </row>
    <row r="129" spans="9:9" x14ac:dyDescent="0.25">
      <c r="I129" s="8"/>
    </row>
    <row r="130" spans="9:9" x14ac:dyDescent="0.25">
      <c r="I130" s="8"/>
    </row>
    <row r="131" spans="9:9" x14ac:dyDescent="0.25">
      <c r="I131" s="8"/>
    </row>
    <row r="132" spans="9:9" x14ac:dyDescent="0.25">
      <c r="I132" s="8"/>
    </row>
    <row r="133" spans="9:9" x14ac:dyDescent="0.25">
      <c r="I133" s="8"/>
    </row>
    <row r="134" spans="9:9" x14ac:dyDescent="0.25">
      <c r="I134" s="8"/>
    </row>
    <row r="135" spans="9:9" x14ac:dyDescent="0.25">
      <c r="I135" s="8"/>
    </row>
    <row r="136" spans="9:9" x14ac:dyDescent="0.25">
      <c r="I136" s="8"/>
    </row>
    <row r="137" spans="9:9" x14ac:dyDescent="0.25">
      <c r="I137" s="8"/>
    </row>
    <row r="138" spans="9:9" x14ac:dyDescent="0.25">
      <c r="I138" s="8"/>
    </row>
    <row r="139" spans="9:9" x14ac:dyDescent="0.25">
      <c r="I139" s="8"/>
    </row>
    <row r="140" spans="9:9" x14ac:dyDescent="0.25">
      <c r="I140" s="8"/>
    </row>
    <row r="141" spans="9:9" x14ac:dyDescent="0.25">
      <c r="I141" s="8"/>
    </row>
    <row r="142" spans="9:9" x14ac:dyDescent="0.25">
      <c r="I142" s="8"/>
    </row>
    <row r="143" spans="9:9" x14ac:dyDescent="0.25">
      <c r="I143" s="8"/>
    </row>
    <row r="144" spans="9:9" x14ac:dyDescent="0.25">
      <c r="I144" s="8"/>
    </row>
    <row r="145" spans="9:9" x14ac:dyDescent="0.25">
      <c r="I145" s="8"/>
    </row>
    <row r="146" spans="9:9" x14ac:dyDescent="0.25">
      <c r="I146" s="8"/>
    </row>
    <row r="147" spans="9:9" x14ac:dyDescent="0.25">
      <c r="I147" s="8"/>
    </row>
    <row r="148" spans="9:9" x14ac:dyDescent="0.25">
      <c r="I148" s="8"/>
    </row>
    <row r="149" spans="9:9" x14ac:dyDescent="0.25">
      <c r="I149" s="8"/>
    </row>
    <row r="150" spans="9:9" x14ac:dyDescent="0.25">
      <c r="I150" s="8"/>
    </row>
    <row r="151" spans="9:9" x14ac:dyDescent="0.25">
      <c r="I151" s="8"/>
    </row>
    <row r="152" spans="9:9" x14ac:dyDescent="0.25">
      <c r="I152" s="8"/>
    </row>
    <row r="153" spans="9:9" x14ac:dyDescent="0.25">
      <c r="I153" s="8"/>
    </row>
    <row r="154" spans="9:9" x14ac:dyDescent="0.25">
      <c r="I154" s="8"/>
    </row>
    <row r="155" spans="9:9" x14ac:dyDescent="0.25">
      <c r="I155" s="8"/>
    </row>
    <row r="156" spans="9:9" x14ac:dyDescent="0.25">
      <c r="I156" s="8"/>
    </row>
    <row r="157" spans="9:9" x14ac:dyDescent="0.25">
      <c r="I157" s="8"/>
    </row>
    <row r="158" spans="9:9" x14ac:dyDescent="0.25">
      <c r="I158" s="8"/>
    </row>
    <row r="159" spans="9:9" x14ac:dyDescent="0.25">
      <c r="I159" s="8"/>
    </row>
    <row r="160" spans="9:9" x14ac:dyDescent="0.25">
      <c r="I160" s="8"/>
    </row>
    <row r="161" spans="9:9" x14ac:dyDescent="0.25">
      <c r="I161" s="8"/>
    </row>
    <row r="162" spans="9:9" x14ac:dyDescent="0.25">
      <c r="I162" s="8"/>
    </row>
    <row r="163" spans="9:9" x14ac:dyDescent="0.25">
      <c r="I163" s="8"/>
    </row>
    <row r="164" spans="9:9" x14ac:dyDescent="0.25">
      <c r="I164" s="8"/>
    </row>
    <row r="165" spans="9:9" x14ac:dyDescent="0.25">
      <c r="I165" s="8"/>
    </row>
    <row r="166" spans="9:9" x14ac:dyDescent="0.25">
      <c r="I166" s="8"/>
    </row>
    <row r="167" spans="9:9" x14ac:dyDescent="0.25">
      <c r="I167" s="8"/>
    </row>
    <row r="168" spans="9:9" x14ac:dyDescent="0.25">
      <c r="I168" s="8"/>
    </row>
    <row r="169" spans="9:9" x14ac:dyDescent="0.25">
      <c r="I169" s="8"/>
    </row>
    <row r="170" spans="9:9" x14ac:dyDescent="0.25">
      <c r="I170" s="8"/>
    </row>
    <row r="171" spans="9:9" x14ac:dyDescent="0.25">
      <c r="I171" s="8"/>
    </row>
    <row r="172" spans="9:9" x14ac:dyDescent="0.25">
      <c r="I172" s="8"/>
    </row>
    <row r="173" spans="9:9" x14ac:dyDescent="0.25">
      <c r="I173" s="8"/>
    </row>
    <row r="174" spans="9:9" x14ac:dyDescent="0.25">
      <c r="I174" s="8"/>
    </row>
    <row r="175" spans="9:9" x14ac:dyDescent="0.25">
      <c r="I175" s="8"/>
    </row>
    <row r="176" spans="9:9" x14ac:dyDescent="0.25">
      <c r="I176" s="8"/>
    </row>
    <row r="177" spans="9:9" x14ac:dyDescent="0.25">
      <c r="I177" s="8"/>
    </row>
    <row r="178" spans="9:9" x14ac:dyDescent="0.25">
      <c r="I178" s="8"/>
    </row>
    <row r="179" spans="9:9" x14ac:dyDescent="0.25">
      <c r="I179" s="8"/>
    </row>
    <row r="180" spans="9:9" x14ac:dyDescent="0.25">
      <c r="I180" s="8"/>
    </row>
    <row r="181" spans="9:9" x14ac:dyDescent="0.25">
      <c r="I181" s="8"/>
    </row>
    <row r="182" spans="9:9" x14ac:dyDescent="0.25">
      <c r="I182" s="8"/>
    </row>
    <row r="183" spans="9:9" x14ac:dyDescent="0.25">
      <c r="I183" s="8"/>
    </row>
    <row r="184" spans="9:9" x14ac:dyDescent="0.25">
      <c r="I184" s="8"/>
    </row>
    <row r="185" spans="9:9" x14ac:dyDescent="0.25">
      <c r="I185" s="8"/>
    </row>
    <row r="186" spans="9:9" x14ac:dyDescent="0.25">
      <c r="I186" s="8"/>
    </row>
    <row r="187" spans="9:9" x14ac:dyDescent="0.25">
      <c r="I187" s="8"/>
    </row>
    <row r="188" spans="9:9" x14ac:dyDescent="0.25">
      <c r="I188" s="8"/>
    </row>
    <row r="189" spans="9:9" x14ac:dyDescent="0.25">
      <c r="I189" s="8"/>
    </row>
    <row r="190" spans="9:9" x14ac:dyDescent="0.25">
      <c r="I190" s="8"/>
    </row>
    <row r="191" spans="9:9" x14ac:dyDescent="0.25">
      <c r="I191" s="8"/>
    </row>
    <row r="192" spans="9:9" x14ac:dyDescent="0.25">
      <c r="I192" s="8"/>
    </row>
    <row r="193" spans="9:9" x14ac:dyDescent="0.25">
      <c r="I193" s="8"/>
    </row>
    <row r="194" spans="9:9" x14ac:dyDescent="0.25">
      <c r="I194" s="8"/>
    </row>
    <row r="195" spans="9:9" x14ac:dyDescent="0.25">
      <c r="I195" s="8"/>
    </row>
    <row r="196" spans="9:9" x14ac:dyDescent="0.25">
      <c r="I196" s="8"/>
    </row>
    <row r="197" spans="9:9" x14ac:dyDescent="0.25">
      <c r="I197" s="8"/>
    </row>
    <row r="198" spans="9:9" x14ac:dyDescent="0.25">
      <c r="I198" s="8"/>
    </row>
    <row r="199" spans="9:9" x14ac:dyDescent="0.25">
      <c r="I199" s="8"/>
    </row>
    <row r="200" spans="9:9" x14ac:dyDescent="0.25">
      <c r="I200" s="8"/>
    </row>
    <row r="201" spans="9:9" x14ac:dyDescent="0.25">
      <c r="I201" s="8"/>
    </row>
    <row r="202" spans="9:9" x14ac:dyDescent="0.25">
      <c r="I202" s="8"/>
    </row>
    <row r="203" spans="9:9" x14ac:dyDescent="0.25">
      <c r="I203" s="8"/>
    </row>
    <row r="204" spans="9:9" x14ac:dyDescent="0.25">
      <c r="I204" s="8"/>
    </row>
    <row r="205" spans="9:9" x14ac:dyDescent="0.25">
      <c r="I205" s="8"/>
    </row>
    <row r="206" spans="9:9" x14ac:dyDescent="0.25">
      <c r="I206" s="8"/>
    </row>
    <row r="207" spans="9:9" x14ac:dyDescent="0.25">
      <c r="I207" s="8"/>
    </row>
    <row r="208" spans="9:9" x14ac:dyDescent="0.25">
      <c r="I208" s="8"/>
    </row>
    <row r="209" spans="9:9" x14ac:dyDescent="0.25">
      <c r="I209" s="8"/>
    </row>
    <row r="210" spans="9:9" x14ac:dyDescent="0.25">
      <c r="I210" s="8"/>
    </row>
    <row r="211" spans="9:9" x14ac:dyDescent="0.25">
      <c r="I211" s="8"/>
    </row>
    <row r="212" spans="9:9" x14ac:dyDescent="0.25">
      <c r="I212" s="8"/>
    </row>
    <row r="213" spans="9:9" x14ac:dyDescent="0.25">
      <c r="I213" s="8"/>
    </row>
    <row r="214" spans="9:9" x14ac:dyDescent="0.25">
      <c r="I214" s="8"/>
    </row>
    <row r="215" spans="9:9" x14ac:dyDescent="0.25">
      <c r="I215" s="8"/>
    </row>
    <row r="216" spans="9:9" x14ac:dyDescent="0.25">
      <c r="I216" s="8"/>
    </row>
    <row r="217" spans="9:9" x14ac:dyDescent="0.25">
      <c r="I217" s="8"/>
    </row>
    <row r="218" spans="9:9" x14ac:dyDescent="0.25">
      <c r="I218" s="8"/>
    </row>
    <row r="219" spans="9:9" x14ac:dyDescent="0.25">
      <c r="I219" s="8"/>
    </row>
    <row r="220" spans="9:9" x14ac:dyDescent="0.25">
      <c r="I220" s="8"/>
    </row>
    <row r="221" spans="9:9" x14ac:dyDescent="0.25">
      <c r="I221" s="8"/>
    </row>
    <row r="222" spans="9:9" x14ac:dyDescent="0.25">
      <c r="I222" s="8"/>
    </row>
    <row r="223" spans="9:9" x14ac:dyDescent="0.25">
      <c r="I223" s="8"/>
    </row>
    <row r="224" spans="9:9" x14ac:dyDescent="0.25">
      <c r="I224" s="8"/>
    </row>
    <row r="225" spans="9:9" x14ac:dyDescent="0.25">
      <c r="I225" s="8"/>
    </row>
    <row r="226" spans="9:9" x14ac:dyDescent="0.25">
      <c r="I226" s="8"/>
    </row>
    <row r="227" spans="9:9" x14ac:dyDescent="0.25">
      <c r="I227" s="8"/>
    </row>
    <row r="228" spans="9:9" x14ac:dyDescent="0.25">
      <c r="I228" s="8"/>
    </row>
    <row r="229" spans="9:9" x14ac:dyDescent="0.25">
      <c r="I229" s="8"/>
    </row>
    <row r="230" spans="9:9" x14ac:dyDescent="0.25">
      <c r="I230" s="8"/>
    </row>
    <row r="231" spans="9:9" x14ac:dyDescent="0.25">
      <c r="I231" s="8"/>
    </row>
    <row r="232" spans="9:9" x14ac:dyDescent="0.25">
      <c r="I232" s="8"/>
    </row>
    <row r="233" spans="9:9" x14ac:dyDescent="0.25">
      <c r="I233" s="8"/>
    </row>
    <row r="234" spans="9:9" x14ac:dyDescent="0.25">
      <c r="I234" s="8"/>
    </row>
    <row r="235" spans="9:9" x14ac:dyDescent="0.25">
      <c r="I235" s="8"/>
    </row>
    <row r="236" spans="9:9" x14ac:dyDescent="0.25">
      <c r="I236" s="8"/>
    </row>
    <row r="237" spans="9:9" x14ac:dyDescent="0.25">
      <c r="I237" s="8"/>
    </row>
    <row r="238" spans="9:9" x14ac:dyDescent="0.25">
      <c r="I238" s="8"/>
    </row>
    <row r="239" spans="9:9" x14ac:dyDescent="0.25">
      <c r="I239" s="8"/>
    </row>
    <row r="240" spans="9:9" x14ac:dyDescent="0.25">
      <c r="I240" s="8"/>
    </row>
    <row r="241" spans="9:9" x14ac:dyDescent="0.25">
      <c r="I241" s="8"/>
    </row>
    <row r="242" spans="9:9" x14ac:dyDescent="0.25">
      <c r="I242" s="8"/>
    </row>
    <row r="243" spans="9:9" x14ac:dyDescent="0.25">
      <c r="I243" s="8"/>
    </row>
    <row r="244" spans="9:9" x14ac:dyDescent="0.25">
      <c r="I244" s="8"/>
    </row>
    <row r="245" spans="9:9" x14ac:dyDescent="0.25">
      <c r="I245" s="8"/>
    </row>
    <row r="246" spans="9:9" x14ac:dyDescent="0.25">
      <c r="I246" s="8"/>
    </row>
    <row r="247" spans="9:9" x14ac:dyDescent="0.25">
      <c r="I247" s="8"/>
    </row>
    <row r="248" spans="9:9" x14ac:dyDescent="0.25">
      <c r="I248" s="8"/>
    </row>
    <row r="249" spans="9:9" x14ac:dyDescent="0.25">
      <c r="I249" s="8"/>
    </row>
    <row r="250" spans="9:9" x14ac:dyDescent="0.25">
      <c r="I250" s="8"/>
    </row>
    <row r="251" spans="9:9" x14ac:dyDescent="0.25">
      <c r="I251" s="8"/>
    </row>
    <row r="252" spans="9:9" x14ac:dyDescent="0.25">
      <c r="I252" s="8"/>
    </row>
    <row r="253" spans="9:9" x14ac:dyDescent="0.25">
      <c r="I253" s="8"/>
    </row>
    <row r="254" spans="9:9" x14ac:dyDescent="0.25">
      <c r="I254" s="8"/>
    </row>
    <row r="255" spans="9:9" x14ac:dyDescent="0.25">
      <c r="I255" s="8"/>
    </row>
    <row r="256" spans="9:9" x14ac:dyDescent="0.25">
      <c r="I256" s="8"/>
    </row>
    <row r="257" spans="9:9" x14ac:dyDescent="0.25">
      <c r="I257" s="8"/>
    </row>
    <row r="258" spans="9:9" x14ac:dyDescent="0.25">
      <c r="I258" s="8"/>
    </row>
    <row r="259" spans="9:9" x14ac:dyDescent="0.25">
      <c r="I259" s="8"/>
    </row>
    <row r="260" spans="9:9" x14ac:dyDescent="0.25">
      <c r="I260" s="8"/>
    </row>
    <row r="261" spans="9:9" x14ac:dyDescent="0.25">
      <c r="I261" s="8"/>
    </row>
    <row r="262" spans="9:9" x14ac:dyDescent="0.25">
      <c r="I262" s="8"/>
    </row>
    <row r="263" spans="9:9" x14ac:dyDescent="0.25">
      <c r="I263" s="8"/>
    </row>
    <row r="264" spans="9:9" x14ac:dyDescent="0.25">
      <c r="I264" s="8"/>
    </row>
    <row r="265" spans="9:9" x14ac:dyDescent="0.25">
      <c r="I265" s="8"/>
    </row>
    <row r="266" spans="9:9" x14ac:dyDescent="0.25">
      <c r="I266" s="8"/>
    </row>
    <row r="267" spans="9:9" x14ac:dyDescent="0.25">
      <c r="I267" s="8"/>
    </row>
    <row r="268" spans="9:9" x14ac:dyDescent="0.25">
      <c r="I268" s="8"/>
    </row>
    <row r="269" spans="9:9" x14ac:dyDescent="0.25">
      <c r="I269" s="8"/>
    </row>
    <row r="270" spans="9:9" x14ac:dyDescent="0.25">
      <c r="I270" s="8"/>
    </row>
    <row r="271" spans="9:9" x14ac:dyDescent="0.25">
      <c r="I271" s="8"/>
    </row>
    <row r="272" spans="9:9" x14ac:dyDescent="0.25">
      <c r="I272" s="8"/>
    </row>
    <row r="273" spans="9:9" x14ac:dyDescent="0.25">
      <c r="I273" s="8"/>
    </row>
    <row r="274" spans="9:9" x14ac:dyDescent="0.25">
      <c r="I274" s="8"/>
    </row>
    <row r="275" spans="9:9" x14ac:dyDescent="0.25">
      <c r="I275" s="8"/>
    </row>
    <row r="276" spans="9:9" x14ac:dyDescent="0.25">
      <c r="I276" s="8"/>
    </row>
    <row r="277" spans="9:9" x14ac:dyDescent="0.25">
      <c r="I277" s="8"/>
    </row>
    <row r="278" spans="9:9" x14ac:dyDescent="0.25">
      <c r="I278" s="8"/>
    </row>
    <row r="279" spans="9:9" x14ac:dyDescent="0.25">
      <c r="I279" s="8"/>
    </row>
    <row r="280" spans="9:9" x14ac:dyDescent="0.25">
      <c r="I280" s="8"/>
    </row>
    <row r="281" spans="9:9" x14ac:dyDescent="0.25">
      <c r="I281" s="8"/>
    </row>
    <row r="282" spans="9:9" x14ac:dyDescent="0.25">
      <c r="I282" s="8"/>
    </row>
    <row r="283" spans="9:9" x14ac:dyDescent="0.25">
      <c r="I283" s="8"/>
    </row>
    <row r="284" spans="9:9" x14ac:dyDescent="0.25">
      <c r="I284" s="8"/>
    </row>
    <row r="285" spans="9:9" x14ac:dyDescent="0.25">
      <c r="I285" s="8"/>
    </row>
    <row r="286" spans="9:9" x14ac:dyDescent="0.25">
      <c r="I286" s="8"/>
    </row>
    <row r="287" spans="9:9" x14ac:dyDescent="0.25">
      <c r="I287" s="8"/>
    </row>
    <row r="288" spans="9:9" x14ac:dyDescent="0.25">
      <c r="I288" s="8"/>
    </row>
    <row r="289" spans="9:9" x14ac:dyDescent="0.25">
      <c r="I289" s="8"/>
    </row>
    <row r="290" spans="9:9" x14ac:dyDescent="0.25">
      <c r="I290" s="8"/>
    </row>
    <row r="291" spans="9:9" x14ac:dyDescent="0.25">
      <c r="I291" s="8"/>
    </row>
    <row r="292" spans="9:9" x14ac:dyDescent="0.25">
      <c r="I292" s="8"/>
    </row>
    <row r="293" spans="9:9" x14ac:dyDescent="0.25">
      <c r="I293" s="8"/>
    </row>
    <row r="294" spans="9:9" x14ac:dyDescent="0.25">
      <c r="I294" s="8"/>
    </row>
    <row r="295" spans="9:9" x14ac:dyDescent="0.25">
      <c r="I295" s="8"/>
    </row>
    <row r="296" spans="9:9" x14ac:dyDescent="0.25">
      <c r="I296" s="8"/>
    </row>
    <row r="297" spans="9:9" x14ac:dyDescent="0.25">
      <c r="I297" s="8"/>
    </row>
    <row r="298" spans="9:9" x14ac:dyDescent="0.25">
      <c r="I298" s="8"/>
    </row>
    <row r="299" spans="9:9" x14ac:dyDescent="0.25">
      <c r="I299" s="8"/>
    </row>
    <row r="300" spans="9:9" x14ac:dyDescent="0.25">
      <c r="I300" s="8"/>
    </row>
    <row r="301" spans="9:9" x14ac:dyDescent="0.25">
      <c r="I301" s="8"/>
    </row>
    <row r="302" spans="9:9" x14ac:dyDescent="0.25">
      <c r="I302" s="8"/>
    </row>
    <row r="303" spans="9:9" x14ac:dyDescent="0.25">
      <c r="I303" s="8"/>
    </row>
    <row r="304" spans="9:9" x14ac:dyDescent="0.25">
      <c r="I304" s="8"/>
    </row>
    <row r="305" spans="9:9" x14ac:dyDescent="0.25">
      <c r="I305" s="8"/>
    </row>
    <row r="306" spans="9:9" x14ac:dyDescent="0.25">
      <c r="I306" s="8"/>
    </row>
    <row r="307" spans="9:9" x14ac:dyDescent="0.25">
      <c r="I307" s="8"/>
    </row>
    <row r="308" spans="9:9" x14ac:dyDescent="0.25">
      <c r="I308" s="8"/>
    </row>
    <row r="309" spans="9:9" x14ac:dyDescent="0.25">
      <c r="I309" s="8"/>
    </row>
    <row r="310" spans="9:9" x14ac:dyDescent="0.25">
      <c r="I310" s="8"/>
    </row>
    <row r="311" spans="9:9" x14ac:dyDescent="0.25">
      <c r="I311" s="8"/>
    </row>
    <row r="312" spans="9:9" x14ac:dyDescent="0.25">
      <c r="I312" s="8"/>
    </row>
    <row r="313" spans="9:9" x14ac:dyDescent="0.25">
      <c r="I3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CF0C-B3CC-4A8A-A0A8-1D91BD412CD6}">
  <dimension ref="A1:EE95"/>
  <sheetViews>
    <sheetView topLeftCell="DC58" workbookViewId="0">
      <selection activeCell="AV1" sqref="AV1:EE95"/>
    </sheetView>
  </sheetViews>
  <sheetFormatPr defaultRowHeight="15" x14ac:dyDescent="0.25"/>
  <cols>
    <col min="92" max="92" width="15.5703125" bestFit="1" customWidth="1"/>
    <col min="93" max="93" width="10.7109375" bestFit="1" customWidth="1"/>
    <col min="136" max="136" width="15.85546875" bestFit="1" customWidth="1"/>
    <col min="137" max="137" width="30.5703125" bestFit="1" customWidth="1"/>
  </cols>
  <sheetData>
    <row r="1" spans="1:135" x14ac:dyDescent="0.25">
      <c r="A1" t="s">
        <v>109</v>
      </c>
      <c r="B1" t="s">
        <v>110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473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462</v>
      </c>
      <c r="S1" t="s">
        <v>463</v>
      </c>
      <c r="T1" t="s">
        <v>464</v>
      </c>
      <c r="U1" t="s">
        <v>465</v>
      </c>
      <c r="V1" t="s">
        <v>466</v>
      </c>
      <c r="W1" t="s">
        <v>460</v>
      </c>
      <c r="X1" t="s">
        <v>461</v>
      </c>
      <c r="Y1" t="s">
        <v>470</v>
      </c>
      <c r="Z1" t="s">
        <v>471</v>
      </c>
      <c r="AA1" t="s">
        <v>472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467</v>
      </c>
      <c r="AT1" t="s">
        <v>468</v>
      </c>
      <c r="AU1" t="s">
        <v>469</v>
      </c>
      <c r="AV1" t="s">
        <v>491</v>
      </c>
      <c r="AW1" t="s">
        <v>492</v>
      </c>
      <c r="AX1" t="s">
        <v>493</v>
      </c>
      <c r="AY1" t="s">
        <v>494</v>
      </c>
      <c r="AZ1" t="s">
        <v>495</v>
      </c>
      <c r="BA1" t="s">
        <v>496</v>
      </c>
      <c r="BB1" t="s">
        <v>497</v>
      </c>
      <c r="BC1" t="s">
        <v>498</v>
      </c>
      <c r="BD1" t="s">
        <v>499</v>
      </c>
      <c r="BE1" t="s">
        <v>500</v>
      </c>
      <c r="BF1" t="s">
        <v>501</v>
      </c>
      <c r="BG1" t="s">
        <v>502</v>
      </c>
      <c r="BH1" t="s">
        <v>503</v>
      </c>
      <c r="BI1" t="s">
        <v>504</v>
      </c>
      <c r="BJ1" t="s">
        <v>505</v>
      </c>
      <c r="BK1" t="s">
        <v>506</v>
      </c>
      <c r="BL1" t="s">
        <v>507</v>
      </c>
      <c r="BM1" t="s">
        <v>508</v>
      </c>
      <c r="BN1" t="s">
        <v>509</v>
      </c>
      <c r="BO1" t="s">
        <v>510</v>
      </c>
      <c r="BP1" t="s">
        <v>511</v>
      </c>
      <c r="BQ1" t="s">
        <v>512</v>
      </c>
      <c r="BR1" t="s">
        <v>513</v>
      </c>
      <c r="BS1" t="s">
        <v>514</v>
      </c>
      <c r="BT1" t="s">
        <v>515</v>
      </c>
      <c r="BU1" t="s">
        <v>516</v>
      </c>
      <c r="BV1" t="s">
        <v>517</v>
      </c>
      <c r="BW1" t="s">
        <v>518</v>
      </c>
      <c r="BX1" t="s">
        <v>519</v>
      </c>
      <c r="BY1" t="s">
        <v>520</v>
      </c>
      <c r="BZ1" t="s">
        <v>521</v>
      </c>
      <c r="CA1" t="s">
        <v>522</v>
      </c>
      <c r="CB1" t="s">
        <v>523</v>
      </c>
      <c r="CC1" t="s">
        <v>524</v>
      </c>
      <c r="CD1" t="s">
        <v>525</v>
      </c>
      <c r="CE1" t="s">
        <v>526</v>
      </c>
      <c r="CF1" t="s">
        <v>527</v>
      </c>
      <c r="CG1" t="s">
        <v>528</v>
      </c>
      <c r="CH1" t="s">
        <v>529</v>
      </c>
      <c r="CI1" t="s">
        <v>530</v>
      </c>
      <c r="CJ1" t="s">
        <v>531</v>
      </c>
      <c r="CK1" t="s">
        <v>532</v>
      </c>
      <c r="CL1" t="s">
        <v>533</v>
      </c>
      <c r="CM1" t="s">
        <v>534</v>
      </c>
      <c r="CN1" t="s">
        <v>535</v>
      </c>
      <c r="CO1" t="s">
        <v>536</v>
      </c>
      <c r="CP1" t="s">
        <v>537</v>
      </c>
      <c r="CQ1" t="s">
        <v>538</v>
      </c>
      <c r="CR1" t="s">
        <v>539</v>
      </c>
      <c r="CS1" t="s">
        <v>540</v>
      </c>
      <c r="CT1" t="s">
        <v>541</v>
      </c>
      <c r="CU1" t="s">
        <v>542</v>
      </c>
      <c r="CV1" t="s">
        <v>543</v>
      </c>
      <c r="CW1" t="s">
        <v>544</v>
      </c>
      <c r="CX1" t="s">
        <v>545</v>
      </c>
      <c r="CY1" t="s">
        <v>546</v>
      </c>
      <c r="CZ1" t="s">
        <v>547</v>
      </c>
      <c r="DA1" t="s">
        <v>548</v>
      </c>
      <c r="DB1" t="s">
        <v>549</v>
      </c>
      <c r="DC1" t="s">
        <v>550</v>
      </c>
      <c r="DD1" t="s">
        <v>551</v>
      </c>
      <c r="DE1" t="s">
        <v>552</v>
      </c>
      <c r="DF1" t="s">
        <v>553</v>
      </c>
      <c r="DG1" t="s">
        <v>554</v>
      </c>
      <c r="DH1" t="s">
        <v>555</v>
      </c>
      <c r="DI1" t="s">
        <v>556</v>
      </c>
      <c r="DJ1" t="s">
        <v>557</v>
      </c>
      <c r="DK1" t="s">
        <v>558</v>
      </c>
      <c r="DL1" t="s">
        <v>559</v>
      </c>
      <c r="DM1" t="s">
        <v>560</v>
      </c>
      <c r="DN1" t="s">
        <v>561</v>
      </c>
      <c r="DO1" t="s">
        <v>562</v>
      </c>
      <c r="DP1" t="s">
        <v>563</v>
      </c>
      <c r="DQ1" t="s">
        <v>564</v>
      </c>
      <c r="DR1" t="s">
        <v>565</v>
      </c>
      <c r="DS1" t="s">
        <v>566</v>
      </c>
      <c r="DT1" t="s">
        <v>567</v>
      </c>
      <c r="DU1" t="s">
        <v>568</v>
      </c>
      <c r="DV1" t="s">
        <v>569</v>
      </c>
      <c r="DW1" t="s">
        <v>570</v>
      </c>
      <c r="DX1" t="s">
        <v>571</v>
      </c>
      <c r="DY1" t="s">
        <v>572</v>
      </c>
      <c r="DZ1" t="s">
        <v>573</v>
      </c>
      <c r="EA1" t="s">
        <v>574</v>
      </c>
      <c r="EB1" t="s">
        <v>575</v>
      </c>
      <c r="EC1" t="s">
        <v>576</v>
      </c>
      <c r="ED1" t="s">
        <v>577</v>
      </c>
      <c r="EE1" t="s">
        <v>578</v>
      </c>
    </row>
    <row r="2" spans="1:135" x14ac:dyDescent="0.25">
      <c r="A2">
        <v>111</v>
      </c>
      <c r="B2" t="s">
        <v>4</v>
      </c>
      <c r="C2">
        <v>12260.86</v>
      </c>
      <c r="D2">
        <v>4.0999999999999996</v>
      </c>
      <c r="E2">
        <v>102</v>
      </c>
      <c r="F2">
        <v>23.58</v>
      </c>
      <c r="G2">
        <v>15303.51</v>
      </c>
      <c r="H2">
        <v>78.17</v>
      </c>
      <c r="I2">
        <v>19.04</v>
      </c>
      <c r="J2">
        <v>14.74</v>
      </c>
      <c r="K2">
        <v>157.54</v>
      </c>
      <c r="L2">
        <v>740.77</v>
      </c>
      <c r="M2">
        <v>1959.24</v>
      </c>
      <c r="N2">
        <v>1829.59</v>
      </c>
      <c r="O2">
        <v>7.37</v>
      </c>
      <c r="P2">
        <v>20374.580000000002</v>
      </c>
      <c r="Q2">
        <v>1667.93</v>
      </c>
      <c r="R2">
        <v>0</v>
      </c>
      <c r="S2">
        <v>0</v>
      </c>
      <c r="T2">
        <v>0</v>
      </c>
      <c r="U2">
        <v>0</v>
      </c>
      <c r="V2">
        <v>0</v>
      </c>
      <c r="W2">
        <v>1997.79</v>
      </c>
      <c r="X2">
        <v>56540.81</v>
      </c>
      <c r="Y2">
        <v>36995.67</v>
      </c>
      <c r="Z2">
        <v>7146.67</v>
      </c>
      <c r="AA2">
        <v>106.9</v>
      </c>
      <c r="AB2">
        <v>256.98</v>
      </c>
      <c r="AC2">
        <v>7601.86</v>
      </c>
      <c r="AD2">
        <v>17717.46</v>
      </c>
      <c r="AE2">
        <v>207.6</v>
      </c>
      <c r="AF2">
        <v>316.60000000000002</v>
      </c>
      <c r="AG2">
        <v>16133.11</v>
      </c>
      <c r="AH2">
        <v>1768.68</v>
      </c>
      <c r="AI2">
        <v>177</v>
      </c>
      <c r="AJ2">
        <v>497.39</v>
      </c>
      <c r="AK2">
        <v>189.05</v>
      </c>
      <c r="AL2">
        <v>922.78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6366.47</v>
      </c>
      <c r="AT2">
        <v>96404.22</v>
      </c>
      <c r="AU2">
        <v>152945.03</v>
      </c>
      <c r="AV2" s="5">
        <v>8.0165141685218544E-2</v>
      </c>
      <c r="AW2" s="5">
        <v>2.6807016873970994E-5</v>
      </c>
      <c r="AX2" s="5">
        <v>6.6690627345001013E-4</v>
      </c>
      <c r="AY2" s="5">
        <v>1.5417303850932584E-4</v>
      </c>
      <c r="AZ2" s="5">
        <v>0.10005889043926436</v>
      </c>
      <c r="BA2" s="5">
        <v>5.1109866074105191E-4</v>
      </c>
      <c r="BB2" s="5">
        <v>1.2448917104400189E-4</v>
      </c>
      <c r="BC2" s="5">
        <v>9.6374494810324993E-5</v>
      </c>
      <c r="BD2" s="5">
        <v>1.0300432776403391E-3</v>
      </c>
      <c r="BE2" s="5">
        <v>4.8433741194467061E-3</v>
      </c>
      <c r="BF2" s="5">
        <v>1.281009261955096E-2</v>
      </c>
      <c r="BG2" s="5">
        <v>1.1962402439621607E-2</v>
      </c>
      <c r="BH2" s="5">
        <v>4.8187247405162496E-5</v>
      </c>
      <c r="BI2" s="5">
        <v>0.1332150511853834</v>
      </c>
      <c r="BJ2" s="5">
        <v>1.0905421379171328E-2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1.3062143961134271E-2</v>
      </c>
      <c r="BQ2" s="5">
        <v>0.36968059700926537</v>
      </c>
      <c r="BR2" s="5">
        <v>0.24188867072045425</v>
      </c>
      <c r="BS2" s="5">
        <v>4.6727049581146901E-2</v>
      </c>
      <c r="BT2" s="5">
        <v>6.9894392776280478E-4</v>
      </c>
      <c r="BU2" s="5">
        <v>1.6802115112861137E-3</v>
      </c>
      <c r="BV2" s="5">
        <v>4.9703216900869547E-2</v>
      </c>
      <c r="BW2" s="5">
        <v>0.11584201199607466</v>
      </c>
      <c r="BX2" s="5">
        <v>1.3573504153747264E-3</v>
      </c>
      <c r="BY2" s="5">
        <v>2.0700247664144434E-3</v>
      </c>
      <c r="BZ2" s="5">
        <v>0.10548306146332444</v>
      </c>
      <c r="CA2" s="5">
        <v>1.1564154781623176E-2</v>
      </c>
      <c r="CB2" s="5">
        <v>1.1572785333397234E-3</v>
      </c>
      <c r="CC2" s="5">
        <v>3.2520834446205932E-3</v>
      </c>
      <c r="CD2" s="5">
        <v>1.2360650097620041E-3</v>
      </c>
      <c r="CE2" s="5">
        <v>6.0334095197470622E-3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4.1625870418934174E-2</v>
      </c>
      <c r="CM2" s="5">
        <v>0.63031940299073463</v>
      </c>
      <c r="CN2" s="5" t="b">
        <v>0</v>
      </c>
      <c r="CO2" s="5" t="b">
        <v>0</v>
      </c>
      <c r="CP2" s="5" t="b">
        <v>0</v>
      </c>
      <c r="CQ2" s="5" t="b">
        <v>0</v>
      </c>
      <c r="CR2" s="5" t="b">
        <v>0</v>
      </c>
      <c r="CS2" s="5" t="b">
        <v>0</v>
      </c>
      <c r="CT2" s="5" t="b">
        <v>0</v>
      </c>
      <c r="CU2" s="5" t="b">
        <v>0</v>
      </c>
      <c r="CV2" s="5" t="b">
        <v>0</v>
      </c>
      <c r="CW2" s="5" t="b">
        <v>0</v>
      </c>
      <c r="CX2" s="5" t="b">
        <v>0</v>
      </c>
      <c r="CY2" s="5" t="b">
        <v>0</v>
      </c>
      <c r="CZ2" s="5" t="b">
        <v>0</v>
      </c>
      <c r="DA2" s="5" t="b">
        <v>1</v>
      </c>
      <c r="DB2" s="5" t="b">
        <v>0</v>
      </c>
      <c r="DC2" s="5" t="b">
        <v>0</v>
      </c>
      <c r="DD2" s="5" t="b">
        <v>0</v>
      </c>
      <c r="DE2" s="5" t="b">
        <v>0</v>
      </c>
      <c r="DF2" s="5" t="b">
        <v>0</v>
      </c>
      <c r="DG2" s="5" t="b">
        <v>0</v>
      </c>
      <c r="DH2" s="5" t="b">
        <v>0</v>
      </c>
      <c r="DI2" s="5" t="b">
        <v>0</v>
      </c>
      <c r="DJ2" s="5" t="b">
        <v>1</v>
      </c>
      <c r="DK2" s="5" t="b">
        <v>0</v>
      </c>
      <c r="DL2" s="5" t="b">
        <v>0</v>
      </c>
      <c r="DM2" s="5" t="b">
        <v>0</v>
      </c>
      <c r="DN2" s="5" t="b">
        <v>0</v>
      </c>
      <c r="DO2" s="5" t="b">
        <v>0</v>
      </c>
      <c r="DP2" s="5" t="b">
        <v>0</v>
      </c>
      <c r="DQ2" s="5" t="b">
        <v>0</v>
      </c>
      <c r="DR2" s="5" t="b">
        <v>0</v>
      </c>
      <c r="DS2" s="5" t="b">
        <v>0</v>
      </c>
      <c r="DT2" s="5" t="b">
        <v>0</v>
      </c>
      <c r="DU2" s="5" t="b">
        <v>0</v>
      </c>
      <c r="DV2" s="5" t="b">
        <v>0</v>
      </c>
      <c r="DW2" s="5" t="b">
        <v>0</v>
      </c>
      <c r="DX2" s="5" t="b">
        <v>0</v>
      </c>
      <c r="DY2" s="5" t="b">
        <v>0</v>
      </c>
      <c r="DZ2" s="5" t="b">
        <v>0</v>
      </c>
      <c r="EA2" s="5" t="b">
        <v>0</v>
      </c>
      <c r="EB2" s="5" t="b">
        <v>0</v>
      </c>
      <c r="EC2" s="5" t="b">
        <v>0</v>
      </c>
      <c r="ED2" s="5" t="b">
        <v>0</v>
      </c>
      <c r="EE2" s="5" t="b">
        <v>1</v>
      </c>
    </row>
    <row r="3" spans="1:135" x14ac:dyDescent="0.25">
      <c r="A3">
        <v>112</v>
      </c>
      <c r="B3" t="s">
        <v>12</v>
      </c>
      <c r="C3">
        <v>997.19</v>
      </c>
      <c r="D3">
        <v>132.30000000000001</v>
      </c>
      <c r="E3">
        <v>0</v>
      </c>
      <c r="F3">
        <v>0</v>
      </c>
      <c r="G3">
        <v>392.15</v>
      </c>
      <c r="H3">
        <v>0</v>
      </c>
      <c r="I3">
        <v>39.11</v>
      </c>
      <c r="J3">
        <v>0</v>
      </c>
      <c r="K3">
        <v>0</v>
      </c>
      <c r="L3">
        <v>81.2</v>
      </c>
      <c r="M3">
        <v>0</v>
      </c>
      <c r="N3">
        <v>0</v>
      </c>
      <c r="O3">
        <v>67.5</v>
      </c>
      <c r="P3">
        <v>1941.54</v>
      </c>
      <c r="Q3">
        <v>0</v>
      </c>
      <c r="R3">
        <v>1.65</v>
      </c>
      <c r="S3">
        <v>49.5</v>
      </c>
      <c r="T3">
        <v>33</v>
      </c>
      <c r="U3">
        <v>0</v>
      </c>
      <c r="V3">
        <v>0</v>
      </c>
      <c r="W3">
        <v>0</v>
      </c>
      <c r="X3">
        <v>3735.14</v>
      </c>
      <c r="Y3">
        <v>1657.52</v>
      </c>
      <c r="Z3">
        <v>0</v>
      </c>
      <c r="AA3">
        <v>0</v>
      </c>
      <c r="AB3">
        <v>0</v>
      </c>
      <c r="AC3">
        <v>0</v>
      </c>
      <c r="AD3">
        <v>168.3</v>
      </c>
      <c r="AE3">
        <v>0</v>
      </c>
      <c r="AF3">
        <v>0</v>
      </c>
      <c r="AG3">
        <v>137.72</v>
      </c>
      <c r="AH3">
        <v>117.7</v>
      </c>
      <c r="AI3">
        <v>0</v>
      </c>
      <c r="AJ3">
        <v>6.38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2087.62</v>
      </c>
      <c r="AU3">
        <v>5822.76</v>
      </c>
      <c r="AV3" s="5">
        <v>0.171257273183164</v>
      </c>
      <c r="AW3" s="5">
        <v>2.2721183768522144E-2</v>
      </c>
      <c r="AX3" s="5">
        <v>0</v>
      </c>
      <c r="AY3" s="5">
        <v>0</v>
      </c>
      <c r="AZ3" s="5">
        <v>6.7347786960135742E-2</v>
      </c>
      <c r="BA3" s="5">
        <v>0</v>
      </c>
      <c r="BB3" s="5">
        <v>6.7167460104830008E-3</v>
      </c>
      <c r="BC3" s="5">
        <v>0</v>
      </c>
      <c r="BD3" s="5">
        <v>0</v>
      </c>
      <c r="BE3" s="5">
        <v>1.3945276810309888E-2</v>
      </c>
      <c r="BF3" s="5">
        <v>0</v>
      </c>
      <c r="BG3" s="5">
        <v>0</v>
      </c>
      <c r="BH3" s="5">
        <v>1.1592440698225584E-2</v>
      </c>
      <c r="BI3" s="5">
        <v>0.3334398120478948</v>
      </c>
      <c r="BJ3" s="5">
        <v>0</v>
      </c>
      <c r="BK3" s="5">
        <v>2.8337077262329202E-4</v>
      </c>
      <c r="BL3" s="5">
        <v>8.5011231786987617E-3</v>
      </c>
      <c r="BM3" s="5">
        <v>5.6674154524658411E-3</v>
      </c>
      <c r="BN3" s="5">
        <v>0</v>
      </c>
      <c r="BO3" s="5">
        <v>0</v>
      </c>
      <c r="BP3" s="5">
        <v>0</v>
      </c>
      <c r="BQ3" s="5">
        <v>0.64147242888252298</v>
      </c>
      <c r="BR3" s="5">
        <v>0.28466225638700549</v>
      </c>
      <c r="BS3" s="5">
        <v>0</v>
      </c>
      <c r="BT3" s="5">
        <v>0</v>
      </c>
      <c r="BU3" s="5">
        <v>0</v>
      </c>
      <c r="BV3" s="5">
        <v>0</v>
      </c>
      <c r="BW3" s="5">
        <v>2.8903818807575789E-2</v>
      </c>
      <c r="BX3" s="5">
        <v>0</v>
      </c>
      <c r="BY3" s="5">
        <v>0</v>
      </c>
      <c r="BZ3" s="5">
        <v>2.3652013821624109E-2</v>
      </c>
      <c r="CA3" s="5">
        <v>2.0213781780461498E-2</v>
      </c>
      <c r="CB3" s="5">
        <v>0</v>
      </c>
      <c r="CC3" s="5">
        <v>1.0957003208100626E-3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0.35852757111747691</v>
      </c>
      <c r="CN3" s="5" t="b">
        <v>0</v>
      </c>
      <c r="CO3" s="5" t="b">
        <v>0</v>
      </c>
      <c r="CP3" s="5" t="b">
        <v>0</v>
      </c>
      <c r="CQ3" s="5" t="b">
        <v>0</v>
      </c>
      <c r="CR3" s="5" t="b">
        <v>0</v>
      </c>
      <c r="CS3" s="5" t="b">
        <v>0</v>
      </c>
      <c r="CT3" s="5" t="b">
        <v>0</v>
      </c>
      <c r="CU3" s="5" t="b">
        <v>0</v>
      </c>
      <c r="CV3" s="5" t="b">
        <v>0</v>
      </c>
      <c r="CW3" s="5" t="b">
        <v>0</v>
      </c>
      <c r="CX3" s="5" t="b">
        <v>0</v>
      </c>
      <c r="CY3" s="5" t="b">
        <v>0</v>
      </c>
      <c r="CZ3" s="5" t="b">
        <v>0</v>
      </c>
      <c r="DA3" s="5" t="b">
        <v>1</v>
      </c>
      <c r="DB3" s="5" t="b">
        <v>0</v>
      </c>
      <c r="DC3" s="5" t="b">
        <v>0</v>
      </c>
      <c r="DD3" s="5" t="b">
        <v>0</v>
      </c>
      <c r="DE3" s="5" t="b">
        <v>0</v>
      </c>
      <c r="DF3" s="5" t="b">
        <v>0</v>
      </c>
      <c r="DG3" s="5" t="b">
        <v>0</v>
      </c>
      <c r="DH3" s="5" t="b">
        <v>0</v>
      </c>
      <c r="DI3" s="5" t="b">
        <v>1</v>
      </c>
      <c r="DJ3" s="5" t="b">
        <v>1</v>
      </c>
      <c r="DK3" s="5" t="b">
        <v>0</v>
      </c>
      <c r="DL3" s="5" t="b">
        <v>0</v>
      </c>
      <c r="DM3" s="5" t="b">
        <v>0</v>
      </c>
      <c r="DN3" s="5" t="b">
        <v>0</v>
      </c>
      <c r="DO3" s="5" t="b">
        <v>0</v>
      </c>
      <c r="DP3" s="5" t="b">
        <v>0</v>
      </c>
      <c r="DQ3" s="5" t="b">
        <v>0</v>
      </c>
      <c r="DR3" s="5" t="b">
        <v>0</v>
      </c>
      <c r="DS3" s="5" t="b">
        <v>0</v>
      </c>
      <c r="DT3" s="5" t="b">
        <v>0</v>
      </c>
      <c r="DU3" s="5" t="b">
        <v>0</v>
      </c>
      <c r="DV3" s="5" t="b">
        <v>0</v>
      </c>
      <c r="DW3" s="5" t="b">
        <v>0</v>
      </c>
      <c r="DX3" s="5" t="b">
        <v>0</v>
      </c>
      <c r="DY3" s="5" t="b">
        <v>0</v>
      </c>
      <c r="DZ3" s="5" t="b">
        <v>0</v>
      </c>
      <c r="EA3" s="5" t="b">
        <v>0</v>
      </c>
      <c r="EB3" s="5" t="b">
        <v>0</v>
      </c>
      <c r="EC3" s="5" t="b">
        <v>0</v>
      </c>
      <c r="ED3" s="5" t="b">
        <v>0</v>
      </c>
      <c r="EE3" s="5" t="b">
        <v>0</v>
      </c>
    </row>
    <row r="4" spans="1:135" x14ac:dyDescent="0.25">
      <c r="A4">
        <v>113</v>
      </c>
      <c r="B4" t="s">
        <v>14</v>
      </c>
      <c r="C4">
        <v>17785.8</v>
      </c>
      <c r="D4">
        <v>4651.82</v>
      </c>
      <c r="E4">
        <v>63.72</v>
      </c>
      <c r="F4">
        <v>351.94</v>
      </c>
      <c r="G4">
        <v>19654.63</v>
      </c>
      <c r="H4">
        <v>72.55</v>
      </c>
      <c r="I4">
        <v>570.23</v>
      </c>
      <c r="J4">
        <v>2.96</v>
      </c>
      <c r="K4">
        <v>230.89</v>
      </c>
      <c r="L4">
        <v>3587.96</v>
      </c>
      <c r="M4">
        <v>4286.76</v>
      </c>
      <c r="N4">
        <v>8215.6200000000008</v>
      </c>
      <c r="O4">
        <v>516.03</v>
      </c>
      <c r="P4">
        <v>60317.93</v>
      </c>
      <c r="Q4">
        <v>449.14</v>
      </c>
      <c r="R4">
        <v>325.06</v>
      </c>
      <c r="S4">
        <v>126.21</v>
      </c>
      <c r="T4">
        <v>454.37</v>
      </c>
      <c r="U4">
        <v>256.24</v>
      </c>
      <c r="V4">
        <v>0</v>
      </c>
      <c r="W4">
        <v>1862.21</v>
      </c>
      <c r="X4">
        <v>123782.07</v>
      </c>
      <c r="Y4">
        <v>58708.61</v>
      </c>
      <c r="Z4">
        <v>8727.0300000000007</v>
      </c>
      <c r="AA4">
        <v>78.75</v>
      </c>
      <c r="AB4">
        <v>9645.44</v>
      </c>
      <c r="AC4">
        <v>6011.03</v>
      </c>
      <c r="AD4">
        <v>18308.939999999999</v>
      </c>
      <c r="AE4">
        <v>0</v>
      </c>
      <c r="AF4">
        <v>2747.11</v>
      </c>
      <c r="AG4">
        <v>11458.28</v>
      </c>
      <c r="AH4">
        <v>27680.17</v>
      </c>
      <c r="AI4">
        <v>0</v>
      </c>
      <c r="AJ4">
        <v>4312.22</v>
      </c>
      <c r="AK4">
        <v>194.68</v>
      </c>
      <c r="AL4">
        <v>1502.87</v>
      </c>
      <c r="AM4">
        <v>72.680000000000007</v>
      </c>
      <c r="AN4">
        <v>780.6</v>
      </c>
      <c r="AO4">
        <v>1062.32</v>
      </c>
      <c r="AP4">
        <v>24.84</v>
      </c>
      <c r="AQ4">
        <v>8010.83</v>
      </c>
      <c r="AR4">
        <v>0</v>
      </c>
      <c r="AS4">
        <v>3317.14</v>
      </c>
      <c r="AT4">
        <v>162643.54999999999</v>
      </c>
      <c r="AU4">
        <v>286425.61</v>
      </c>
      <c r="AV4" s="5">
        <v>6.209570436107302E-2</v>
      </c>
      <c r="AW4" s="5">
        <v>1.6240935997308342E-2</v>
      </c>
      <c r="AX4" s="5">
        <v>2.2246614051027073E-4</v>
      </c>
      <c r="AY4" s="5">
        <v>1.2287309085245554E-3</v>
      </c>
      <c r="AZ4" s="5">
        <v>6.8620365336744857E-2</v>
      </c>
      <c r="BA4" s="5">
        <v>2.5329438942278942E-4</v>
      </c>
      <c r="BB4" s="5">
        <v>1.9908485138601956E-3</v>
      </c>
      <c r="BC4" s="5">
        <v>1.0334271436133103E-5</v>
      </c>
      <c r="BD4" s="5">
        <v>8.0610808509755816E-4</v>
      </c>
      <c r="BE4" s="5">
        <v>1.252667315607707E-2</v>
      </c>
      <c r="BF4" s="5">
        <v>1.4966399128904712E-2</v>
      </c>
      <c r="BG4" s="5">
        <v>2.8683259154095898E-2</v>
      </c>
      <c r="BH4" s="5">
        <v>1.8016196247255963E-3</v>
      </c>
      <c r="BI4" s="5">
        <v>0.21058846658299865</v>
      </c>
      <c r="BJ4" s="5">
        <v>1.5680860381164939E-3</v>
      </c>
      <c r="BK4" s="5">
        <v>1.1348845516991307E-3</v>
      </c>
      <c r="BL4" s="5">
        <v>4.4063797228187802E-4</v>
      </c>
      <c r="BM4" s="5">
        <v>1.5863455785256075E-3</v>
      </c>
      <c r="BN4" s="5">
        <v>8.94612740809036E-4</v>
      </c>
      <c r="BO4" s="5">
        <v>0</v>
      </c>
      <c r="BP4" s="5">
        <v>6.501548517257239E-3</v>
      </c>
      <c r="BQ4" s="5">
        <v>0.43216132104946903</v>
      </c>
      <c r="BR4" s="5">
        <v>0.20496983492502643</v>
      </c>
      <c r="BS4" s="5">
        <v>3.0468748936242122E-2</v>
      </c>
      <c r="BT4" s="5">
        <v>2.7494049851198711E-4</v>
      </c>
      <c r="BU4" s="5">
        <v>3.3675201040856653E-2</v>
      </c>
      <c r="BV4" s="5">
        <v>2.0986356632006476E-2</v>
      </c>
      <c r="BW4" s="5">
        <v>6.3922147185092842E-2</v>
      </c>
      <c r="BX4" s="5">
        <v>0</v>
      </c>
      <c r="BY4" s="5">
        <v>9.5910068935525714E-3</v>
      </c>
      <c r="BZ4" s="5">
        <v>4.0004383686221362E-2</v>
      </c>
      <c r="CA4" s="5">
        <v>9.6639996681860948E-2</v>
      </c>
      <c r="CB4" s="5">
        <v>0</v>
      </c>
      <c r="CC4" s="5">
        <v>1.5055287828487127E-2</v>
      </c>
      <c r="CD4" s="5">
        <v>6.7968782540080836E-4</v>
      </c>
      <c r="CE4" s="5">
        <v>5.2469819301423498E-3</v>
      </c>
      <c r="CF4" s="5">
        <v>2.5374825945207905E-4</v>
      </c>
      <c r="CG4" s="5">
        <v>2.7253149604883446E-3</v>
      </c>
      <c r="CH4" s="5">
        <v>3.708886227038148E-3</v>
      </c>
      <c r="CI4" s="5">
        <v>8.6724088673495364E-5</v>
      </c>
      <c r="CJ4" s="5">
        <v>2.7968274205648024E-2</v>
      </c>
      <c r="CK4" s="5">
        <v>0</v>
      </c>
      <c r="CL4" s="5">
        <v>1.1581157145829243E-2</v>
      </c>
      <c r="CM4" s="5">
        <v>0.56783871386361018</v>
      </c>
      <c r="CN4" s="5" t="b">
        <v>0</v>
      </c>
      <c r="CO4" s="5" t="b">
        <v>0</v>
      </c>
      <c r="CP4" s="5" t="b">
        <v>0</v>
      </c>
      <c r="CQ4" s="5" t="b">
        <v>0</v>
      </c>
      <c r="CR4" s="5" t="b">
        <v>0</v>
      </c>
      <c r="CS4" s="5" t="b">
        <v>0</v>
      </c>
      <c r="CT4" s="5" t="b">
        <v>0</v>
      </c>
      <c r="CU4" s="5" t="b">
        <v>0</v>
      </c>
      <c r="CV4" s="5" t="b">
        <v>0</v>
      </c>
      <c r="CW4" s="5" t="b">
        <v>0</v>
      </c>
      <c r="CX4" s="5" t="b">
        <v>0</v>
      </c>
      <c r="CY4" s="5" t="b">
        <v>0</v>
      </c>
      <c r="CZ4" s="5" t="b">
        <v>0</v>
      </c>
      <c r="DA4" s="5" t="b">
        <v>1</v>
      </c>
      <c r="DB4" s="5" t="b">
        <v>0</v>
      </c>
      <c r="DC4" s="5" t="b">
        <v>0</v>
      </c>
      <c r="DD4" s="5" t="b">
        <v>0</v>
      </c>
      <c r="DE4" s="5" t="b">
        <v>0</v>
      </c>
      <c r="DF4" s="5" t="b">
        <v>0</v>
      </c>
      <c r="DG4" s="5" t="b">
        <v>0</v>
      </c>
      <c r="DH4" s="5" t="b">
        <v>0</v>
      </c>
      <c r="DI4" s="5" t="b">
        <v>0</v>
      </c>
      <c r="DJ4" s="5" t="b">
        <v>1</v>
      </c>
      <c r="DK4" s="5" t="b">
        <v>0</v>
      </c>
      <c r="DL4" s="5" t="b">
        <v>0</v>
      </c>
      <c r="DM4" s="5" t="b">
        <v>0</v>
      </c>
      <c r="DN4" s="5" t="b">
        <v>0</v>
      </c>
      <c r="DO4" s="5" t="b">
        <v>0</v>
      </c>
      <c r="DP4" s="5" t="b">
        <v>0</v>
      </c>
      <c r="DQ4" s="5" t="b">
        <v>0</v>
      </c>
      <c r="DR4" s="5" t="b">
        <v>0</v>
      </c>
      <c r="DS4" s="5" t="b">
        <v>0</v>
      </c>
      <c r="DT4" s="5" t="b">
        <v>0</v>
      </c>
      <c r="DU4" s="5" t="b">
        <v>0</v>
      </c>
      <c r="DV4" s="5" t="b">
        <v>0</v>
      </c>
      <c r="DW4" s="5" t="b">
        <v>0</v>
      </c>
      <c r="DX4" s="5" t="b">
        <v>0</v>
      </c>
      <c r="DY4" s="5" t="b">
        <v>0</v>
      </c>
      <c r="DZ4" s="5" t="b">
        <v>0</v>
      </c>
      <c r="EA4" s="5" t="b">
        <v>0</v>
      </c>
      <c r="EB4" s="5" t="b">
        <v>0</v>
      </c>
      <c r="EC4" s="5" t="b">
        <v>0</v>
      </c>
      <c r="ED4" s="5" t="b">
        <v>0</v>
      </c>
      <c r="EE4" s="5" t="b">
        <v>1</v>
      </c>
    </row>
    <row r="5" spans="1:135" x14ac:dyDescent="0.25">
      <c r="A5">
        <v>114</v>
      </c>
      <c r="B5" t="s">
        <v>18</v>
      </c>
      <c r="C5">
        <v>511.3</v>
      </c>
      <c r="D5">
        <v>0</v>
      </c>
      <c r="E5">
        <v>10</v>
      </c>
      <c r="F5">
        <v>0</v>
      </c>
      <c r="G5">
        <v>201.4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509.3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1232</v>
      </c>
      <c r="Y5">
        <v>377.5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406</v>
      </c>
      <c r="AH5">
        <v>422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1205.5</v>
      </c>
      <c r="AU5">
        <v>2437.5</v>
      </c>
      <c r="AV5" s="5">
        <v>0.20976410256410258</v>
      </c>
      <c r="AW5" s="5">
        <v>0</v>
      </c>
      <c r="AX5" s="5">
        <v>4.1025641025641026E-3</v>
      </c>
      <c r="AY5" s="5">
        <v>0</v>
      </c>
      <c r="AZ5" s="5">
        <v>8.2625641025641031E-2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0.20894358974358976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0.50543589743589745</v>
      </c>
      <c r="BR5" s="5">
        <v>0.15487179487179487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0.16656410256410256</v>
      </c>
      <c r="CA5" s="5">
        <v>0.17312820512820512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0.49456410256410255</v>
      </c>
      <c r="CN5" s="5" t="b">
        <v>1</v>
      </c>
      <c r="CO5" s="5" t="b">
        <v>0</v>
      </c>
      <c r="CP5" s="5" t="b">
        <v>0</v>
      </c>
      <c r="CQ5" s="5" t="b">
        <v>0</v>
      </c>
      <c r="CR5" s="5" t="b">
        <v>0</v>
      </c>
      <c r="CS5" s="5" t="b">
        <v>0</v>
      </c>
      <c r="CT5" s="5" t="b">
        <v>0</v>
      </c>
      <c r="CU5" s="5" t="b">
        <v>0</v>
      </c>
      <c r="CV5" s="5" t="b">
        <v>0</v>
      </c>
      <c r="CW5" s="5" t="b">
        <v>0</v>
      </c>
      <c r="CX5" s="5" t="b">
        <v>0</v>
      </c>
      <c r="CY5" s="5" t="b">
        <v>0</v>
      </c>
      <c r="CZ5" s="5" t="b">
        <v>0</v>
      </c>
      <c r="DA5" s="5" t="b">
        <v>0</v>
      </c>
      <c r="DB5" s="5" t="b">
        <v>0</v>
      </c>
      <c r="DC5" s="5" t="b">
        <v>0</v>
      </c>
      <c r="DD5" s="5" t="b">
        <v>0</v>
      </c>
      <c r="DE5" s="5" t="b">
        <v>0</v>
      </c>
      <c r="DF5" s="5" t="b">
        <v>0</v>
      </c>
      <c r="DG5" s="5" t="b">
        <v>0</v>
      </c>
      <c r="DH5" s="5" t="b">
        <v>0</v>
      </c>
      <c r="DI5" s="5" t="b">
        <v>1</v>
      </c>
      <c r="DJ5" s="5" t="b">
        <v>0</v>
      </c>
      <c r="DK5" s="5" t="b">
        <v>0</v>
      </c>
      <c r="DL5" s="5" t="b">
        <v>0</v>
      </c>
      <c r="DM5" s="5" t="b">
        <v>0</v>
      </c>
      <c r="DN5" s="5" t="b">
        <v>0</v>
      </c>
      <c r="DO5" s="5" t="b">
        <v>0</v>
      </c>
      <c r="DP5" s="5" t="b">
        <v>0</v>
      </c>
      <c r="DQ5" s="5" t="b">
        <v>0</v>
      </c>
      <c r="DR5" s="5" t="b">
        <v>0</v>
      </c>
      <c r="DS5" s="5" t="b">
        <v>1</v>
      </c>
      <c r="DT5" s="5" t="b">
        <v>0</v>
      </c>
      <c r="DU5" s="5" t="b">
        <v>0</v>
      </c>
      <c r="DV5" s="5" t="b">
        <v>0</v>
      </c>
      <c r="DW5" s="5" t="b">
        <v>0</v>
      </c>
      <c r="DX5" s="5" t="b">
        <v>0</v>
      </c>
      <c r="DY5" s="5" t="b">
        <v>0</v>
      </c>
      <c r="DZ5" s="5" t="b">
        <v>0</v>
      </c>
      <c r="EA5" s="5" t="b">
        <v>0</v>
      </c>
      <c r="EB5" s="5" t="b">
        <v>0</v>
      </c>
      <c r="EC5" s="5" t="b">
        <v>0</v>
      </c>
      <c r="ED5" s="5" t="b">
        <v>0</v>
      </c>
      <c r="EE5" s="5" t="b">
        <v>0</v>
      </c>
    </row>
    <row r="6" spans="1:135" x14ac:dyDescent="0.25">
      <c r="A6">
        <v>119</v>
      </c>
      <c r="B6" t="s">
        <v>19</v>
      </c>
      <c r="C6">
        <v>1235.54</v>
      </c>
      <c r="D6">
        <v>0</v>
      </c>
      <c r="E6">
        <v>0</v>
      </c>
      <c r="F6">
        <v>0</v>
      </c>
      <c r="G6">
        <v>785.58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2.02</v>
      </c>
      <c r="P6">
        <v>1974.17</v>
      </c>
      <c r="Q6">
        <v>0</v>
      </c>
      <c r="R6">
        <v>1.26</v>
      </c>
      <c r="S6">
        <v>0</v>
      </c>
      <c r="T6">
        <v>0</v>
      </c>
      <c r="U6">
        <v>0</v>
      </c>
      <c r="V6">
        <v>0</v>
      </c>
      <c r="W6">
        <v>1.64</v>
      </c>
      <c r="X6">
        <v>4002.21</v>
      </c>
      <c r="Y6">
        <v>3615.59</v>
      </c>
      <c r="Z6">
        <v>0</v>
      </c>
      <c r="AA6">
        <v>0</v>
      </c>
      <c r="AB6">
        <v>424</v>
      </c>
      <c r="AC6">
        <v>216.67</v>
      </c>
      <c r="AD6">
        <v>1478</v>
      </c>
      <c r="AE6">
        <v>0</v>
      </c>
      <c r="AF6">
        <v>1.58</v>
      </c>
      <c r="AG6">
        <v>0</v>
      </c>
      <c r="AH6">
        <v>1.64</v>
      </c>
      <c r="AI6">
        <v>0</v>
      </c>
      <c r="AJ6">
        <v>0</v>
      </c>
      <c r="AK6">
        <v>0</v>
      </c>
      <c r="AL6">
        <v>0.54</v>
      </c>
      <c r="AM6">
        <v>0</v>
      </c>
      <c r="AN6">
        <v>147</v>
      </c>
      <c r="AO6">
        <v>73</v>
      </c>
      <c r="AP6">
        <v>0</v>
      </c>
      <c r="AQ6">
        <v>0</v>
      </c>
      <c r="AR6">
        <v>0</v>
      </c>
      <c r="AS6">
        <v>0</v>
      </c>
      <c r="AT6">
        <v>5958.02</v>
      </c>
      <c r="AU6">
        <v>9960.23</v>
      </c>
      <c r="AV6" s="5">
        <v>0.12404733625629127</v>
      </c>
      <c r="AW6" s="5">
        <v>0</v>
      </c>
      <c r="AX6" s="5">
        <v>0</v>
      </c>
      <c r="AY6" s="5">
        <v>0</v>
      </c>
      <c r="AZ6" s="5">
        <v>7.8871672642097629E-2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2.0079857593649947E-4</v>
      </c>
      <c r="BG6" s="5">
        <v>0</v>
      </c>
      <c r="BH6" s="5">
        <v>2.0280656169586447E-4</v>
      </c>
      <c r="BI6" s="5">
        <v>0.19820526232827959</v>
      </c>
      <c r="BJ6" s="5">
        <v>0</v>
      </c>
      <c r="BK6" s="5">
        <v>1.2650310283999466E-4</v>
      </c>
      <c r="BL6" s="5">
        <v>0</v>
      </c>
      <c r="BM6" s="5">
        <v>0</v>
      </c>
      <c r="BN6" s="5">
        <v>0</v>
      </c>
      <c r="BO6" s="5">
        <v>0</v>
      </c>
      <c r="BP6" s="5">
        <v>1.6465483226792954E-4</v>
      </c>
      <c r="BQ6" s="5">
        <v>0.40181903429940879</v>
      </c>
      <c r="BR6" s="5">
        <v>0.36300266158512406</v>
      </c>
      <c r="BS6" s="5">
        <v>0</v>
      </c>
      <c r="BT6" s="5">
        <v>0</v>
      </c>
      <c r="BU6" s="5">
        <v>4.2569298098537885E-2</v>
      </c>
      <c r="BV6" s="5">
        <v>2.1753513724080669E-2</v>
      </c>
      <c r="BW6" s="5">
        <v>0.14839014761707311</v>
      </c>
      <c r="BX6" s="5">
        <v>0</v>
      </c>
      <c r="BY6" s="5">
        <v>1.5863087498983459E-4</v>
      </c>
      <c r="BZ6" s="5">
        <v>0</v>
      </c>
      <c r="CA6" s="5">
        <v>1.6465483226792954E-4</v>
      </c>
      <c r="CB6" s="5">
        <v>0</v>
      </c>
      <c r="CC6" s="5">
        <v>0</v>
      </c>
      <c r="CD6" s="5">
        <v>0</v>
      </c>
      <c r="CE6" s="5">
        <v>5.4215615502854862E-5</v>
      </c>
      <c r="CF6" s="5">
        <v>0</v>
      </c>
      <c r="CG6" s="5">
        <v>1.475869533133271E-2</v>
      </c>
      <c r="CH6" s="5">
        <v>7.3291480216822304E-3</v>
      </c>
      <c r="CI6" s="5">
        <v>0</v>
      </c>
      <c r="CJ6" s="5">
        <v>0</v>
      </c>
      <c r="CK6" s="5">
        <v>0</v>
      </c>
      <c r="CL6" s="5">
        <v>0</v>
      </c>
      <c r="CM6" s="5">
        <v>0.59818096570059132</v>
      </c>
      <c r="CN6" s="5" t="b">
        <v>0</v>
      </c>
      <c r="CO6" s="5" t="b">
        <v>0</v>
      </c>
      <c r="CP6" s="5" t="b">
        <v>0</v>
      </c>
      <c r="CQ6" s="5" t="b">
        <v>0</v>
      </c>
      <c r="CR6" s="5" t="b">
        <v>0</v>
      </c>
      <c r="CS6" s="5" t="b">
        <v>0</v>
      </c>
      <c r="CT6" s="5" t="b">
        <v>0</v>
      </c>
      <c r="CU6" s="5" t="b">
        <v>0</v>
      </c>
      <c r="CV6" s="5" t="b">
        <v>0</v>
      </c>
      <c r="CW6" s="5" t="b">
        <v>0</v>
      </c>
      <c r="CX6" s="5" t="b">
        <v>0</v>
      </c>
      <c r="CY6" s="5" t="b">
        <v>0</v>
      </c>
      <c r="CZ6" s="5" t="b">
        <v>0</v>
      </c>
      <c r="DA6" s="5" t="b">
        <v>1</v>
      </c>
      <c r="DB6" s="5" t="b">
        <v>0</v>
      </c>
      <c r="DC6" s="5" t="b">
        <v>0</v>
      </c>
      <c r="DD6" s="5" t="b">
        <v>0</v>
      </c>
      <c r="DE6" s="5" t="b">
        <v>0</v>
      </c>
      <c r="DF6" s="5" t="b">
        <v>0</v>
      </c>
      <c r="DG6" s="5" t="b">
        <v>0</v>
      </c>
      <c r="DH6" s="5" t="b">
        <v>0</v>
      </c>
      <c r="DI6" s="5" t="b">
        <v>0</v>
      </c>
      <c r="DJ6" s="5" t="b">
        <v>1</v>
      </c>
      <c r="DK6" s="5" t="b">
        <v>0</v>
      </c>
      <c r="DL6" s="5" t="b">
        <v>0</v>
      </c>
      <c r="DM6" s="5" t="b">
        <v>0</v>
      </c>
      <c r="DN6" s="5" t="b">
        <v>0</v>
      </c>
      <c r="DO6" s="5" t="b">
        <v>0</v>
      </c>
      <c r="DP6" s="5" t="b">
        <v>0</v>
      </c>
      <c r="DQ6" s="5" t="b">
        <v>0</v>
      </c>
      <c r="DR6" s="5" t="b">
        <v>0</v>
      </c>
      <c r="DS6" s="5" t="b">
        <v>0</v>
      </c>
      <c r="DT6" s="5" t="b">
        <v>0</v>
      </c>
      <c r="DU6" s="5" t="b">
        <v>0</v>
      </c>
      <c r="DV6" s="5" t="b">
        <v>0</v>
      </c>
      <c r="DW6" s="5" t="b">
        <v>0</v>
      </c>
      <c r="DX6" s="5" t="b">
        <v>0</v>
      </c>
      <c r="DY6" s="5" t="b">
        <v>0</v>
      </c>
      <c r="DZ6" s="5" t="b">
        <v>0</v>
      </c>
      <c r="EA6" s="5" t="b">
        <v>0</v>
      </c>
      <c r="EB6" s="5" t="b">
        <v>0</v>
      </c>
      <c r="EC6" s="5" t="b">
        <v>0</v>
      </c>
      <c r="ED6" s="5" t="b">
        <v>0</v>
      </c>
      <c r="EE6" s="5" t="b">
        <v>1</v>
      </c>
    </row>
    <row r="7" spans="1:135" x14ac:dyDescent="0.25">
      <c r="A7">
        <v>129</v>
      </c>
      <c r="B7" t="s">
        <v>20</v>
      </c>
      <c r="C7">
        <v>312.5</v>
      </c>
      <c r="D7">
        <v>0</v>
      </c>
      <c r="E7">
        <v>0</v>
      </c>
      <c r="F7">
        <v>0</v>
      </c>
      <c r="G7">
        <v>312.5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312.5</v>
      </c>
      <c r="O7">
        <v>1</v>
      </c>
      <c r="P7">
        <v>314.22000000000003</v>
      </c>
      <c r="Q7">
        <v>0.75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1253.47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1.25</v>
      </c>
      <c r="AG7">
        <v>0</v>
      </c>
      <c r="AH7">
        <v>0</v>
      </c>
      <c r="AI7">
        <v>0</v>
      </c>
      <c r="AJ7">
        <v>1.5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0.75</v>
      </c>
      <c r="AS7">
        <v>1.75</v>
      </c>
      <c r="AT7">
        <v>5.25</v>
      </c>
      <c r="AU7">
        <v>1258.72</v>
      </c>
      <c r="AV7" s="5">
        <v>0.2482680818609381</v>
      </c>
      <c r="AW7" s="5">
        <v>0</v>
      </c>
      <c r="AX7" s="5">
        <v>0</v>
      </c>
      <c r="AY7" s="5">
        <v>0</v>
      </c>
      <c r="AZ7" s="5">
        <v>0.2482680818609381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0.2482680818609381</v>
      </c>
      <c r="BH7" s="5">
        <v>7.9445786195500188E-4</v>
      </c>
      <c r="BI7" s="5">
        <v>0.24963454938350071</v>
      </c>
      <c r="BJ7" s="5">
        <v>5.9584339646625141E-4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0.99582909622473625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9.9307232744375246E-4</v>
      </c>
      <c r="BZ7" s="5">
        <v>0</v>
      </c>
      <c r="CA7" s="5">
        <v>0</v>
      </c>
      <c r="CB7" s="5">
        <v>0</v>
      </c>
      <c r="CC7" s="5">
        <v>1.1916867929325028E-3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5.9584339646625141E-4</v>
      </c>
      <c r="CL7" s="5">
        <v>1.3903012584212534E-3</v>
      </c>
      <c r="CM7" s="5">
        <v>4.1709037752637595E-3</v>
      </c>
      <c r="CN7" s="5" t="b">
        <v>0</v>
      </c>
      <c r="CO7" s="5" t="b">
        <v>0</v>
      </c>
      <c r="CP7" s="5" t="b">
        <v>0</v>
      </c>
      <c r="CQ7" s="5" t="b">
        <v>0</v>
      </c>
      <c r="CR7" s="5" t="b">
        <v>0</v>
      </c>
      <c r="CS7" s="5" t="b">
        <v>0</v>
      </c>
      <c r="CT7" s="5" t="b">
        <v>0</v>
      </c>
      <c r="CU7" s="5" t="b">
        <v>0</v>
      </c>
      <c r="CV7" s="5" t="b">
        <v>0</v>
      </c>
      <c r="CW7" s="5" t="b">
        <v>0</v>
      </c>
      <c r="CX7" s="5" t="b">
        <v>0</v>
      </c>
      <c r="CY7" s="5" t="b">
        <v>0</v>
      </c>
      <c r="CZ7" s="5" t="b">
        <v>0</v>
      </c>
      <c r="DA7" s="5" t="b">
        <v>1</v>
      </c>
      <c r="DB7" s="5" t="b">
        <v>0</v>
      </c>
      <c r="DC7" s="5" t="b">
        <v>0</v>
      </c>
      <c r="DD7" s="5" t="b">
        <v>0</v>
      </c>
      <c r="DE7" s="5" t="b">
        <v>0</v>
      </c>
      <c r="DF7" s="5" t="b">
        <v>0</v>
      </c>
      <c r="DG7" s="5" t="b">
        <v>0</v>
      </c>
      <c r="DH7" s="5" t="b">
        <v>0</v>
      </c>
      <c r="DI7" s="5" t="b">
        <v>1</v>
      </c>
      <c r="DJ7" s="5" t="b">
        <v>0</v>
      </c>
      <c r="DK7" s="5" t="b">
        <v>0</v>
      </c>
      <c r="DL7" s="5" t="b">
        <v>0</v>
      </c>
      <c r="DM7" s="5" t="b">
        <v>0</v>
      </c>
      <c r="DN7" s="5" t="b">
        <v>0</v>
      </c>
      <c r="DO7" s="5" t="b">
        <v>0</v>
      </c>
      <c r="DP7" s="5" t="b">
        <v>0</v>
      </c>
      <c r="DQ7" s="5" t="b">
        <v>0</v>
      </c>
      <c r="DR7" s="5" t="b">
        <v>0</v>
      </c>
      <c r="DS7" s="5" t="b">
        <v>0</v>
      </c>
      <c r="DT7" s="5" t="b">
        <v>0</v>
      </c>
      <c r="DU7" s="5" t="b">
        <v>0</v>
      </c>
      <c r="DV7" s="5" t="b">
        <v>0</v>
      </c>
      <c r="DW7" s="5" t="b">
        <v>0</v>
      </c>
      <c r="DX7" s="5" t="b">
        <v>0</v>
      </c>
      <c r="DY7" s="5" t="b">
        <v>0</v>
      </c>
      <c r="DZ7" s="5" t="b">
        <v>0</v>
      </c>
      <c r="EA7" s="5" t="b">
        <v>0</v>
      </c>
      <c r="EB7" s="5" t="b">
        <v>0</v>
      </c>
      <c r="EC7" s="5" t="b">
        <v>0</v>
      </c>
      <c r="ED7" s="5" t="b">
        <v>1</v>
      </c>
      <c r="EE7" s="5" t="b">
        <v>0</v>
      </c>
    </row>
    <row r="8" spans="1:135" x14ac:dyDescent="0.25">
      <c r="A8">
        <v>131</v>
      </c>
      <c r="B8" t="s">
        <v>21</v>
      </c>
      <c r="C8">
        <v>622.26</v>
      </c>
      <c r="D8">
        <v>0</v>
      </c>
      <c r="E8">
        <v>1.1299999999999999</v>
      </c>
      <c r="F8">
        <v>0</v>
      </c>
      <c r="G8">
        <v>225.16</v>
      </c>
      <c r="H8">
        <v>0</v>
      </c>
      <c r="I8">
        <v>0</v>
      </c>
      <c r="J8">
        <v>0</v>
      </c>
      <c r="K8">
        <v>0</v>
      </c>
      <c r="L8">
        <v>3.93</v>
      </c>
      <c r="M8">
        <v>16.53</v>
      </c>
      <c r="N8">
        <v>0</v>
      </c>
      <c r="O8">
        <v>0</v>
      </c>
      <c r="P8">
        <v>918.8</v>
      </c>
      <c r="Q8">
        <v>0.56000000000000005</v>
      </c>
      <c r="R8">
        <v>0</v>
      </c>
      <c r="S8">
        <v>1.1299999999999999</v>
      </c>
      <c r="T8">
        <v>2.2599999999999998</v>
      </c>
      <c r="U8">
        <v>0</v>
      </c>
      <c r="V8">
        <v>0</v>
      </c>
      <c r="W8">
        <v>0</v>
      </c>
      <c r="X8">
        <v>1791.76</v>
      </c>
      <c r="Y8">
        <v>2875.81</v>
      </c>
      <c r="Z8">
        <v>0</v>
      </c>
      <c r="AA8">
        <v>0</v>
      </c>
      <c r="AB8">
        <v>0</v>
      </c>
      <c r="AC8">
        <v>0</v>
      </c>
      <c r="AD8">
        <v>59.16</v>
      </c>
      <c r="AE8">
        <v>0</v>
      </c>
      <c r="AF8">
        <v>9.1</v>
      </c>
      <c r="AG8">
        <v>158.80000000000001</v>
      </c>
      <c r="AH8">
        <v>97.4</v>
      </c>
      <c r="AI8">
        <v>0</v>
      </c>
      <c r="AJ8">
        <v>107.26</v>
      </c>
      <c r="AK8">
        <v>0</v>
      </c>
      <c r="AL8">
        <v>1.74</v>
      </c>
      <c r="AM8">
        <v>4.2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3313.47</v>
      </c>
      <c r="AU8">
        <v>5105.2299999999996</v>
      </c>
      <c r="AV8" s="5">
        <v>0.12188677101717259</v>
      </c>
      <c r="AW8" s="5">
        <v>0</v>
      </c>
      <c r="AX8" s="5">
        <v>2.2134164376531518E-4</v>
      </c>
      <c r="AY8" s="5">
        <v>0</v>
      </c>
      <c r="AZ8" s="5">
        <v>4.4103791601945462E-2</v>
      </c>
      <c r="BA8" s="5">
        <v>0</v>
      </c>
      <c r="BB8" s="5">
        <v>0</v>
      </c>
      <c r="BC8" s="5">
        <v>0</v>
      </c>
      <c r="BD8" s="5">
        <v>0</v>
      </c>
      <c r="BE8" s="5">
        <v>7.6979881415724664E-4</v>
      </c>
      <c r="BF8" s="5">
        <v>3.2378560809209382E-3</v>
      </c>
      <c r="BG8" s="5">
        <v>0</v>
      </c>
      <c r="BH8" s="5">
        <v>0</v>
      </c>
      <c r="BI8" s="5">
        <v>0.1799723029128952</v>
      </c>
      <c r="BJ8" s="5">
        <v>1.096914340783863E-4</v>
      </c>
      <c r="BK8" s="5">
        <v>0</v>
      </c>
      <c r="BL8" s="5">
        <v>2.2134164376531518E-4</v>
      </c>
      <c r="BM8" s="5">
        <v>4.4268328753063036E-4</v>
      </c>
      <c r="BN8" s="5">
        <v>0</v>
      </c>
      <c r="BO8" s="5">
        <v>0</v>
      </c>
      <c r="BP8" s="5">
        <v>0</v>
      </c>
      <c r="BQ8" s="5">
        <v>0.35096557843623111</v>
      </c>
      <c r="BR8" s="5">
        <v>0.56330664828029298</v>
      </c>
      <c r="BS8" s="5">
        <v>0</v>
      </c>
      <c r="BT8" s="5">
        <v>0</v>
      </c>
      <c r="BU8" s="5">
        <v>0</v>
      </c>
      <c r="BV8" s="5">
        <v>0</v>
      </c>
      <c r="BW8" s="5">
        <v>1.1588116500138095E-2</v>
      </c>
      <c r="BX8" s="5">
        <v>0</v>
      </c>
      <c r="BY8" s="5">
        <v>1.7824858037737772E-3</v>
      </c>
      <c r="BZ8" s="5">
        <v>3.1105356663656686E-2</v>
      </c>
      <c r="CA8" s="5">
        <v>1.9078474427205044E-2</v>
      </c>
      <c r="CB8" s="5">
        <v>0</v>
      </c>
      <c r="CC8" s="5">
        <v>2.100982717722806E-2</v>
      </c>
      <c r="CD8" s="5">
        <v>0</v>
      </c>
      <c r="CE8" s="5">
        <v>3.4082695588641453E-4</v>
      </c>
      <c r="CF8" s="5">
        <v>8.2268575558789724E-4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0.64903442156376889</v>
      </c>
      <c r="CN8" s="5" t="b">
        <v>0</v>
      </c>
      <c r="CO8" s="5" t="b">
        <v>0</v>
      </c>
      <c r="CP8" s="5" t="b">
        <v>0</v>
      </c>
      <c r="CQ8" s="5" t="b">
        <v>0</v>
      </c>
      <c r="CR8" s="5" t="b">
        <v>0</v>
      </c>
      <c r="CS8" s="5" t="b">
        <v>0</v>
      </c>
      <c r="CT8" s="5" t="b">
        <v>0</v>
      </c>
      <c r="CU8" s="5" t="b">
        <v>0</v>
      </c>
      <c r="CV8" s="5" t="b">
        <v>0</v>
      </c>
      <c r="CW8" s="5" t="b">
        <v>0</v>
      </c>
      <c r="CX8" s="5" t="b">
        <v>0</v>
      </c>
      <c r="CY8" s="5" t="b">
        <v>0</v>
      </c>
      <c r="CZ8" s="5" t="b">
        <v>0</v>
      </c>
      <c r="DA8" s="5" t="b">
        <v>1</v>
      </c>
      <c r="DB8" s="5" t="b">
        <v>0</v>
      </c>
      <c r="DC8" s="5" t="b">
        <v>0</v>
      </c>
      <c r="DD8" s="5" t="b">
        <v>0</v>
      </c>
      <c r="DE8" s="5" t="b">
        <v>0</v>
      </c>
      <c r="DF8" s="5" t="b">
        <v>0</v>
      </c>
      <c r="DG8" s="5" t="b">
        <v>0</v>
      </c>
      <c r="DH8" s="5" t="b">
        <v>0</v>
      </c>
      <c r="DI8" s="5" t="b">
        <v>0</v>
      </c>
      <c r="DJ8" s="5" t="b">
        <v>1</v>
      </c>
      <c r="DK8" s="5" t="b">
        <v>0</v>
      </c>
      <c r="DL8" s="5" t="b">
        <v>0</v>
      </c>
      <c r="DM8" s="5" t="b">
        <v>0</v>
      </c>
      <c r="DN8" s="5" t="b">
        <v>0</v>
      </c>
      <c r="DO8" s="5" t="b">
        <v>0</v>
      </c>
      <c r="DP8" s="5" t="b">
        <v>0</v>
      </c>
      <c r="DQ8" s="5" t="b">
        <v>0</v>
      </c>
      <c r="DR8" s="5" t="b">
        <v>0</v>
      </c>
      <c r="DS8" s="5" t="b">
        <v>0</v>
      </c>
      <c r="DT8" s="5" t="b">
        <v>0</v>
      </c>
      <c r="DU8" s="5" t="b">
        <v>0</v>
      </c>
      <c r="DV8" s="5" t="b">
        <v>0</v>
      </c>
      <c r="DW8" s="5" t="b">
        <v>0</v>
      </c>
      <c r="DX8" s="5" t="b">
        <v>0</v>
      </c>
      <c r="DY8" s="5" t="b">
        <v>0</v>
      </c>
      <c r="DZ8" s="5" t="b">
        <v>0</v>
      </c>
      <c r="EA8" s="5" t="b">
        <v>0</v>
      </c>
      <c r="EB8" s="5" t="b">
        <v>0</v>
      </c>
      <c r="EC8" s="5" t="b">
        <v>0</v>
      </c>
      <c r="ED8" s="5" t="b">
        <v>0</v>
      </c>
      <c r="EE8" s="5" t="b">
        <v>1</v>
      </c>
    </row>
    <row r="9" spans="1:135" x14ac:dyDescent="0.25">
      <c r="A9">
        <v>132</v>
      </c>
      <c r="B9" t="s">
        <v>22</v>
      </c>
      <c r="C9">
        <v>1183.45</v>
      </c>
      <c r="D9">
        <v>6.04</v>
      </c>
      <c r="E9">
        <v>7.01</v>
      </c>
      <c r="F9">
        <v>0</v>
      </c>
      <c r="G9">
        <v>640.26</v>
      </c>
      <c r="H9">
        <v>0</v>
      </c>
      <c r="I9">
        <v>3.19</v>
      </c>
      <c r="J9">
        <v>0.91</v>
      </c>
      <c r="K9">
        <v>0</v>
      </c>
      <c r="L9">
        <v>62.62</v>
      </c>
      <c r="M9">
        <v>139.91</v>
      </c>
      <c r="N9">
        <v>0</v>
      </c>
      <c r="O9">
        <v>53.45</v>
      </c>
      <c r="P9">
        <v>1399.31</v>
      </c>
      <c r="Q9">
        <v>14.67</v>
      </c>
      <c r="R9">
        <v>10.57</v>
      </c>
      <c r="S9">
        <v>7.47</v>
      </c>
      <c r="T9">
        <v>0</v>
      </c>
      <c r="U9">
        <v>0</v>
      </c>
      <c r="V9">
        <v>10.76</v>
      </c>
      <c r="W9">
        <v>7.52</v>
      </c>
      <c r="X9">
        <v>3547.13</v>
      </c>
      <c r="Y9">
        <v>560.48</v>
      </c>
      <c r="Z9">
        <v>0</v>
      </c>
      <c r="AA9">
        <v>0</v>
      </c>
      <c r="AB9">
        <v>0.56999999999999995</v>
      </c>
      <c r="AC9">
        <v>0</v>
      </c>
      <c r="AD9">
        <v>165.16</v>
      </c>
      <c r="AE9">
        <v>0</v>
      </c>
      <c r="AF9">
        <v>54.5</v>
      </c>
      <c r="AG9">
        <v>16.05</v>
      </c>
      <c r="AH9">
        <v>180.58</v>
      </c>
      <c r="AI9">
        <v>0</v>
      </c>
      <c r="AJ9">
        <v>38.049999999999997</v>
      </c>
      <c r="AK9">
        <v>2.0499999999999998</v>
      </c>
      <c r="AL9">
        <v>5.32</v>
      </c>
      <c r="AM9">
        <v>0</v>
      </c>
      <c r="AN9">
        <v>0</v>
      </c>
      <c r="AO9">
        <v>0</v>
      </c>
      <c r="AP9">
        <v>0</v>
      </c>
      <c r="AQ9">
        <v>84.14</v>
      </c>
      <c r="AR9">
        <v>0.91</v>
      </c>
      <c r="AS9">
        <v>25.97</v>
      </c>
      <c r="AT9">
        <v>1133.78</v>
      </c>
      <c r="AU9">
        <v>4680.91</v>
      </c>
      <c r="AV9" s="5">
        <v>0.2528247712517438</v>
      </c>
      <c r="AW9" s="5">
        <v>1.2903473897169567E-3</v>
      </c>
      <c r="AX9" s="5">
        <v>1.497572053297329E-3</v>
      </c>
      <c r="AY9" s="5">
        <v>0</v>
      </c>
      <c r="AZ9" s="5">
        <v>0.13678109598347329</v>
      </c>
      <c r="BA9" s="5">
        <v>0</v>
      </c>
      <c r="BB9" s="5">
        <v>6.8149141940349208E-4</v>
      </c>
      <c r="BC9" s="5">
        <v>1.9440664315272031E-4</v>
      </c>
      <c r="BD9" s="5">
        <v>0</v>
      </c>
      <c r="BE9" s="5">
        <v>1.3377740652992687E-2</v>
      </c>
      <c r="BF9" s="5">
        <v>2.9889487300546261E-2</v>
      </c>
      <c r="BG9" s="5">
        <v>0</v>
      </c>
      <c r="BH9" s="5">
        <v>1.1418719864299891E-2</v>
      </c>
      <c r="BI9" s="5">
        <v>0.29893973607695939</v>
      </c>
      <c r="BJ9" s="5">
        <v>3.1340059945608868E-3</v>
      </c>
      <c r="BK9" s="5">
        <v>2.2581079320046745E-3</v>
      </c>
      <c r="BL9" s="5">
        <v>1.5958435432426601E-3</v>
      </c>
      <c r="BM9" s="5">
        <v>0</v>
      </c>
      <c r="BN9" s="5">
        <v>0</v>
      </c>
      <c r="BO9" s="5">
        <v>2.298698330025572E-3</v>
      </c>
      <c r="BP9" s="5">
        <v>1.60652522693237E-3</v>
      </c>
      <c r="BQ9" s="5">
        <v>0.75778641332561414</v>
      </c>
      <c r="BR9" s="5">
        <v>0.11973740148817218</v>
      </c>
      <c r="BS9" s="5">
        <v>0</v>
      </c>
      <c r="BT9" s="5">
        <v>0</v>
      </c>
      <c r="BU9" s="5">
        <v>1.2177119406269293E-4</v>
      </c>
      <c r="BV9" s="5">
        <v>0</v>
      </c>
      <c r="BW9" s="5">
        <v>3.5283737563849768E-2</v>
      </c>
      <c r="BX9" s="5">
        <v>0</v>
      </c>
      <c r="BY9" s="5">
        <v>1.1643035221783799E-2</v>
      </c>
      <c r="BZ9" s="5">
        <v>3.4288204643968803E-3</v>
      </c>
      <c r="CA9" s="5">
        <v>3.8577968813756303E-2</v>
      </c>
      <c r="CB9" s="5">
        <v>0</v>
      </c>
      <c r="CC9" s="5">
        <v>8.1287612878692388E-3</v>
      </c>
      <c r="CD9" s="5">
        <v>4.3794903127810617E-4</v>
      </c>
      <c r="CE9" s="5">
        <v>1.1365311445851341E-3</v>
      </c>
      <c r="CF9" s="5">
        <v>0</v>
      </c>
      <c r="CG9" s="5">
        <v>0</v>
      </c>
      <c r="CH9" s="5">
        <v>0</v>
      </c>
      <c r="CI9" s="5">
        <v>0</v>
      </c>
      <c r="CJ9" s="5">
        <v>1.7975137313043833E-2</v>
      </c>
      <c r="CK9" s="5">
        <v>1.9440664315272031E-4</v>
      </c>
      <c r="CL9" s="5">
        <v>5.5480665084353259E-3</v>
      </c>
      <c r="CM9" s="5">
        <v>0.24221358667438597</v>
      </c>
      <c r="CN9" s="5" t="b">
        <v>0</v>
      </c>
      <c r="CO9" s="5" t="b">
        <v>0</v>
      </c>
      <c r="CP9" s="5" t="b">
        <v>0</v>
      </c>
      <c r="CQ9" s="5" t="b">
        <v>0</v>
      </c>
      <c r="CR9" s="5" t="b">
        <v>0</v>
      </c>
      <c r="CS9" s="5" t="b">
        <v>0</v>
      </c>
      <c r="CT9" s="5" t="b">
        <v>0</v>
      </c>
      <c r="CU9" s="5" t="b">
        <v>0</v>
      </c>
      <c r="CV9" s="5" t="b">
        <v>0</v>
      </c>
      <c r="CW9" s="5" t="b">
        <v>0</v>
      </c>
      <c r="CX9" s="5" t="b">
        <v>0</v>
      </c>
      <c r="CY9" s="5" t="b">
        <v>0</v>
      </c>
      <c r="CZ9" s="5" t="b">
        <v>0</v>
      </c>
      <c r="DA9" s="5" t="b">
        <v>1</v>
      </c>
      <c r="DB9" s="5" t="b">
        <v>0</v>
      </c>
      <c r="DC9" s="5" t="b">
        <v>0</v>
      </c>
      <c r="DD9" s="5" t="b">
        <v>0</v>
      </c>
      <c r="DE9" s="5" t="b">
        <v>0</v>
      </c>
      <c r="DF9" s="5" t="b">
        <v>0</v>
      </c>
      <c r="DG9" s="5" t="b">
        <v>0</v>
      </c>
      <c r="DH9" s="5" t="b">
        <v>0</v>
      </c>
      <c r="DI9" s="5" t="b">
        <v>1</v>
      </c>
      <c r="DJ9" s="5" t="b">
        <v>1</v>
      </c>
      <c r="DK9" s="5" t="b">
        <v>0</v>
      </c>
      <c r="DL9" s="5" t="b">
        <v>0</v>
      </c>
      <c r="DM9" s="5" t="b">
        <v>0</v>
      </c>
      <c r="DN9" s="5" t="b">
        <v>0</v>
      </c>
      <c r="DO9" s="5" t="b">
        <v>0</v>
      </c>
      <c r="DP9" s="5" t="b">
        <v>0</v>
      </c>
      <c r="DQ9" s="5" t="b">
        <v>0</v>
      </c>
      <c r="DR9" s="5" t="b">
        <v>0</v>
      </c>
      <c r="DS9" s="5" t="b">
        <v>0</v>
      </c>
      <c r="DT9" s="5" t="b">
        <v>0</v>
      </c>
      <c r="DU9" s="5" t="b">
        <v>0</v>
      </c>
      <c r="DV9" s="5" t="b">
        <v>0</v>
      </c>
      <c r="DW9" s="5" t="b">
        <v>0</v>
      </c>
      <c r="DX9" s="5" t="b">
        <v>0</v>
      </c>
      <c r="DY9" s="5" t="b">
        <v>0</v>
      </c>
      <c r="DZ9" s="5" t="b">
        <v>0</v>
      </c>
      <c r="EA9" s="5" t="b">
        <v>0</v>
      </c>
      <c r="EB9" s="5" t="b">
        <v>0</v>
      </c>
      <c r="EC9" s="5" t="b">
        <v>0</v>
      </c>
      <c r="ED9" s="5" t="b">
        <v>0</v>
      </c>
      <c r="EE9" s="5" t="b">
        <v>0</v>
      </c>
    </row>
    <row r="10" spans="1:135" x14ac:dyDescent="0.25">
      <c r="A10">
        <v>133</v>
      </c>
      <c r="B10" t="s">
        <v>24</v>
      </c>
      <c r="C10">
        <v>1229.97</v>
      </c>
      <c r="D10">
        <v>0</v>
      </c>
      <c r="E10">
        <v>59.51</v>
      </c>
      <c r="F10">
        <v>26.73</v>
      </c>
      <c r="G10">
        <v>728.75</v>
      </c>
      <c r="H10">
        <v>0</v>
      </c>
      <c r="I10">
        <v>0</v>
      </c>
      <c r="J10">
        <v>4.09</v>
      </c>
      <c r="K10">
        <v>0</v>
      </c>
      <c r="L10">
        <v>8.8699999999999992</v>
      </c>
      <c r="M10">
        <v>290.06</v>
      </c>
      <c r="N10">
        <v>0</v>
      </c>
      <c r="O10">
        <v>0</v>
      </c>
      <c r="P10">
        <v>1603.61</v>
      </c>
      <c r="Q10">
        <v>17.77</v>
      </c>
      <c r="R10">
        <v>3.07</v>
      </c>
      <c r="S10">
        <v>58.8</v>
      </c>
      <c r="T10">
        <v>46</v>
      </c>
      <c r="U10">
        <v>0</v>
      </c>
      <c r="V10">
        <v>31.27</v>
      </c>
      <c r="W10">
        <v>23.09</v>
      </c>
      <c r="X10">
        <v>4131.58</v>
      </c>
      <c r="Y10">
        <v>1322.65</v>
      </c>
      <c r="Z10">
        <v>0</v>
      </c>
      <c r="AA10">
        <v>0</v>
      </c>
      <c r="AB10">
        <v>3.53</v>
      </c>
      <c r="AC10">
        <v>0</v>
      </c>
      <c r="AD10">
        <v>439.6</v>
      </c>
      <c r="AE10">
        <v>0</v>
      </c>
      <c r="AF10">
        <v>247.51</v>
      </c>
      <c r="AG10">
        <v>964.84</v>
      </c>
      <c r="AH10">
        <v>136.84</v>
      </c>
      <c r="AI10">
        <v>0</v>
      </c>
      <c r="AJ10">
        <v>0</v>
      </c>
      <c r="AK10">
        <v>0</v>
      </c>
      <c r="AL10">
        <v>11.49</v>
      </c>
      <c r="AM10">
        <v>5.69</v>
      </c>
      <c r="AN10">
        <v>0</v>
      </c>
      <c r="AO10">
        <v>12.5</v>
      </c>
      <c r="AP10">
        <v>0</v>
      </c>
      <c r="AQ10">
        <v>25.13</v>
      </c>
      <c r="AR10">
        <v>0</v>
      </c>
      <c r="AS10">
        <v>8.98</v>
      </c>
      <c r="AT10">
        <v>3178.75</v>
      </c>
      <c r="AU10">
        <v>7310.33</v>
      </c>
      <c r="AV10" s="5">
        <v>0.16825095447127558</v>
      </c>
      <c r="AW10" s="5">
        <v>0</v>
      </c>
      <c r="AX10" s="5">
        <v>8.140535379387798E-3</v>
      </c>
      <c r="AY10" s="5">
        <v>3.6564696805752956E-3</v>
      </c>
      <c r="AZ10" s="5">
        <v>9.9687702196754463E-2</v>
      </c>
      <c r="BA10" s="5">
        <v>0</v>
      </c>
      <c r="BB10" s="5">
        <v>0</v>
      </c>
      <c r="BC10" s="5">
        <v>5.5948226687440922E-4</v>
      </c>
      <c r="BD10" s="5">
        <v>0</v>
      </c>
      <c r="BE10" s="5">
        <v>1.213351517646946E-3</v>
      </c>
      <c r="BF10" s="5">
        <v>3.9678099347088297E-2</v>
      </c>
      <c r="BG10" s="5">
        <v>0</v>
      </c>
      <c r="BH10" s="5">
        <v>0</v>
      </c>
      <c r="BI10" s="5">
        <v>0.21936219021576317</v>
      </c>
      <c r="BJ10" s="5">
        <v>2.4308068172025064E-3</v>
      </c>
      <c r="BK10" s="5">
        <v>4.1995368198152478E-4</v>
      </c>
      <c r="BL10" s="5">
        <v>8.0434125408839277E-3</v>
      </c>
      <c r="BM10" s="5">
        <v>6.292465593208515E-3</v>
      </c>
      <c r="BN10" s="5">
        <v>0</v>
      </c>
      <c r="BO10" s="5">
        <v>4.2775086760789187E-3</v>
      </c>
      <c r="BP10" s="5">
        <v>3.1585441423301001E-3</v>
      </c>
      <c r="BQ10" s="5">
        <v>0.56517010859974859</v>
      </c>
      <c r="BR10" s="5">
        <v>0.18092890471428788</v>
      </c>
      <c r="BS10" s="5">
        <v>0</v>
      </c>
      <c r="BT10" s="5">
        <v>0</v>
      </c>
      <c r="BU10" s="5">
        <v>4.8287833791360992E-4</v>
      </c>
      <c r="BV10" s="5">
        <v>0</v>
      </c>
      <c r="BW10" s="5">
        <v>6.0134084234227461E-2</v>
      </c>
      <c r="BX10" s="5">
        <v>0</v>
      </c>
      <c r="BY10" s="5">
        <v>3.385756867337042E-2</v>
      </c>
      <c r="BZ10" s="5">
        <v>0.13198309789024573</v>
      </c>
      <c r="CA10" s="5">
        <v>1.871871721249246E-2</v>
      </c>
      <c r="CB10" s="5">
        <v>0</v>
      </c>
      <c r="CC10" s="5">
        <v>0</v>
      </c>
      <c r="CD10" s="5">
        <v>0</v>
      </c>
      <c r="CE10" s="5">
        <v>1.5717484709992572E-3</v>
      </c>
      <c r="CF10" s="5">
        <v>7.7835063533383592E-4</v>
      </c>
      <c r="CG10" s="5">
        <v>0</v>
      </c>
      <c r="CH10" s="5">
        <v>1.7099091285892702E-3</v>
      </c>
      <c r="CI10" s="5">
        <v>0</v>
      </c>
      <c r="CJ10" s="5">
        <v>3.4376013121158689E-3</v>
      </c>
      <c r="CK10" s="5">
        <v>0</v>
      </c>
      <c r="CL10" s="5">
        <v>1.2283987179785318E-3</v>
      </c>
      <c r="CM10" s="5">
        <v>0.43482989140025141</v>
      </c>
      <c r="CN10" s="5" t="b">
        <v>0</v>
      </c>
      <c r="CO10" s="5" t="b">
        <v>0</v>
      </c>
      <c r="CP10" s="5" t="b">
        <v>0</v>
      </c>
      <c r="CQ10" s="5" t="b">
        <v>0</v>
      </c>
      <c r="CR10" s="5" t="b">
        <v>0</v>
      </c>
      <c r="CS10" s="5" t="b">
        <v>0</v>
      </c>
      <c r="CT10" s="5" t="b">
        <v>0</v>
      </c>
      <c r="CU10" s="5" t="b">
        <v>0</v>
      </c>
      <c r="CV10" s="5" t="b">
        <v>0</v>
      </c>
      <c r="CW10" s="5" t="b">
        <v>0</v>
      </c>
      <c r="CX10" s="5" t="b">
        <v>0</v>
      </c>
      <c r="CY10" s="5" t="b">
        <v>0</v>
      </c>
      <c r="CZ10" s="5" t="b">
        <v>0</v>
      </c>
      <c r="DA10" s="5" t="b">
        <v>1</v>
      </c>
      <c r="DB10" s="5" t="b">
        <v>0</v>
      </c>
      <c r="DC10" s="5" t="b">
        <v>0</v>
      </c>
      <c r="DD10" s="5" t="b">
        <v>0</v>
      </c>
      <c r="DE10" s="5" t="b">
        <v>0</v>
      </c>
      <c r="DF10" s="5" t="b">
        <v>0</v>
      </c>
      <c r="DG10" s="5" t="b">
        <v>0</v>
      </c>
      <c r="DH10" s="5" t="b">
        <v>0</v>
      </c>
      <c r="DI10" s="5" t="b">
        <v>1</v>
      </c>
      <c r="DJ10" s="5" t="b">
        <v>1</v>
      </c>
      <c r="DK10" s="5" t="b">
        <v>0</v>
      </c>
      <c r="DL10" s="5" t="b">
        <v>0</v>
      </c>
      <c r="DM10" s="5" t="b">
        <v>0</v>
      </c>
      <c r="DN10" s="5" t="b">
        <v>0</v>
      </c>
      <c r="DO10" s="5" t="b">
        <v>0</v>
      </c>
      <c r="DP10" s="5" t="b">
        <v>0</v>
      </c>
      <c r="DQ10" s="5" t="b">
        <v>0</v>
      </c>
      <c r="DR10" s="5" t="b">
        <v>0</v>
      </c>
      <c r="DS10" s="5" t="b">
        <v>0</v>
      </c>
      <c r="DT10" s="5" t="b">
        <v>0</v>
      </c>
      <c r="DU10" s="5" t="b">
        <v>0</v>
      </c>
      <c r="DV10" s="5" t="b">
        <v>0</v>
      </c>
      <c r="DW10" s="5" t="b">
        <v>0</v>
      </c>
      <c r="DX10" s="5" t="b">
        <v>0</v>
      </c>
      <c r="DY10" s="5" t="b">
        <v>0</v>
      </c>
      <c r="DZ10" s="5" t="b">
        <v>0</v>
      </c>
      <c r="EA10" s="5" t="b">
        <v>0</v>
      </c>
      <c r="EB10" s="5" t="b">
        <v>0</v>
      </c>
      <c r="EC10" s="5" t="b">
        <v>0</v>
      </c>
      <c r="ED10" s="5" t="b">
        <v>0</v>
      </c>
      <c r="EE10" s="5" t="b">
        <v>0</v>
      </c>
    </row>
    <row r="11" spans="1:135" x14ac:dyDescent="0.25">
      <c r="A11">
        <v>139</v>
      </c>
      <c r="B11" t="s">
        <v>26</v>
      </c>
      <c r="C11">
        <v>558.28</v>
      </c>
      <c r="D11">
        <v>0</v>
      </c>
      <c r="E11">
        <v>0</v>
      </c>
      <c r="F11">
        <v>1</v>
      </c>
      <c r="G11">
        <v>282.5</v>
      </c>
      <c r="H11">
        <v>0</v>
      </c>
      <c r="I11">
        <v>0</v>
      </c>
      <c r="J11">
        <v>0</v>
      </c>
      <c r="K11">
        <v>0</v>
      </c>
      <c r="L11">
        <v>0.33</v>
      </c>
      <c r="M11">
        <v>7.69</v>
      </c>
      <c r="N11">
        <v>0</v>
      </c>
      <c r="O11">
        <v>68</v>
      </c>
      <c r="P11">
        <v>555.80999999999995</v>
      </c>
      <c r="Q11">
        <v>22.44</v>
      </c>
      <c r="R11">
        <v>36.17</v>
      </c>
      <c r="S11">
        <v>0</v>
      </c>
      <c r="T11">
        <v>0</v>
      </c>
      <c r="U11">
        <v>0.67</v>
      </c>
      <c r="V11">
        <v>0</v>
      </c>
      <c r="W11">
        <v>8.0299999999999994</v>
      </c>
      <c r="X11">
        <v>1540.92</v>
      </c>
      <c r="Y11">
        <v>164.57</v>
      </c>
      <c r="Z11">
        <v>0</v>
      </c>
      <c r="AA11">
        <v>0</v>
      </c>
      <c r="AB11">
        <v>0</v>
      </c>
      <c r="AC11">
        <v>0</v>
      </c>
      <c r="AD11">
        <v>95.56</v>
      </c>
      <c r="AE11">
        <v>0</v>
      </c>
      <c r="AF11">
        <v>63.44</v>
      </c>
      <c r="AG11">
        <v>50</v>
      </c>
      <c r="AH11">
        <v>0</v>
      </c>
      <c r="AI11">
        <v>0</v>
      </c>
      <c r="AJ11">
        <v>33.78</v>
      </c>
      <c r="AK11">
        <v>9</v>
      </c>
      <c r="AL11">
        <v>1</v>
      </c>
      <c r="AM11">
        <v>0.33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1.1100000000000001</v>
      </c>
      <c r="AT11">
        <v>418.79</v>
      </c>
      <c r="AU11">
        <v>1959.71</v>
      </c>
      <c r="AV11" s="5">
        <v>0.28487888514116882</v>
      </c>
      <c r="AW11" s="5">
        <v>0</v>
      </c>
      <c r="AX11" s="5">
        <v>0</v>
      </c>
      <c r="AY11" s="5">
        <v>5.102795821830781E-4</v>
      </c>
      <c r="AZ11" s="5">
        <v>0.14415398196671955</v>
      </c>
      <c r="BA11" s="5">
        <v>0</v>
      </c>
      <c r="BB11" s="5">
        <v>0</v>
      </c>
      <c r="BC11" s="5">
        <v>0</v>
      </c>
      <c r="BD11" s="5">
        <v>0</v>
      </c>
      <c r="BE11" s="5">
        <v>1.6839226212041577E-4</v>
      </c>
      <c r="BF11" s="5">
        <v>3.9240499869878705E-3</v>
      </c>
      <c r="BG11" s="5">
        <v>0</v>
      </c>
      <c r="BH11" s="5">
        <v>3.4699011588449312E-2</v>
      </c>
      <c r="BI11" s="5">
        <v>0.28361849457317662</v>
      </c>
      <c r="BJ11" s="5">
        <v>1.1450673824188273E-2</v>
      </c>
      <c r="BK11" s="5">
        <v>1.8456812487561935E-2</v>
      </c>
      <c r="BL11" s="5">
        <v>0</v>
      </c>
      <c r="BM11" s="5">
        <v>0</v>
      </c>
      <c r="BN11" s="5">
        <v>3.4188732006266233E-4</v>
      </c>
      <c r="BO11" s="5">
        <v>0</v>
      </c>
      <c r="BP11" s="5">
        <v>4.0975450449301171E-3</v>
      </c>
      <c r="BQ11" s="5">
        <v>0.78630001377754877</v>
      </c>
      <c r="BR11" s="5">
        <v>8.3976710839869156E-2</v>
      </c>
      <c r="BS11" s="5">
        <v>0</v>
      </c>
      <c r="BT11" s="5">
        <v>0</v>
      </c>
      <c r="BU11" s="5">
        <v>0</v>
      </c>
      <c r="BV11" s="5">
        <v>0</v>
      </c>
      <c r="BW11" s="5">
        <v>4.8762316873414945E-2</v>
      </c>
      <c r="BX11" s="5">
        <v>0</v>
      </c>
      <c r="BY11" s="5">
        <v>3.2372136693694473E-2</v>
      </c>
      <c r="BZ11" s="5">
        <v>2.5513979109153904E-2</v>
      </c>
      <c r="CA11" s="5">
        <v>0</v>
      </c>
      <c r="CB11" s="5">
        <v>0</v>
      </c>
      <c r="CC11" s="5">
        <v>1.7237244286144378E-2</v>
      </c>
      <c r="CD11" s="5">
        <v>4.5925162396477032E-3</v>
      </c>
      <c r="CE11" s="5">
        <v>5.102795821830781E-4</v>
      </c>
      <c r="CF11" s="5">
        <v>1.6839226212041577E-4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5.6641033622321674E-4</v>
      </c>
      <c r="CM11" s="5">
        <v>0.21369998622245129</v>
      </c>
      <c r="CN11" s="5" t="b">
        <v>1</v>
      </c>
      <c r="CO11" s="5" t="b">
        <v>0</v>
      </c>
      <c r="CP11" s="5" t="b">
        <v>0</v>
      </c>
      <c r="CQ11" s="5" t="b">
        <v>0</v>
      </c>
      <c r="CR11" s="5" t="b">
        <v>0</v>
      </c>
      <c r="CS11" s="5" t="b">
        <v>0</v>
      </c>
      <c r="CT11" s="5" t="b">
        <v>0</v>
      </c>
      <c r="CU11" s="5" t="b">
        <v>0</v>
      </c>
      <c r="CV11" s="5" t="b">
        <v>0</v>
      </c>
      <c r="CW11" s="5" t="b">
        <v>0</v>
      </c>
      <c r="CX11" s="5" t="b">
        <v>0</v>
      </c>
      <c r="CY11" s="5" t="b">
        <v>0</v>
      </c>
      <c r="CZ11" s="5" t="b">
        <v>0</v>
      </c>
      <c r="DA11" s="5" t="b">
        <v>0</v>
      </c>
      <c r="DB11" s="5" t="b">
        <v>0</v>
      </c>
      <c r="DC11" s="5" t="b">
        <v>0</v>
      </c>
      <c r="DD11" s="5" t="b">
        <v>0</v>
      </c>
      <c r="DE11" s="5" t="b">
        <v>0</v>
      </c>
      <c r="DF11" s="5" t="b">
        <v>0</v>
      </c>
      <c r="DG11" s="5" t="b">
        <v>0</v>
      </c>
      <c r="DH11" s="5" t="b">
        <v>0</v>
      </c>
      <c r="DI11" s="5" t="b">
        <v>1</v>
      </c>
      <c r="DJ11" s="5" t="b">
        <v>1</v>
      </c>
      <c r="DK11" s="5" t="b">
        <v>0</v>
      </c>
      <c r="DL11" s="5" t="b">
        <v>0</v>
      </c>
      <c r="DM11" s="5" t="b">
        <v>0</v>
      </c>
      <c r="DN11" s="5" t="b">
        <v>0</v>
      </c>
      <c r="DO11" s="5" t="b">
        <v>0</v>
      </c>
      <c r="DP11" s="5" t="b">
        <v>0</v>
      </c>
      <c r="DQ11" s="5" t="b">
        <v>0</v>
      </c>
      <c r="DR11" s="5" t="b">
        <v>0</v>
      </c>
      <c r="DS11" s="5" t="b">
        <v>0</v>
      </c>
      <c r="DT11" s="5" t="b">
        <v>0</v>
      </c>
      <c r="DU11" s="5" t="b">
        <v>0</v>
      </c>
      <c r="DV11" s="5" t="b">
        <v>0</v>
      </c>
      <c r="DW11" s="5" t="b">
        <v>0</v>
      </c>
      <c r="DX11" s="5" t="b">
        <v>0</v>
      </c>
      <c r="DY11" s="5" t="b">
        <v>0</v>
      </c>
      <c r="DZ11" s="5" t="b">
        <v>0</v>
      </c>
      <c r="EA11" s="5" t="b">
        <v>0</v>
      </c>
      <c r="EB11" s="5" t="b">
        <v>0</v>
      </c>
      <c r="EC11" s="5" t="b">
        <v>0</v>
      </c>
      <c r="ED11" s="5" t="b">
        <v>0</v>
      </c>
      <c r="EE11" s="5" t="b">
        <v>0</v>
      </c>
    </row>
    <row r="12" spans="1:135" x14ac:dyDescent="0.25">
      <c r="A12">
        <v>141</v>
      </c>
      <c r="B12" t="s">
        <v>27</v>
      </c>
      <c r="C12">
        <v>194.8</v>
      </c>
      <c r="D12">
        <v>0</v>
      </c>
      <c r="E12">
        <v>5.44</v>
      </c>
      <c r="F12">
        <v>2.2000000000000002</v>
      </c>
      <c r="G12">
        <v>123.11</v>
      </c>
      <c r="H12">
        <v>0</v>
      </c>
      <c r="I12">
        <v>3.37</v>
      </c>
      <c r="J12">
        <v>0</v>
      </c>
      <c r="K12">
        <v>0</v>
      </c>
      <c r="L12">
        <v>2.2999999999999998</v>
      </c>
      <c r="M12">
        <v>82.68</v>
      </c>
      <c r="N12">
        <v>0</v>
      </c>
      <c r="O12">
        <v>34.24</v>
      </c>
      <c r="P12">
        <v>465.29</v>
      </c>
      <c r="Q12">
        <v>15.14</v>
      </c>
      <c r="R12">
        <v>0</v>
      </c>
      <c r="S12">
        <v>4.7300000000000004</v>
      </c>
      <c r="T12">
        <v>3.13</v>
      </c>
      <c r="U12">
        <v>0</v>
      </c>
      <c r="V12">
        <v>0</v>
      </c>
      <c r="W12">
        <v>0.21</v>
      </c>
      <c r="X12">
        <v>936.64</v>
      </c>
      <c r="Y12">
        <v>56.45</v>
      </c>
      <c r="Z12">
        <v>0</v>
      </c>
      <c r="AA12">
        <v>0</v>
      </c>
      <c r="AB12">
        <v>0</v>
      </c>
      <c r="AC12">
        <v>0</v>
      </c>
      <c r="AD12">
        <v>59.56</v>
      </c>
      <c r="AE12">
        <v>0</v>
      </c>
      <c r="AF12">
        <v>222.51</v>
      </c>
      <c r="AG12">
        <v>44.34</v>
      </c>
      <c r="AH12">
        <v>81.650000000000006</v>
      </c>
      <c r="AI12">
        <v>0</v>
      </c>
      <c r="AJ12">
        <v>0</v>
      </c>
      <c r="AK12">
        <v>0</v>
      </c>
      <c r="AL12">
        <v>39.54</v>
      </c>
      <c r="AM12">
        <v>0</v>
      </c>
      <c r="AN12">
        <v>0</v>
      </c>
      <c r="AO12">
        <v>4.07</v>
      </c>
      <c r="AP12">
        <v>0</v>
      </c>
      <c r="AQ12">
        <v>0</v>
      </c>
      <c r="AR12">
        <v>3.23</v>
      </c>
      <c r="AS12">
        <v>3.65</v>
      </c>
      <c r="AT12">
        <v>515</v>
      </c>
      <c r="AU12">
        <v>1451.64</v>
      </c>
      <c r="AV12" s="5">
        <v>0.13419305061861067</v>
      </c>
      <c r="AW12" s="5">
        <v>0</v>
      </c>
      <c r="AX12" s="5">
        <v>3.7474856024909756E-3</v>
      </c>
      <c r="AY12" s="5">
        <v>1.5155272657132622E-3</v>
      </c>
      <c r="AZ12" s="5">
        <v>8.4807528037254415E-2</v>
      </c>
      <c r="BA12" s="5">
        <v>0</v>
      </c>
      <c r="BB12" s="5">
        <v>2.32151222066077E-3</v>
      </c>
      <c r="BC12" s="5">
        <v>0</v>
      </c>
      <c r="BD12" s="5">
        <v>0</v>
      </c>
      <c r="BE12" s="5">
        <v>1.5844148687002284E-3</v>
      </c>
      <c r="BF12" s="5">
        <v>5.6956270149623872E-2</v>
      </c>
      <c r="BG12" s="5">
        <v>0</v>
      </c>
      <c r="BH12" s="5">
        <v>2.3587115262737317E-2</v>
      </c>
      <c r="BI12" s="5">
        <v>0.32052712793805627</v>
      </c>
      <c r="BJ12" s="5">
        <v>1.0429583092226722E-2</v>
      </c>
      <c r="BK12" s="5">
        <v>0</v>
      </c>
      <c r="BL12" s="5">
        <v>3.2583836212835139E-3</v>
      </c>
      <c r="BM12" s="5">
        <v>2.1561819734920501E-3</v>
      </c>
      <c r="BN12" s="5">
        <v>0</v>
      </c>
      <c r="BO12" s="5">
        <v>0</v>
      </c>
      <c r="BP12" s="5">
        <v>1.4466396627262957E-4</v>
      </c>
      <c r="BQ12" s="5">
        <v>0.6452288446171226</v>
      </c>
      <c r="BR12" s="5">
        <v>3.8887051886142568E-2</v>
      </c>
      <c r="BS12" s="5">
        <v>0</v>
      </c>
      <c r="BT12" s="5">
        <v>0</v>
      </c>
      <c r="BU12" s="5">
        <v>0</v>
      </c>
      <c r="BV12" s="5">
        <v>0</v>
      </c>
      <c r="BW12" s="5">
        <v>4.1029456339037228E-2</v>
      </c>
      <c r="BX12" s="5">
        <v>0</v>
      </c>
      <c r="BY12" s="5">
        <v>0.15328180540629907</v>
      </c>
      <c r="BZ12" s="5">
        <v>3.0544763164420931E-2</v>
      </c>
      <c r="CA12" s="5">
        <v>5.6246727838858118E-2</v>
      </c>
      <c r="CB12" s="5">
        <v>0</v>
      </c>
      <c r="CC12" s="5">
        <v>0</v>
      </c>
      <c r="CD12" s="5">
        <v>0</v>
      </c>
      <c r="CE12" s="5">
        <v>2.7238158221046537E-2</v>
      </c>
      <c r="CF12" s="5">
        <v>0</v>
      </c>
      <c r="CG12" s="5">
        <v>0</v>
      </c>
      <c r="CH12" s="5">
        <v>2.8037254415695352E-3</v>
      </c>
      <c r="CI12" s="5">
        <v>0</v>
      </c>
      <c r="CJ12" s="5">
        <v>0</v>
      </c>
      <c r="CK12" s="5">
        <v>2.2250695764790165E-3</v>
      </c>
      <c r="CL12" s="5">
        <v>2.5143975090242757E-3</v>
      </c>
      <c r="CM12" s="5">
        <v>0.35477115538287729</v>
      </c>
      <c r="CN12" s="5" t="b">
        <v>0</v>
      </c>
      <c r="CO12" s="5" t="b">
        <v>0</v>
      </c>
      <c r="CP12" s="5" t="b">
        <v>0</v>
      </c>
      <c r="CQ12" s="5" t="b">
        <v>0</v>
      </c>
      <c r="CR12" s="5" t="b">
        <v>0</v>
      </c>
      <c r="CS12" s="5" t="b">
        <v>0</v>
      </c>
      <c r="CT12" s="5" t="b">
        <v>0</v>
      </c>
      <c r="CU12" s="5" t="b">
        <v>0</v>
      </c>
      <c r="CV12" s="5" t="b">
        <v>0</v>
      </c>
      <c r="CW12" s="5" t="b">
        <v>0</v>
      </c>
      <c r="CX12" s="5" t="b">
        <v>0</v>
      </c>
      <c r="CY12" s="5" t="b">
        <v>0</v>
      </c>
      <c r="CZ12" s="5" t="b">
        <v>0</v>
      </c>
      <c r="DA12" s="5" t="b">
        <v>1</v>
      </c>
      <c r="DB12" s="5" t="b">
        <v>0</v>
      </c>
      <c r="DC12" s="5" t="b">
        <v>0</v>
      </c>
      <c r="DD12" s="5" t="b">
        <v>0</v>
      </c>
      <c r="DE12" s="5" t="b">
        <v>0</v>
      </c>
      <c r="DF12" s="5" t="b">
        <v>0</v>
      </c>
      <c r="DG12" s="5" t="b">
        <v>0</v>
      </c>
      <c r="DH12" s="5" t="b">
        <v>0</v>
      </c>
      <c r="DI12" s="5" t="b">
        <v>1</v>
      </c>
      <c r="DJ12" s="5" t="b">
        <v>0</v>
      </c>
      <c r="DK12" s="5" t="b">
        <v>0</v>
      </c>
      <c r="DL12" s="5" t="b">
        <v>0</v>
      </c>
      <c r="DM12" s="5" t="b">
        <v>0</v>
      </c>
      <c r="DN12" s="5" t="b">
        <v>0</v>
      </c>
      <c r="DO12" s="5" t="b">
        <v>0</v>
      </c>
      <c r="DP12" s="5" t="b">
        <v>0</v>
      </c>
      <c r="DQ12" s="5" t="b">
        <v>1</v>
      </c>
      <c r="DR12" s="5" t="b">
        <v>0</v>
      </c>
      <c r="DS12" s="5" t="b">
        <v>0</v>
      </c>
      <c r="DT12" s="5" t="b">
        <v>0</v>
      </c>
      <c r="DU12" s="5" t="b">
        <v>0</v>
      </c>
      <c r="DV12" s="5" t="b">
        <v>0</v>
      </c>
      <c r="DW12" s="5" t="b">
        <v>0</v>
      </c>
      <c r="DX12" s="5" t="b">
        <v>0</v>
      </c>
      <c r="DY12" s="5" t="b">
        <v>0</v>
      </c>
      <c r="DZ12" s="5" t="b">
        <v>0</v>
      </c>
      <c r="EA12" s="5" t="b">
        <v>0</v>
      </c>
      <c r="EB12" s="5" t="b">
        <v>0</v>
      </c>
      <c r="EC12" s="5" t="b">
        <v>0</v>
      </c>
      <c r="ED12" s="5" t="b">
        <v>0</v>
      </c>
      <c r="EE12" s="5" t="b">
        <v>0</v>
      </c>
    </row>
    <row r="13" spans="1:135" x14ac:dyDescent="0.25">
      <c r="A13">
        <v>142</v>
      </c>
      <c r="B13" t="s">
        <v>28</v>
      </c>
      <c r="C13">
        <v>1103.3699999999999</v>
      </c>
      <c r="D13">
        <v>0</v>
      </c>
      <c r="E13">
        <v>11.39</v>
      </c>
      <c r="F13">
        <v>2.8</v>
      </c>
      <c r="G13">
        <v>170.63</v>
      </c>
      <c r="H13">
        <v>0</v>
      </c>
      <c r="I13">
        <v>0</v>
      </c>
      <c r="J13">
        <v>52.04</v>
      </c>
      <c r="K13">
        <v>0</v>
      </c>
      <c r="L13">
        <v>6.83</v>
      </c>
      <c r="M13">
        <v>35.270000000000003</v>
      </c>
      <c r="N13">
        <v>0</v>
      </c>
      <c r="O13">
        <v>14.88</v>
      </c>
      <c r="P13">
        <v>1551.25</v>
      </c>
      <c r="Q13">
        <v>75.150000000000006</v>
      </c>
      <c r="R13">
        <v>12.32</v>
      </c>
      <c r="S13">
        <v>0</v>
      </c>
      <c r="T13">
        <v>6.27</v>
      </c>
      <c r="U13">
        <v>0</v>
      </c>
      <c r="V13">
        <v>0</v>
      </c>
      <c r="W13">
        <v>21.39</v>
      </c>
      <c r="X13">
        <v>3063.6</v>
      </c>
      <c r="Y13">
        <v>192.38</v>
      </c>
      <c r="Z13">
        <v>0</v>
      </c>
      <c r="AA13">
        <v>0</v>
      </c>
      <c r="AB13">
        <v>0</v>
      </c>
      <c r="AC13">
        <v>0</v>
      </c>
      <c r="AD13">
        <v>424.27</v>
      </c>
      <c r="AE13">
        <v>3.36</v>
      </c>
      <c r="AF13">
        <v>81.75</v>
      </c>
      <c r="AG13">
        <v>127.25</v>
      </c>
      <c r="AH13">
        <v>56.36</v>
      </c>
      <c r="AI13">
        <v>0</v>
      </c>
      <c r="AJ13">
        <v>0</v>
      </c>
      <c r="AK13">
        <v>0</v>
      </c>
      <c r="AL13">
        <v>46.82</v>
      </c>
      <c r="AM13">
        <v>0</v>
      </c>
      <c r="AN13">
        <v>0</v>
      </c>
      <c r="AO13">
        <v>0.34</v>
      </c>
      <c r="AP13">
        <v>0</v>
      </c>
      <c r="AQ13">
        <v>3.92</v>
      </c>
      <c r="AR13">
        <v>0</v>
      </c>
      <c r="AS13">
        <v>2.58</v>
      </c>
      <c r="AT13">
        <v>939.02</v>
      </c>
      <c r="AU13">
        <v>4002.62</v>
      </c>
      <c r="AV13" s="5">
        <v>0.27566194142836442</v>
      </c>
      <c r="AW13" s="5">
        <v>0</v>
      </c>
      <c r="AX13" s="5">
        <v>2.8456361083490315E-3</v>
      </c>
      <c r="AY13" s="5">
        <v>6.9954180012092072E-4</v>
      </c>
      <c r="AZ13" s="5">
        <v>4.2629577626654543E-2</v>
      </c>
      <c r="BA13" s="5">
        <v>0</v>
      </c>
      <c r="BB13" s="5">
        <v>0</v>
      </c>
      <c r="BC13" s="5">
        <v>1.3001484027961686E-2</v>
      </c>
      <c r="BD13" s="5">
        <v>0</v>
      </c>
      <c r="BE13" s="5">
        <v>1.7063823195806746E-3</v>
      </c>
      <c r="BF13" s="5">
        <v>8.8117283179517426E-3</v>
      </c>
      <c r="BG13" s="5">
        <v>0</v>
      </c>
      <c r="BH13" s="5">
        <v>3.717564994928322E-3</v>
      </c>
      <c r="BI13" s="5">
        <v>0.38755864908484944</v>
      </c>
      <c r="BJ13" s="5">
        <v>1.8775202242531146E-2</v>
      </c>
      <c r="BK13" s="5">
        <v>3.0779839205320515E-3</v>
      </c>
      <c r="BL13" s="5">
        <v>0</v>
      </c>
      <c r="BM13" s="5">
        <v>1.5664739595564903E-3</v>
      </c>
      <c r="BN13" s="5">
        <v>0</v>
      </c>
      <c r="BO13" s="5">
        <v>0</v>
      </c>
      <c r="BP13" s="5">
        <v>5.3439996802094629E-3</v>
      </c>
      <c r="BQ13" s="5">
        <v>0.76539866387516176</v>
      </c>
      <c r="BR13" s="5">
        <v>4.8063518395450977E-2</v>
      </c>
      <c r="BS13" s="5">
        <v>0</v>
      </c>
      <c r="BT13" s="5">
        <v>0</v>
      </c>
      <c r="BU13" s="5">
        <v>0</v>
      </c>
      <c r="BV13" s="5">
        <v>0</v>
      </c>
      <c r="BW13" s="5">
        <v>0.10599807126332252</v>
      </c>
      <c r="BX13" s="5">
        <v>8.3945016014510491E-4</v>
      </c>
      <c r="BY13" s="5">
        <v>2.0424122199959028E-2</v>
      </c>
      <c r="BZ13" s="5">
        <v>3.1791676451923989E-2</v>
      </c>
      <c r="CA13" s="5">
        <v>1.4080777091005392E-2</v>
      </c>
      <c r="CB13" s="5">
        <v>0</v>
      </c>
      <c r="CC13" s="5">
        <v>0</v>
      </c>
      <c r="CD13" s="5">
        <v>0</v>
      </c>
      <c r="CE13" s="5">
        <v>1.1697338243450541E-2</v>
      </c>
      <c r="CF13" s="5">
        <v>0</v>
      </c>
      <c r="CG13" s="5">
        <v>0</v>
      </c>
      <c r="CH13" s="5">
        <v>8.4944361443254672E-5</v>
      </c>
      <c r="CI13" s="5">
        <v>0</v>
      </c>
      <c r="CJ13" s="5">
        <v>9.793585201692892E-4</v>
      </c>
      <c r="CK13" s="5">
        <v>0</v>
      </c>
      <c r="CL13" s="5">
        <v>6.445778015399913E-4</v>
      </c>
      <c r="CM13" s="5">
        <v>0.23460133612483824</v>
      </c>
      <c r="CN13" s="5" t="b">
        <v>0</v>
      </c>
      <c r="CO13" s="5" t="b">
        <v>0</v>
      </c>
      <c r="CP13" s="5" t="b">
        <v>0</v>
      </c>
      <c r="CQ13" s="5" t="b">
        <v>0</v>
      </c>
      <c r="CR13" s="5" t="b">
        <v>0</v>
      </c>
      <c r="CS13" s="5" t="b">
        <v>0</v>
      </c>
      <c r="CT13" s="5" t="b">
        <v>0</v>
      </c>
      <c r="CU13" s="5" t="b">
        <v>0</v>
      </c>
      <c r="CV13" s="5" t="b">
        <v>0</v>
      </c>
      <c r="CW13" s="5" t="b">
        <v>0</v>
      </c>
      <c r="CX13" s="5" t="b">
        <v>0</v>
      </c>
      <c r="CY13" s="5" t="b">
        <v>0</v>
      </c>
      <c r="CZ13" s="5" t="b">
        <v>0</v>
      </c>
      <c r="DA13" s="5" t="b">
        <v>1</v>
      </c>
      <c r="DB13" s="5" t="b">
        <v>0</v>
      </c>
      <c r="DC13" s="5" t="b">
        <v>0</v>
      </c>
      <c r="DD13" s="5" t="b">
        <v>0</v>
      </c>
      <c r="DE13" s="5" t="b">
        <v>0</v>
      </c>
      <c r="DF13" s="5" t="b">
        <v>0</v>
      </c>
      <c r="DG13" s="5" t="b">
        <v>0</v>
      </c>
      <c r="DH13" s="5" t="b">
        <v>0</v>
      </c>
      <c r="DI13" s="5" t="b">
        <v>1</v>
      </c>
      <c r="DJ13" s="5" t="b">
        <v>0</v>
      </c>
      <c r="DK13" s="5" t="b">
        <v>0</v>
      </c>
      <c r="DL13" s="5" t="b">
        <v>0</v>
      </c>
      <c r="DM13" s="5" t="b">
        <v>0</v>
      </c>
      <c r="DN13" s="5" t="b">
        <v>0</v>
      </c>
      <c r="DO13" s="5" t="b">
        <v>1</v>
      </c>
      <c r="DP13" s="5" t="b">
        <v>0</v>
      </c>
      <c r="DQ13" s="5" t="b">
        <v>0</v>
      </c>
      <c r="DR13" s="5" t="b">
        <v>0</v>
      </c>
      <c r="DS13" s="5" t="b">
        <v>0</v>
      </c>
      <c r="DT13" s="5" t="b">
        <v>0</v>
      </c>
      <c r="DU13" s="5" t="b">
        <v>0</v>
      </c>
      <c r="DV13" s="5" t="b">
        <v>0</v>
      </c>
      <c r="DW13" s="5" t="b">
        <v>0</v>
      </c>
      <c r="DX13" s="5" t="b">
        <v>0</v>
      </c>
      <c r="DY13" s="5" t="b">
        <v>0</v>
      </c>
      <c r="DZ13" s="5" t="b">
        <v>0</v>
      </c>
      <c r="EA13" s="5" t="b">
        <v>0</v>
      </c>
      <c r="EB13" s="5" t="b">
        <v>0</v>
      </c>
      <c r="EC13" s="5" t="b">
        <v>0</v>
      </c>
      <c r="ED13" s="5" t="b">
        <v>0</v>
      </c>
      <c r="EE13" s="5" t="b">
        <v>0</v>
      </c>
    </row>
    <row r="14" spans="1:135" x14ac:dyDescent="0.25">
      <c r="A14">
        <v>143</v>
      </c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520.42999999999995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53.62</v>
      </c>
      <c r="X14">
        <v>574.04999999999995</v>
      </c>
      <c r="Y14">
        <v>780.72</v>
      </c>
      <c r="Z14">
        <v>0</v>
      </c>
      <c r="AA14">
        <v>0</v>
      </c>
      <c r="AB14">
        <v>0</v>
      </c>
      <c r="AC14">
        <v>0</v>
      </c>
      <c r="AD14">
        <v>43.36</v>
      </c>
      <c r="AE14">
        <v>16</v>
      </c>
      <c r="AF14">
        <v>7.82</v>
      </c>
      <c r="AG14">
        <v>118.96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966.87</v>
      </c>
      <c r="AU14">
        <v>1540.92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0.33773979181268327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3.4797393764763901E-2</v>
      </c>
      <c r="BQ14" s="5">
        <v>0.37253718557744719</v>
      </c>
      <c r="BR14" s="5">
        <v>0.50665835994081454</v>
      </c>
      <c r="BS14" s="5">
        <v>0</v>
      </c>
      <c r="BT14" s="5">
        <v>0</v>
      </c>
      <c r="BU14" s="5">
        <v>0</v>
      </c>
      <c r="BV14" s="5">
        <v>0</v>
      </c>
      <c r="BW14" s="5">
        <v>2.8139033823949326E-2</v>
      </c>
      <c r="BX14" s="5">
        <v>1.0383407315110452E-2</v>
      </c>
      <c r="BY14" s="5">
        <v>5.074890325260234E-3</v>
      </c>
      <c r="BZ14" s="5">
        <v>7.7200633387846218E-2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0.62746281442255269</v>
      </c>
      <c r="CN14" s="5" t="b">
        <v>0</v>
      </c>
      <c r="CO14" s="5" t="b">
        <v>0</v>
      </c>
      <c r="CP14" s="5" t="b">
        <v>0</v>
      </c>
      <c r="CQ14" s="5" t="b">
        <v>0</v>
      </c>
      <c r="CR14" s="5" t="b">
        <v>0</v>
      </c>
      <c r="CS14" s="5" t="b">
        <v>0</v>
      </c>
      <c r="CT14" s="5" t="b">
        <v>0</v>
      </c>
      <c r="CU14" s="5" t="b">
        <v>0</v>
      </c>
      <c r="CV14" s="5" t="b">
        <v>0</v>
      </c>
      <c r="CW14" s="5" t="b">
        <v>0</v>
      </c>
      <c r="CX14" s="5" t="b">
        <v>1</v>
      </c>
      <c r="CY14" s="5" t="b">
        <v>0</v>
      </c>
      <c r="CZ14" s="5" t="b">
        <v>0</v>
      </c>
      <c r="DA14" s="5" t="b">
        <v>0</v>
      </c>
      <c r="DB14" s="5" t="b">
        <v>0</v>
      </c>
      <c r="DC14" s="5" t="b">
        <v>0</v>
      </c>
      <c r="DD14" s="5" t="b">
        <v>0</v>
      </c>
      <c r="DE14" s="5" t="b">
        <v>0</v>
      </c>
      <c r="DF14" s="5" t="b">
        <v>0</v>
      </c>
      <c r="DG14" s="5" t="b">
        <v>0</v>
      </c>
      <c r="DH14" s="5" t="b">
        <v>0</v>
      </c>
      <c r="DI14" s="5" t="b">
        <v>0</v>
      </c>
      <c r="DJ14" s="5" t="b">
        <v>1</v>
      </c>
      <c r="DK14" s="5" t="b">
        <v>0</v>
      </c>
      <c r="DL14" s="5" t="b">
        <v>0</v>
      </c>
      <c r="DM14" s="5" t="b">
        <v>0</v>
      </c>
      <c r="DN14" s="5" t="b">
        <v>0</v>
      </c>
      <c r="DO14" s="5" t="b">
        <v>0</v>
      </c>
      <c r="DP14" s="5" t="b">
        <v>0</v>
      </c>
      <c r="DQ14" s="5" t="b">
        <v>0</v>
      </c>
      <c r="DR14" s="5" t="b">
        <v>0</v>
      </c>
      <c r="DS14" s="5" t="b">
        <v>0</v>
      </c>
      <c r="DT14" s="5" t="b">
        <v>0</v>
      </c>
      <c r="DU14" s="5" t="b">
        <v>0</v>
      </c>
      <c r="DV14" s="5" t="b">
        <v>0</v>
      </c>
      <c r="DW14" s="5" t="b">
        <v>0</v>
      </c>
      <c r="DX14" s="5" t="b">
        <v>0</v>
      </c>
      <c r="DY14" s="5" t="b">
        <v>0</v>
      </c>
      <c r="DZ14" s="5" t="b">
        <v>0</v>
      </c>
      <c r="EA14" s="5" t="b">
        <v>0</v>
      </c>
      <c r="EB14" s="5" t="b">
        <v>0</v>
      </c>
      <c r="EC14" s="5" t="b">
        <v>0</v>
      </c>
      <c r="ED14" s="5" t="b">
        <v>0</v>
      </c>
      <c r="EE14" s="5" t="b">
        <v>1</v>
      </c>
    </row>
    <row r="15" spans="1:135" x14ac:dyDescent="0.25">
      <c r="A15">
        <v>144</v>
      </c>
      <c r="B15" t="s">
        <v>30</v>
      </c>
      <c r="C15">
        <v>603.76</v>
      </c>
      <c r="D15">
        <v>0</v>
      </c>
      <c r="E15">
        <v>0</v>
      </c>
      <c r="F15">
        <v>0</v>
      </c>
      <c r="G15">
        <v>0.21</v>
      </c>
      <c r="H15">
        <v>0</v>
      </c>
      <c r="I15">
        <v>0</v>
      </c>
      <c r="J15">
        <v>4.4000000000000004</v>
      </c>
      <c r="K15">
        <v>0</v>
      </c>
      <c r="L15">
        <v>0</v>
      </c>
      <c r="M15">
        <v>93.7</v>
      </c>
      <c r="N15">
        <v>0</v>
      </c>
      <c r="O15">
        <v>13.9</v>
      </c>
      <c r="P15">
        <v>1429.03</v>
      </c>
      <c r="Q15">
        <v>4.91</v>
      </c>
      <c r="R15">
        <v>11.7</v>
      </c>
      <c r="S15">
        <v>0</v>
      </c>
      <c r="T15">
        <v>0</v>
      </c>
      <c r="U15">
        <v>0</v>
      </c>
      <c r="V15">
        <v>0</v>
      </c>
      <c r="W15">
        <v>1</v>
      </c>
      <c r="X15">
        <v>2162.61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4.24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4.24</v>
      </c>
      <c r="AU15">
        <v>2166.85</v>
      </c>
      <c r="AV15" s="5">
        <v>0.27863488474052195</v>
      </c>
      <c r="AW15" s="5">
        <v>0</v>
      </c>
      <c r="AX15" s="5">
        <v>0</v>
      </c>
      <c r="AY15" s="5">
        <v>0</v>
      </c>
      <c r="AZ15" s="5">
        <v>9.6914876433532547E-5</v>
      </c>
      <c r="BA15" s="5">
        <v>0</v>
      </c>
      <c r="BB15" s="5">
        <v>0</v>
      </c>
      <c r="BC15" s="5">
        <v>2.0305974109883014E-3</v>
      </c>
      <c r="BD15" s="5">
        <v>0</v>
      </c>
      <c r="BE15" s="5">
        <v>0</v>
      </c>
      <c r="BF15" s="5">
        <v>4.3242494865819048E-2</v>
      </c>
      <c r="BG15" s="5">
        <v>0</v>
      </c>
      <c r="BH15" s="5">
        <v>6.414841821076679E-3</v>
      </c>
      <c r="BI15" s="5">
        <v>0.65949650414195726</v>
      </c>
      <c r="BJ15" s="5">
        <v>2.2659621108983086E-3</v>
      </c>
      <c r="BK15" s="5">
        <v>5.3995431155825276E-3</v>
      </c>
      <c r="BL15" s="5">
        <v>0</v>
      </c>
      <c r="BM15" s="5">
        <v>0</v>
      </c>
      <c r="BN15" s="5">
        <v>0</v>
      </c>
      <c r="BO15" s="5">
        <v>0</v>
      </c>
      <c r="BP15" s="5">
        <v>4.6149941158825022E-4</v>
      </c>
      <c r="BQ15" s="5">
        <v>0.99804324249486587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1.956757505134181E-3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1.956757505134181E-3</v>
      </c>
      <c r="CN15" s="5" t="b">
        <v>0</v>
      </c>
      <c r="CO15" s="5" t="b">
        <v>0</v>
      </c>
      <c r="CP15" s="5" t="b">
        <v>0</v>
      </c>
      <c r="CQ15" s="5" t="b">
        <v>0</v>
      </c>
      <c r="CR15" s="5" t="b">
        <v>0</v>
      </c>
      <c r="CS15" s="5" t="b">
        <v>0</v>
      </c>
      <c r="CT15" s="5" t="b">
        <v>0</v>
      </c>
      <c r="CU15" s="5" t="b">
        <v>0</v>
      </c>
      <c r="CV15" s="5" t="b">
        <v>0</v>
      </c>
      <c r="CW15" s="5" t="b">
        <v>0</v>
      </c>
      <c r="CX15" s="5" t="b">
        <v>0</v>
      </c>
      <c r="CY15" s="5" t="b">
        <v>0</v>
      </c>
      <c r="CZ15" s="5" t="b">
        <v>0</v>
      </c>
      <c r="DA15" s="5" t="b">
        <v>1</v>
      </c>
      <c r="DB15" s="5" t="b">
        <v>0</v>
      </c>
      <c r="DC15" s="5" t="b">
        <v>0</v>
      </c>
      <c r="DD15" s="5" t="b">
        <v>0</v>
      </c>
      <c r="DE15" s="5" t="b">
        <v>0</v>
      </c>
      <c r="DF15" s="5" t="b">
        <v>0</v>
      </c>
      <c r="DG15" s="5" t="b">
        <v>0</v>
      </c>
      <c r="DH15" s="5" t="b">
        <v>0</v>
      </c>
      <c r="DI15" s="5" t="b">
        <v>1</v>
      </c>
      <c r="DJ15" s="5" t="b">
        <v>0</v>
      </c>
      <c r="DK15" s="5" t="b">
        <v>0</v>
      </c>
      <c r="DL15" s="5" t="b">
        <v>0</v>
      </c>
      <c r="DM15" s="5" t="b">
        <v>0</v>
      </c>
      <c r="DN15" s="5" t="b">
        <v>0</v>
      </c>
      <c r="DO15" s="5" t="b">
        <v>0</v>
      </c>
      <c r="DP15" s="5" t="b">
        <v>0</v>
      </c>
      <c r="DQ15" s="5" t="b">
        <v>0</v>
      </c>
      <c r="DR15" s="5" t="b">
        <v>1</v>
      </c>
      <c r="DS15" s="5" t="b">
        <v>0</v>
      </c>
      <c r="DT15" s="5" t="b">
        <v>0</v>
      </c>
      <c r="DU15" s="5" t="b">
        <v>0</v>
      </c>
      <c r="DV15" s="5" t="b">
        <v>0</v>
      </c>
      <c r="DW15" s="5" t="b">
        <v>0</v>
      </c>
      <c r="DX15" s="5" t="b">
        <v>0</v>
      </c>
      <c r="DY15" s="5" t="b">
        <v>0</v>
      </c>
      <c r="DZ15" s="5" t="b">
        <v>0</v>
      </c>
      <c r="EA15" s="5" t="b">
        <v>0</v>
      </c>
      <c r="EB15" s="5" t="b">
        <v>0</v>
      </c>
      <c r="EC15" s="5" t="b">
        <v>0</v>
      </c>
      <c r="ED15" s="5" t="b">
        <v>0</v>
      </c>
      <c r="EE15" s="5" t="b">
        <v>0</v>
      </c>
    </row>
    <row r="16" spans="1:135" x14ac:dyDescent="0.25">
      <c r="A16">
        <v>148</v>
      </c>
      <c r="B16" t="s">
        <v>31</v>
      </c>
      <c r="C16">
        <v>54.49</v>
      </c>
      <c r="D16">
        <v>0</v>
      </c>
      <c r="E16">
        <v>0</v>
      </c>
      <c r="F16">
        <v>0</v>
      </c>
      <c r="G16">
        <v>4.55</v>
      </c>
      <c r="H16">
        <v>0</v>
      </c>
      <c r="I16">
        <v>0</v>
      </c>
      <c r="J16">
        <v>0</v>
      </c>
      <c r="K16">
        <v>0</v>
      </c>
      <c r="L16">
        <v>0</v>
      </c>
      <c r="M16">
        <v>10.38</v>
      </c>
      <c r="N16">
        <v>0</v>
      </c>
      <c r="O16">
        <v>0</v>
      </c>
      <c r="P16">
        <v>142.61000000000001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212.04</v>
      </c>
      <c r="Y16">
        <v>5.72</v>
      </c>
      <c r="Z16">
        <v>0</v>
      </c>
      <c r="AA16">
        <v>0</v>
      </c>
      <c r="AB16">
        <v>0</v>
      </c>
      <c r="AC16">
        <v>0</v>
      </c>
      <c r="AD16">
        <v>1.91</v>
      </c>
      <c r="AE16">
        <v>0</v>
      </c>
      <c r="AF16">
        <v>6.88</v>
      </c>
      <c r="AG16">
        <v>5.93</v>
      </c>
      <c r="AH16">
        <v>4.24</v>
      </c>
      <c r="AI16">
        <v>0</v>
      </c>
      <c r="AJ16">
        <v>0</v>
      </c>
      <c r="AK16">
        <v>0</v>
      </c>
      <c r="AL16">
        <v>0.53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1.06</v>
      </c>
      <c r="AT16">
        <v>26.26</v>
      </c>
      <c r="AU16">
        <v>238.29</v>
      </c>
      <c r="AV16" s="5">
        <v>0.22867094716521888</v>
      </c>
      <c r="AW16" s="5">
        <v>0</v>
      </c>
      <c r="AX16" s="5">
        <v>0</v>
      </c>
      <c r="AY16" s="5">
        <v>0</v>
      </c>
      <c r="AZ16" s="5">
        <v>1.9094380796508457E-2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4.356036761928743E-2</v>
      </c>
      <c r="BG16" s="5">
        <v>0</v>
      </c>
      <c r="BH16" s="5">
        <v>0</v>
      </c>
      <c r="BI16" s="5">
        <v>0.59847244953627943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0.88984011078937431</v>
      </c>
      <c r="BR16" s="5">
        <v>2.4004364429896344E-2</v>
      </c>
      <c r="BS16" s="5">
        <v>0</v>
      </c>
      <c r="BT16" s="5">
        <v>0</v>
      </c>
      <c r="BU16" s="5">
        <v>0</v>
      </c>
      <c r="BV16" s="5">
        <v>0</v>
      </c>
      <c r="BW16" s="5">
        <v>8.0154433673255282E-3</v>
      </c>
      <c r="BX16" s="5">
        <v>0</v>
      </c>
      <c r="BY16" s="5">
        <v>2.8872382391203995E-2</v>
      </c>
      <c r="BZ16" s="5">
        <v>2.4885643543581349E-2</v>
      </c>
      <c r="CA16" s="5">
        <v>1.7793444962021069E-2</v>
      </c>
      <c r="CB16" s="5">
        <v>0</v>
      </c>
      <c r="CC16" s="5">
        <v>0</v>
      </c>
      <c r="CD16" s="5">
        <v>0</v>
      </c>
      <c r="CE16" s="5">
        <v>2.2241806202526336E-3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4.4483612405052672E-3</v>
      </c>
      <c r="CM16" s="5">
        <v>0.11020185488270595</v>
      </c>
      <c r="CN16" s="5" t="b">
        <v>0</v>
      </c>
      <c r="CO16" s="5" t="b">
        <v>0</v>
      </c>
      <c r="CP16" s="5" t="b">
        <v>0</v>
      </c>
      <c r="CQ16" s="5" t="b">
        <v>0</v>
      </c>
      <c r="CR16" s="5" t="b">
        <v>0</v>
      </c>
      <c r="CS16" s="5" t="b">
        <v>0</v>
      </c>
      <c r="CT16" s="5" t="b">
        <v>0</v>
      </c>
      <c r="CU16" s="5" t="b">
        <v>0</v>
      </c>
      <c r="CV16" s="5" t="b">
        <v>0</v>
      </c>
      <c r="CW16" s="5" t="b">
        <v>0</v>
      </c>
      <c r="CX16" s="5" t="b">
        <v>0</v>
      </c>
      <c r="CY16" s="5" t="b">
        <v>0</v>
      </c>
      <c r="CZ16" s="5" t="b">
        <v>0</v>
      </c>
      <c r="DA16" s="5" t="b">
        <v>1</v>
      </c>
      <c r="DB16" s="5" t="b">
        <v>0</v>
      </c>
      <c r="DC16" s="5" t="b">
        <v>0</v>
      </c>
      <c r="DD16" s="5" t="b">
        <v>0</v>
      </c>
      <c r="DE16" s="5" t="b">
        <v>0</v>
      </c>
      <c r="DF16" s="5" t="b">
        <v>0</v>
      </c>
      <c r="DG16" s="5" t="b">
        <v>0</v>
      </c>
      <c r="DH16" s="5" t="b">
        <v>0</v>
      </c>
      <c r="DI16" s="5" t="b">
        <v>1</v>
      </c>
      <c r="DJ16" s="5" t="b">
        <v>0</v>
      </c>
      <c r="DK16" s="5" t="b">
        <v>0</v>
      </c>
      <c r="DL16" s="5" t="b">
        <v>0</v>
      </c>
      <c r="DM16" s="5" t="b">
        <v>0</v>
      </c>
      <c r="DN16" s="5" t="b">
        <v>0</v>
      </c>
      <c r="DO16" s="5" t="b">
        <v>0</v>
      </c>
      <c r="DP16" s="5" t="b">
        <v>0</v>
      </c>
      <c r="DQ16" s="5" t="b">
        <v>1</v>
      </c>
      <c r="DR16" s="5" t="b">
        <v>0</v>
      </c>
      <c r="DS16" s="5" t="b">
        <v>0</v>
      </c>
      <c r="DT16" s="5" t="b">
        <v>0</v>
      </c>
      <c r="DU16" s="5" t="b">
        <v>0</v>
      </c>
      <c r="DV16" s="5" t="b">
        <v>0</v>
      </c>
      <c r="DW16" s="5" t="b">
        <v>0</v>
      </c>
      <c r="DX16" s="5" t="b">
        <v>0</v>
      </c>
      <c r="DY16" s="5" t="b">
        <v>0</v>
      </c>
      <c r="DZ16" s="5" t="b">
        <v>0</v>
      </c>
      <c r="EA16" s="5" t="b">
        <v>0</v>
      </c>
      <c r="EB16" s="5" t="b">
        <v>0</v>
      </c>
      <c r="EC16" s="5" t="b">
        <v>0</v>
      </c>
      <c r="ED16" s="5" t="b">
        <v>0</v>
      </c>
      <c r="EE16" s="5" t="b">
        <v>0</v>
      </c>
    </row>
    <row r="17" spans="1:135" x14ac:dyDescent="0.25">
      <c r="A17">
        <v>151</v>
      </c>
      <c r="B17" t="s">
        <v>32</v>
      </c>
      <c r="C17">
        <v>34.840000000000003</v>
      </c>
      <c r="D17">
        <v>0</v>
      </c>
      <c r="E17">
        <v>0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372</v>
      </c>
      <c r="O17">
        <v>0</v>
      </c>
      <c r="P17">
        <v>11.2</v>
      </c>
      <c r="Q17">
        <v>1.4</v>
      </c>
      <c r="R17">
        <v>0</v>
      </c>
      <c r="S17">
        <v>0</v>
      </c>
      <c r="T17">
        <v>0</v>
      </c>
      <c r="U17">
        <v>0</v>
      </c>
      <c r="V17">
        <v>0</v>
      </c>
      <c r="W17">
        <v>26.75</v>
      </c>
      <c r="X17">
        <v>82.19</v>
      </c>
      <c r="Y17">
        <v>18.95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11.2</v>
      </c>
      <c r="AH17">
        <v>21.8</v>
      </c>
      <c r="AI17">
        <v>0</v>
      </c>
      <c r="AJ17">
        <v>17</v>
      </c>
      <c r="AK17">
        <v>0</v>
      </c>
      <c r="AL17">
        <v>0</v>
      </c>
      <c r="AM17">
        <v>3.4</v>
      </c>
      <c r="AN17">
        <v>0</v>
      </c>
      <c r="AO17">
        <v>0</v>
      </c>
      <c r="AP17">
        <v>0</v>
      </c>
      <c r="AQ17">
        <v>0</v>
      </c>
      <c r="AR17">
        <v>4.5</v>
      </c>
      <c r="AS17">
        <v>0</v>
      </c>
      <c r="AT17">
        <v>76.849999999999994</v>
      </c>
      <c r="AU17">
        <v>159.04</v>
      </c>
      <c r="AV17" s="5">
        <v>0.21906438631790748</v>
      </c>
      <c r="AW17" s="5">
        <v>0</v>
      </c>
      <c r="AX17" s="5">
        <v>0</v>
      </c>
      <c r="AY17" s="5">
        <v>6.2877263581488938E-3</v>
      </c>
      <c r="AZ17" s="5">
        <v>2.5150905432595575E-2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 t="e">
        <v>#VALUE!</v>
      </c>
      <c r="BH17" s="5">
        <v>0</v>
      </c>
      <c r="BI17" s="5">
        <v>7.0422535211267609E-2</v>
      </c>
      <c r="BJ17" s="5">
        <v>8.8028169014084511E-3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0.16819668008048291</v>
      </c>
      <c r="BQ17" s="5">
        <v>0.51678822937625757</v>
      </c>
      <c r="BR17" s="5">
        <v>0.11915241448692153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7.0422535211267609E-2</v>
      </c>
      <c r="CA17" s="5">
        <v>0.1370724346076459</v>
      </c>
      <c r="CB17" s="5">
        <v>0</v>
      </c>
      <c r="CC17" s="5">
        <v>0.10689134808853119</v>
      </c>
      <c r="CD17" s="5">
        <v>0</v>
      </c>
      <c r="CE17" s="5">
        <v>0</v>
      </c>
      <c r="CF17" s="5">
        <v>2.1378269617706239E-2</v>
      </c>
      <c r="CG17" s="5">
        <v>0</v>
      </c>
      <c r="CH17" s="5">
        <v>0</v>
      </c>
      <c r="CI17" s="5">
        <v>0</v>
      </c>
      <c r="CJ17" s="5">
        <v>0</v>
      </c>
      <c r="CK17" s="5">
        <v>2.8294768611670022E-2</v>
      </c>
      <c r="CL17" s="5">
        <v>0</v>
      </c>
      <c r="CM17" s="5">
        <v>0.48321177062374243</v>
      </c>
      <c r="CN17" s="5" t="b">
        <v>1</v>
      </c>
      <c r="CO17" s="5" t="b">
        <v>0</v>
      </c>
      <c r="CP17" s="5" t="b">
        <v>0</v>
      </c>
      <c r="CQ17" s="5" t="b">
        <v>0</v>
      </c>
      <c r="CR17" s="5" t="b">
        <v>0</v>
      </c>
      <c r="CS17" s="5" t="b">
        <v>0</v>
      </c>
      <c r="CT17" s="5" t="b">
        <v>0</v>
      </c>
      <c r="CU17" s="5" t="b">
        <v>0</v>
      </c>
      <c r="CV17" s="5" t="b">
        <v>0</v>
      </c>
      <c r="CW17" s="5" t="b">
        <v>0</v>
      </c>
      <c r="CX17" s="5" t="b">
        <v>0</v>
      </c>
      <c r="CY17" s="5" t="b">
        <v>0</v>
      </c>
      <c r="CZ17" s="5" t="b">
        <v>0</v>
      </c>
      <c r="DA17" s="5" t="b">
        <v>0</v>
      </c>
      <c r="DB17" s="5" t="b">
        <v>0</v>
      </c>
      <c r="DC17" s="5" t="b">
        <v>0</v>
      </c>
      <c r="DD17" s="5" t="b">
        <v>0</v>
      </c>
      <c r="DE17" s="5" t="b">
        <v>0</v>
      </c>
      <c r="DF17" s="5" t="b">
        <v>0</v>
      </c>
      <c r="DG17" s="5" t="b">
        <v>0</v>
      </c>
      <c r="DH17" s="5" t="b">
        <v>0</v>
      </c>
      <c r="DI17" s="5" t="b">
        <v>1</v>
      </c>
      <c r="DJ17" s="5" t="b">
        <v>0</v>
      </c>
      <c r="DK17" s="5" t="b">
        <v>0</v>
      </c>
      <c r="DL17" s="5" t="b">
        <v>0</v>
      </c>
      <c r="DM17" s="5" t="b">
        <v>0</v>
      </c>
      <c r="DN17" s="5" t="b">
        <v>0</v>
      </c>
      <c r="DO17" s="5" t="b">
        <v>0</v>
      </c>
      <c r="DP17" s="5" t="b">
        <v>0</v>
      </c>
      <c r="DQ17" s="5" t="b">
        <v>0</v>
      </c>
      <c r="DR17" s="5" t="b">
        <v>0</v>
      </c>
      <c r="DS17" s="5" t="b">
        <v>1</v>
      </c>
      <c r="DT17" s="5" t="b">
        <v>0</v>
      </c>
      <c r="DU17" s="5" t="b">
        <v>0</v>
      </c>
      <c r="DV17" s="5" t="b">
        <v>0</v>
      </c>
      <c r="DW17" s="5" t="b">
        <v>0</v>
      </c>
      <c r="DX17" s="5" t="b">
        <v>0</v>
      </c>
      <c r="DY17" s="5" t="b">
        <v>0</v>
      </c>
      <c r="DZ17" s="5" t="b">
        <v>0</v>
      </c>
      <c r="EA17" s="5" t="b">
        <v>0</v>
      </c>
      <c r="EB17" s="5" t="b">
        <v>0</v>
      </c>
      <c r="EC17" s="5" t="b">
        <v>0</v>
      </c>
      <c r="ED17" s="5" t="b">
        <v>0</v>
      </c>
      <c r="EE17" s="5" t="b">
        <v>0</v>
      </c>
    </row>
    <row r="18" spans="1:135" x14ac:dyDescent="0.25">
      <c r="A18">
        <v>152</v>
      </c>
      <c r="B18" t="s">
        <v>33</v>
      </c>
      <c r="C18">
        <v>34.44</v>
      </c>
      <c r="D18">
        <v>0</v>
      </c>
      <c r="E18">
        <v>0</v>
      </c>
      <c r="F18">
        <v>3.83</v>
      </c>
      <c r="G18">
        <v>37.71</v>
      </c>
      <c r="H18">
        <v>0</v>
      </c>
      <c r="I18">
        <v>0</v>
      </c>
      <c r="J18">
        <v>0</v>
      </c>
      <c r="K18">
        <v>0</v>
      </c>
      <c r="L18">
        <v>0</v>
      </c>
      <c r="M18">
        <v>103.57</v>
      </c>
      <c r="N18">
        <v>0</v>
      </c>
      <c r="O18">
        <v>0</v>
      </c>
      <c r="P18">
        <v>3.08</v>
      </c>
      <c r="Q18">
        <v>4.8</v>
      </c>
      <c r="R18">
        <v>0</v>
      </c>
      <c r="S18">
        <v>0</v>
      </c>
      <c r="T18">
        <v>0</v>
      </c>
      <c r="U18">
        <v>0</v>
      </c>
      <c r="V18">
        <v>0</v>
      </c>
      <c r="W18">
        <v>20.51</v>
      </c>
      <c r="X18">
        <v>207.94</v>
      </c>
      <c r="Y18">
        <v>62.28</v>
      </c>
      <c r="Z18">
        <v>0</v>
      </c>
      <c r="AA18">
        <v>0</v>
      </c>
      <c r="AB18">
        <v>0</v>
      </c>
      <c r="AC18">
        <v>0</v>
      </c>
      <c r="AD18">
        <v>35.21</v>
      </c>
      <c r="AE18">
        <v>0</v>
      </c>
      <c r="AF18">
        <v>39.590000000000003</v>
      </c>
      <c r="AG18">
        <v>54.26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11.33</v>
      </c>
      <c r="AN18">
        <v>0</v>
      </c>
      <c r="AO18">
        <v>0</v>
      </c>
      <c r="AP18">
        <v>0</v>
      </c>
      <c r="AQ18">
        <v>1.8</v>
      </c>
      <c r="AR18">
        <v>1.1000000000000001</v>
      </c>
      <c r="AS18">
        <v>0</v>
      </c>
      <c r="AT18">
        <v>205.57</v>
      </c>
      <c r="AU18">
        <v>413.51</v>
      </c>
      <c r="AV18" s="5">
        <v>8.3286982176972738E-2</v>
      </c>
      <c r="AW18" s="5">
        <v>0</v>
      </c>
      <c r="AX18" s="5">
        <v>0</v>
      </c>
      <c r="AY18" s="5">
        <v>9.2621702014461568E-3</v>
      </c>
      <c r="AZ18" s="5">
        <v>9.1194892505622599E-2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0.25046552683127371</v>
      </c>
      <c r="BG18" s="5">
        <v>0</v>
      </c>
      <c r="BH18" s="5">
        <v>0</v>
      </c>
      <c r="BI18" s="5">
        <v>7.4484293003796772E-3</v>
      </c>
      <c r="BJ18" s="5">
        <v>1.160794176682547E-2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4.9599767841164669E-2</v>
      </c>
      <c r="BQ18" s="5">
        <v>0.50286571062368501</v>
      </c>
      <c r="BR18" s="5">
        <v>0.15061304442456047</v>
      </c>
      <c r="BS18" s="5">
        <v>0</v>
      </c>
      <c r="BT18" s="5">
        <v>0</v>
      </c>
      <c r="BU18" s="5">
        <v>0</v>
      </c>
      <c r="BV18" s="5">
        <v>0</v>
      </c>
      <c r="BW18" s="5">
        <v>8.5149089502067662E-2</v>
      </c>
      <c r="BX18" s="5">
        <v>0</v>
      </c>
      <c r="BY18" s="5">
        <v>9.5741336364295909E-2</v>
      </c>
      <c r="BZ18" s="5">
        <v>0.13121810838915623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2.7399579212110954E-2</v>
      </c>
      <c r="CG18" s="5">
        <v>0</v>
      </c>
      <c r="CH18" s="5">
        <v>0</v>
      </c>
      <c r="CI18" s="5">
        <v>0</v>
      </c>
      <c r="CJ18" s="5">
        <v>4.3529781625595513E-3</v>
      </c>
      <c r="CK18" s="5">
        <v>2.6601533215641704E-3</v>
      </c>
      <c r="CL18" s="5">
        <v>0</v>
      </c>
      <c r="CM18" s="5">
        <v>0.49713428937631493</v>
      </c>
      <c r="CN18" s="5" t="b">
        <v>0</v>
      </c>
      <c r="CO18" s="5" t="b">
        <v>0</v>
      </c>
      <c r="CP18" s="5" t="b">
        <v>0</v>
      </c>
      <c r="CQ18" s="5" t="b">
        <v>0</v>
      </c>
      <c r="CR18" s="5" t="b">
        <v>0</v>
      </c>
      <c r="CS18" s="5" t="b">
        <v>0</v>
      </c>
      <c r="CT18" s="5" t="b">
        <v>0</v>
      </c>
      <c r="CU18" s="5" t="b">
        <v>0</v>
      </c>
      <c r="CV18" s="5" t="b">
        <v>0</v>
      </c>
      <c r="CW18" s="5" t="b">
        <v>0</v>
      </c>
      <c r="CX18" s="5" t="b">
        <v>1</v>
      </c>
      <c r="CY18" s="5" t="b">
        <v>0</v>
      </c>
      <c r="CZ18" s="5" t="b">
        <v>0</v>
      </c>
      <c r="DA18" s="5" t="b">
        <v>0</v>
      </c>
      <c r="DB18" s="5" t="b">
        <v>0</v>
      </c>
      <c r="DC18" s="5" t="b">
        <v>0</v>
      </c>
      <c r="DD18" s="5" t="b">
        <v>0</v>
      </c>
      <c r="DE18" s="5" t="b">
        <v>0</v>
      </c>
      <c r="DF18" s="5" t="b">
        <v>0</v>
      </c>
      <c r="DG18" s="5" t="b">
        <v>0</v>
      </c>
      <c r="DH18" s="5" t="b">
        <v>0</v>
      </c>
      <c r="DI18" s="5" t="b">
        <v>1</v>
      </c>
      <c r="DJ18" s="5" t="b">
        <v>1</v>
      </c>
      <c r="DK18" s="5" t="b">
        <v>0</v>
      </c>
      <c r="DL18" s="5" t="b">
        <v>0</v>
      </c>
      <c r="DM18" s="5" t="b">
        <v>0</v>
      </c>
      <c r="DN18" s="5" t="b">
        <v>0</v>
      </c>
      <c r="DO18" s="5" t="b">
        <v>0</v>
      </c>
      <c r="DP18" s="5" t="b">
        <v>0</v>
      </c>
      <c r="DQ18" s="5" t="b">
        <v>0</v>
      </c>
      <c r="DR18" s="5" t="b">
        <v>0</v>
      </c>
      <c r="DS18" s="5" t="b">
        <v>0</v>
      </c>
      <c r="DT18" s="5" t="b">
        <v>0</v>
      </c>
      <c r="DU18" s="5" t="b">
        <v>0</v>
      </c>
      <c r="DV18" s="5" t="b">
        <v>0</v>
      </c>
      <c r="DW18" s="5" t="b">
        <v>0</v>
      </c>
      <c r="DX18" s="5" t="b">
        <v>0</v>
      </c>
      <c r="DY18" s="5" t="b">
        <v>0</v>
      </c>
      <c r="DZ18" s="5" t="b">
        <v>0</v>
      </c>
      <c r="EA18" s="5" t="b">
        <v>0</v>
      </c>
      <c r="EB18" s="5" t="b">
        <v>0</v>
      </c>
      <c r="EC18" s="5" t="b">
        <v>0</v>
      </c>
      <c r="ED18" s="5" t="b">
        <v>0</v>
      </c>
      <c r="EE18" s="5" t="b">
        <v>0</v>
      </c>
    </row>
    <row r="19" spans="1:135" x14ac:dyDescent="0.25">
      <c r="A19">
        <v>158</v>
      </c>
      <c r="B19" t="s">
        <v>34</v>
      </c>
      <c r="C19">
        <v>2.0699999999999998</v>
      </c>
      <c r="D19">
        <v>0</v>
      </c>
      <c r="E19">
        <v>0</v>
      </c>
      <c r="F19">
        <v>0</v>
      </c>
      <c r="G19">
        <v>12.81</v>
      </c>
      <c r="H19">
        <v>0</v>
      </c>
      <c r="I19">
        <v>0</v>
      </c>
      <c r="J19">
        <v>0</v>
      </c>
      <c r="K19">
        <v>0</v>
      </c>
      <c r="L19">
        <v>1.61</v>
      </c>
      <c r="M19">
        <v>21.28</v>
      </c>
      <c r="N19">
        <v>0</v>
      </c>
      <c r="O19">
        <v>0</v>
      </c>
      <c r="P19">
        <v>10.24</v>
      </c>
      <c r="Q19">
        <v>5.75</v>
      </c>
      <c r="R19">
        <v>6.9</v>
      </c>
      <c r="S19">
        <v>0</v>
      </c>
      <c r="T19">
        <v>0</v>
      </c>
      <c r="U19">
        <v>0</v>
      </c>
      <c r="V19">
        <v>0</v>
      </c>
      <c r="W19">
        <v>5.53</v>
      </c>
      <c r="X19">
        <v>66.17</v>
      </c>
      <c r="Y19">
        <v>11.73</v>
      </c>
      <c r="Z19">
        <v>0</v>
      </c>
      <c r="AA19">
        <v>0</v>
      </c>
      <c r="AB19">
        <v>8.0500000000000007</v>
      </c>
      <c r="AC19">
        <v>0</v>
      </c>
      <c r="AD19">
        <v>15.53</v>
      </c>
      <c r="AE19">
        <v>0</v>
      </c>
      <c r="AF19">
        <v>0</v>
      </c>
      <c r="AG19">
        <v>3.45</v>
      </c>
      <c r="AH19">
        <v>2.5299999999999998</v>
      </c>
      <c r="AI19">
        <v>0</v>
      </c>
      <c r="AJ19">
        <v>5.75</v>
      </c>
      <c r="AK19">
        <v>0</v>
      </c>
      <c r="AL19">
        <v>2.2999999999999998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3.45</v>
      </c>
      <c r="AS19">
        <v>9.85</v>
      </c>
      <c r="AT19">
        <v>62.63</v>
      </c>
      <c r="AU19">
        <v>128.80000000000001</v>
      </c>
      <c r="AV19" s="5">
        <v>1.607142857142857E-2</v>
      </c>
      <c r="AW19" s="5">
        <v>0</v>
      </c>
      <c r="AX19" s="5">
        <v>0</v>
      </c>
      <c r="AY19" s="5">
        <v>0</v>
      </c>
      <c r="AZ19" s="5">
        <v>9.945652173913043E-2</v>
      </c>
      <c r="BA19" s="5">
        <v>0</v>
      </c>
      <c r="BB19" s="5">
        <v>0</v>
      </c>
      <c r="BC19" s="5">
        <v>0</v>
      </c>
      <c r="BD19" s="5">
        <v>0</v>
      </c>
      <c r="BE19" s="5">
        <v>1.2499999999999999E-2</v>
      </c>
      <c r="BF19" s="5">
        <v>0.16521739130434782</v>
      </c>
      <c r="BG19" s="5">
        <v>0</v>
      </c>
      <c r="BH19" s="5">
        <v>0</v>
      </c>
      <c r="BI19" s="5">
        <v>7.9503105590062101E-2</v>
      </c>
      <c r="BJ19" s="5">
        <v>4.4642857142857137E-2</v>
      </c>
      <c r="BK19" s="5">
        <v>5.3571428571428568E-2</v>
      </c>
      <c r="BL19" s="5">
        <v>0</v>
      </c>
      <c r="BM19" s="5">
        <v>0</v>
      </c>
      <c r="BN19" s="5">
        <v>0</v>
      </c>
      <c r="BO19" s="5">
        <v>0</v>
      </c>
      <c r="BP19" s="5">
        <v>4.2934782608695647E-2</v>
      </c>
      <c r="BQ19" s="5">
        <v>0.5137422360248447</v>
      </c>
      <c r="BR19" s="5">
        <v>9.1071428571428567E-2</v>
      </c>
      <c r="BS19" s="5">
        <v>0</v>
      </c>
      <c r="BT19" s="5">
        <v>0</v>
      </c>
      <c r="BU19" s="5">
        <v>6.25E-2</v>
      </c>
      <c r="BV19" s="5">
        <v>0</v>
      </c>
      <c r="BW19" s="5">
        <v>0.12057453416149067</v>
      </c>
      <c r="BX19" s="5">
        <v>0</v>
      </c>
      <c r="BY19" s="5">
        <v>0</v>
      </c>
      <c r="BZ19" s="5">
        <v>2.6785714285714284E-2</v>
      </c>
      <c r="CA19" s="5">
        <v>1.9642857142857139E-2</v>
      </c>
      <c r="CB19" s="5">
        <v>0</v>
      </c>
      <c r="CC19" s="5">
        <v>4.4642857142857137E-2</v>
      </c>
      <c r="CD19" s="5">
        <v>0</v>
      </c>
      <c r="CE19" s="5">
        <v>1.7857142857142853E-2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2.6785714285714284E-2</v>
      </c>
      <c r="CL19" s="5">
        <v>7.647515527950309E-2</v>
      </c>
      <c r="CM19" s="5">
        <v>0.48625776397515524</v>
      </c>
      <c r="CN19" s="5" t="b">
        <v>0</v>
      </c>
      <c r="CO19" s="5" t="b">
        <v>0</v>
      </c>
      <c r="CP19" s="5" t="b">
        <v>0</v>
      </c>
      <c r="CQ19" s="5" t="b">
        <v>0</v>
      </c>
      <c r="CR19" s="5" t="b">
        <v>0</v>
      </c>
      <c r="CS19" s="5" t="b">
        <v>0</v>
      </c>
      <c r="CT19" s="5" t="b">
        <v>0</v>
      </c>
      <c r="CU19" s="5" t="b">
        <v>0</v>
      </c>
      <c r="CV19" s="5" t="b">
        <v>0</v>
      </c>
      <c r="CW19" s="5" t="b">
        <v>0</v>
      </c>
      <c r="CX19" s="5" t="b">
        <v>1</v>
      </c>
      <c r="CY19" s="5" t="b">
        <v>0</v>
      </c>
      <c r="CZ19" s="5" t="b">
        <v>0</v>
      </c>
      <c r="DA19" s="5" t="b">
        <v>0</v>
      </c>
      <c r="DB19" s="5" t="b">
        <v>0</v>
      </c>
      <c r="DC19" s="5" t="b">
        <v>0</v>
      </c>
      <c r="DD19" s="5" t="b">
        <v>0</v>
      </c>
      <c r="DE19" s="5" t="b">
        <v>0</v>
      </c>
      <c r="DF19" s="5" t="b">
        <v>0</v>
      </c>
      <c r="DG19" s="5" t="b">
        <v>0</v>
      </c>
      <c r="DH19" s="5" t="b">
        <v>0</v>
      </c>
      <c r="DI19" s="5" t="b">
        <v>1</v>
      </c>
      <c r="DJ19" s="5" t="b">
        <v>0</v>
      </c>
      <c r="DK19" s="5" t="b">
        <v>0</v>
      </c>
      <c r="DL19" s="5" t="b">
        <v>0</v>
      </c>
      <c r="DM19" s="5" t="b">
        <v>0</v>
      </c>
      <c r="DN19" s="5" t="b">
        <v>0</v>
      </c>
      <c r="DO19" s="5" t="b">
        <v>1</v>
      </c>
      <c r="DP19" s="5" t="b">
        <v>0</v>
      </c>
      <c r="DQ19" s="5" t="b">
        <v>0</v>
      </c>
      <c r="DR19" s="5" t="b">
        <v>0</v>
      </c>
      <c r="DS19" s="5" t="b">
        <v>0</v>
      </c>
      <c r="DT19" s="5" t="b">
        <v>0</v>
      </c>
      <c r="DU19" s="5" t="b">
        <v>0</v>
      </c>
      <c r="DV19" s="5" t="b">
        <v>0</v>
      </c>
      <c r="DW19" s="5" t="b">
        <v>0</v>
      </c>
      <c r="DX19" s="5" t="b">
        <v>0</v>
      </c>
      <c r="DY19" s="5" t="b">
        <v>0</v>
      </c>
      <c r="DZ19" s="5" t="b">
        <v>0</v>
      </c>
      <c r="EA19" s="5" t="b">
        <v>0</v>
      </c>
      <c r="EB19" s="5" t="b">
        <v>0</v>
      </c>
      <c r="EC19" s="5" t="b">
        <v>0</v>
      </c>
      <c r="ED19" s="5" t="b">
        <v>0</v>
      </c>
      <c r="EE19" s="5" t="b">
        <v>0</v>
      </c>
    </row>
    <row r="20" spans="1:135" x14ac:dyDescent="0.25">
      <c r="A20">
        <v>161</v>
      </c>
      <c r="B20" t="s">
        <v>35</v>
      </c>
      <c r="C20">
        <v>4.84</v>
      </c>
      <c r="D20">
        <v>0</v>
      </c>
      <c r="E20">
        <v>0</v>
      </c>
      <c r="F20">
        <v>0</v>
      </c>
      <c r="G20">
        <v>2.64</v>
      </c>
      <c r="H20">
        <v>0</v>
      </c>
      <c r="I20">
        <v>0</v>
      </c>
      <c r="J20">
        <v>7.15</v>
      </c>
      <c r="K20">
        <v>0</v>
      </c>
      <c r="L20">
        <v>0</v>
      </c>
      <c r="M20">
        <v>7.37</v>
      </c>
      <c r="N20">
        <v>0</v>
      </c>
      <c r="O20">
        <v>0</v>
      </c>
      <c r="P20">
        <v>18.37</v>
      </c>
      <c r="Q20">
        <v>22.15</v>
      </c>
      <c r="R20">
        <v>2.06</v>
      </c>
      <c r="S20">
        <v>0</v>
      </c>
      <c r="T20">
        <v>0</v>
      </c>
      <c r="U20">
        <v>0</v>
      </c>
      <c r="V20">
        <v>0</v>
      </c>
      <c r="W20">
        <v>8.36</v>
      </c>
      <c r="X20">
        <v>72.94</v>
      </c>
      <c r="Y20">
        <v>11.28</v>
      </c>
      <c r="Z20">
        <v>0</v>
      </c>
      <c r="AA20">
        <v>0</v>
      </c>
      <c r="AB20">
        <v>0</v>
      </c>
      <c r="AC20">
        <v>0</v>
      </c>
      <c r="AD20">
        <v>1.1000000000000001</v>
      </c>
      <c r="AE20">
        <v>0</v>
      </c>
      <c r="AF20">
        <v>1.1000000000000001</v>
      </c>
      <c r="AG20">
        <v>16.28</v>
      </c>
      <c r="AH20">
        <v>4.4800000000000004</v>
      </c>
      <c r="AI20">
        <v>0</v>
      </c>
      <c r="AJ20">
        <v>1.1000000000000001</v>
      </c>
      <c r="AK20">
        <v>0</v>
      </c>
      <c r="AL20">
        <v>4.4000000000000004</v>
      </c>
      <c r="AM20">
        <v>0</v>
      </c>
      <c r="AN20">
        <v>0</v>
      </c>
      <c r="AO20">
        <v>0</v>
      </c>
      <c r="AP20">
        <v>0</v>
      </c>
      <c r="AQ20">
        <v>21.78</v>
      </c>
      <c r="AR20">
        <v>0</v>
      </c>
      <c r="AS20">
        <v>2.97</v>
      </c>
      <c r="AT20">
        <v>64.489999999999995</v>
      </c>
      <c r="AU20">
        <v>137.43</v>
      </c>
      <c r="AV20" s="5">
        <v>3.5217929127555843E-2</v>
      </c>
      <c r="AW20" s="5">
        <v>0</v>
      </c>
      <c r="AX20" s="5">
        <v>0</v>
      </c>
      <c r="AY20" s="5">
        <v>0</v>
      </c>
      <c r="AZ20" s="5">
        <v>1.9209779524121371E-2</v>
      </c>
      <c r="BA20" s="5">
        <v>0</v>
      </c>
      <c r="BB20" s="5">
        <v>0</v>
      </c>
      <c r="BC20" s="5">
        <v>5.2026486211162043E-2</v>
      </c>
      <c r="BD20" s="5">
        <v>0</v>
      </c>
      <c r="BE20" s="5">
        <v>0</v>
      </c>
      <c r="BF20" s="5">
        <v>5.3627301171505493E-2</v>
      </c>
      <c r="BG20" s="5">
        <v>0</v>
      </c>
      <c r="BH20" s="5">
        <v>0</v>
      </c>
      <c r="BI20" s="5">
        <v>0.13366804918867786</v>
      </c>
      <c r="BJ20" s="5">
        <v>0.16117296078003346</v>
      </c>
      <c r="BK20" s="5">
        <v>1.4989449174125008E-2</v>
      </c>
      <c r="BL20" s="5">
        <v>0</v>
      </c>
      <c r="BM20" s="5">
        <v>0</v>
      </c>
      <c r="BN20" s="5">
        <v>0</v>
      </c>
      <c r="BO20" s="5">
        <v>0</v>
      </c>
      <c r="BP20" s="5">
        <v>6.0830968493051002E-2</v>
      </c>
      <c r="BQ20" s="5">
        <v>0.53074292367023213</v>
      </c>
      <c r="BR20" s="5">
        <v>8.2078148875791304E-2</v>
      </c>
      <c r="BS20" s="5">
        <v>0</v>
      </c>
      <c r="BT20" s="5">
        <v>0</v>
      </c>
      <c r="BU20" s="5">
        <v>0</v>
      </c>
      <c r="BV20" s="5">
        <v>0</v>
      </c>
      <c r="BW20" s="5">
        <v>8.0040748017172376E-3</v>
      </c>
      <c r="BX20" s="5">
        <v>0</v>
      </c>
      <c r="BY20" s="5">
        <v>8.0040748017172376E-3</v>
      </c>
      <c r="BZ20" s="5">
        <v>0.11846030706541512</v>
      </c>
      <c r="CA20" s="5">
        <v>3.2598413737902933E-2</v>
      </c>
      <c r="CB20" s="5">
        <v>0</v>
      </c>
      <c r="CC20" s="5">
        <v>8.0040748017172376E-3</v>
      </c>
      <c r="CD20" s="5">
        <v>0</v>
      </c>
      <c r="CE20" s="5">
        <v>3.2016299206868951E-2</v>
      </c>
      <c r="CF20" s="5">
        <v>0</v>
      </c>
      <c r="CG20" s="5">
        <v>0</v>
      </c>
      <c r="CH20" s="5">
        <v>0</v>
      </c>
      <c r="CI20" s="5">
        <v>0</v>
      </c>
      <c r="CJ20" s="5">
        <v>0.15848068107400132</v>
      </c>
      <c r="CK20" s="5">
        <v>0</v>
      </c>
      <c r="CL20" s="5">
        <v>2.1611001964636542E-2</v>
      </c>
      <c r="CM20" s="5">
        <v>0.46925707632976782</v>
      </c>
      <c r="CN20" s="5" t="b">
        <v>0</v>
      </c>
      <c r="CO20" s="5" t="b">
        <v>0</v>
      </c>
      <c r="CP20" s="5" t="b">
        <v>0</v>
      </c>
      <c r="CQ20" s="5" t="b">
        <v>0</v>
      </c>
      <c r="CR20" s="5" t="b">
        <v>0</v>
      </c>
      <c r="CS20" s="5" t="b">
        <v>0</v>
      </c>
      <c r="CT20" s="5" t="b">
        <v>0</v>
      </c>
      <c r="CU20" s="5" t="b">
        <v>0</v>
      </c>
      <c r="CV20" s="5" t="b">
        <v>0</v>
      </c>
      <c r="CW20" s="5" t="b">
        <v>0</v>
      </c>
      <c r="CX20" s="5" t="b">
        <v>0</v>
      </c>
      <c r="CY20" s="5" t="b">
        <v>0</v>
      </c>
      <c r="CZ20" s="5" t="b">
        <v>0</v>
      </c>
      <c r="DA20" s="5" t="b">
        <v>0</v>
      </c>
      <c r="DB20" s="5" t="b">
        <v>1</v>
      </c>
      <c r="DC20" s="5" t="b">
        <v>0</v>
      </c>
      <c r="DD20" s="5" t="b">
        <v>0</v>
      </c>
      <c r="DE20" s="5" t="b">
        <v>0</v>
      </c>
      <c r="DF20" s="5" t="b">
        <v>0</v>
      </c>
      <c r="DG20" s="5" t="b">
        <v>0</v>
      </c>
      <c r="DH20" s="5" t="b">
        <v>0</v>
      </c>
      <c r="DI20" s="5" t="b">
        <v>1</v>
      </c>
      <c r="DJ20" s="5" t="b">
        <v>0</v>
      </c>
      <c r="DK20" s="5" t="b">
        <v>0</v>
      </c>
      <c r="DL20" s="5" t="b">
        <v>0</v>
      </c>
      <c r="DM20" s="5" t="b">
        <v>0</v>
      </c>
      <c r="DN20" s="5" t="b">
        <v>0</v>
      </c>
      <c r="DO20" s="5" t="b">
        <v>0</v>
      </c>
      <c r="DP20" s="5" t="b">
        <v>0</v>
      </c>
      <c r="DQ20" s="5" t="b">
        <v>0</v>
      </c>
      <c r="DR20" s="5" t="b">
        <v>0</v>
      </c>
      <c r="DS20" s="5" t="b">
        <v>0</v>
      </c>
      <c r="DT20" s="5" t="b">
        <v>0</v>
      </c>
      <c r="DU20" s="5" t="b">
        <v>0</v>
      </c>
      <c r="DV20" s="5" t="b">
        <v>0</v>
      </c>
      <c r="DW20" s="5" t="b">
        <v>0</v>
      </c>
      <c r="DX20" s="5" t="b">
        <v>0</v>
      </c>
      <c r="DY20" s="5" t="b">
        <v>0</v>
      </c>
      <c r="DZ20" s="5" t="b">
        <v>0</v>
      </c>
      <c r="EA20" s="5" t="b">
        <v>0</v>
      </c>
      <c r="EB20" s="5" t="b">
        <v>1</v>
      </c>
      <c r="EC20" s="5" t="b">
        <v>0</v>
      </c>
      <c r="ED20" s="5" t="b">
        <v>0</v>
      </c>
      <c r="EE20" s="5" t="b">
        <v>0</v>
      </c>
    </row>
    <row r="21" spans="1:135" x14ac:dyDescent="0.25">
      <c r="A21">
        <v>169</v>
      </c>
      <c r="B21" t="s">
        <v>36</v>
      </c>
      <c r="C21">
        <v>25.57</v>
      </c>
      <c r="D21">
        <v>0</v>
      </c>
      <c r="E21">
        <v>0</v>
      </c>
      <c r="F21">
        <v>0</v>
      </c>
      <c r="G21">
        <v>11.39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18.18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55.14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0.59</v>
      </c>
      <c r="AH21">
        <v>0</v>
      </c>
      <c r="AI21">
        <v>0</v>
      </c>
      <c r="AJ21">
        <v>5.6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6.19</v>
      </c>
      <c r="AU21">
        <v>61.33</v>
      </c>
      <c r="AV21" s="5">
        <v>0.41692483287135174</v>
      </c>
      <c r="AW21" s="5">
        <v>0</v>
      </c>
      <c r="AX21" s="5">
        <v>0</v>
      </c>
      <c r="AY21" s="5">
        <v>0</v>
      </c>
      <c r="AZ21" s="5">
        <v>0.18571661503342574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0.29642915375835643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0.89907060166313391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9.6200880482634928E-3</v>
      </c>
      <c r="CA21" s="5">
        <v>0</v>
      </c>
      <c r="CB21" s="5">
        <v>0</v>
      </c>
      <c r="CC21" s="5">
        <v>9.1309310288602633E-2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0.10092939833686615</v>
      </c>
      <c r="CN21" s="5" t="b">
        <v>1</v>
      </c>
      <c r="CO21" s="5" t="b">
        <v>0</v>
      </c>
      <c r="CP21" s="5" t="b">
        <v>0</v>
      </c>
      <c r="CQ21" s="5" t="b">
        <v>0</v>
      </c>
      <c r="CR21" s="5" t="b">
        <v>0</v>
      </c>
      <c r="CS21" s="5" t="b">
        <v>0</v>
      </c>
      <c r="CT21" s="5" t="b">
        <v>0</v>
      </c>
      <c r="CU21" s="5" t="b">
        <v>0</v>
      </c>
      <c r="CV21" s="5" t="b">
        <v>0</v>
      </c>
      <c r="CW21" s="5" t="b">
        <v>0</v>
      </c>
      <c r="CX21" s="5" t="b">
        <v>0</v>
      </c>
      <c r="CY21" s="5" t="b">
        <v>0</v>
      </c>
      <c r="CZ21" s="5" t="b">
        <v>0</v>
      </c>
      <c r="DA21" s="5" t="b">
        <v>0</v>
      </c>
      <c r="DB21" s="5" t="b">
        <v>0</v>
      </c>
      <c r="DC21" s="5" t="b">
        <v>0</v>
      </c>
      <c r="DD21" s="5" t="b">
        <v>0</v>
      </c>
      <c r="DE21" s="5" t="b">
        <v>0</v>
      </c>
      <c r="DF21" s="5" t="b">
        <v>0</v>
      </c>
      <c r="DG21" s="5" t="b">
        <v>0</v>
      </c>
      <c r="DH21" s="5" t="b">
        <v>0</v>
      </c>
      <c r="DI21" s="5" t="b">
        <v>1</v>
      </c>
      <c r="DJ21" s="5" t="b">
        <v>0</v>
      </c>
      <c r="DK21" s="5" t="b">
        <v>0</v>
      </c>
      <c r="DL21" s="5" t="b">
        <v>0</v>
      </c>
      <c r="DM21" s="5" t="b">
        <v>0</v>
      </c>
      <c r="DN21" s="5" t="b">
        <v>0</v>
      </c>
      <c r="DO21" s="5" t="b">
        <v>0</v>
      </c>
      <c r="DP21" s="5" t="b">
        <v>0</v>
      </c>
      <c r="DQ21" s="5" t="b">
        <v>0</v>
      </c>
      <c r="DR21" s="5" t="b">
        <v>0</v>
      </c>
      <c r="DS21" s="5" t="b">
        <v>0</v>
      </c>
      <c r="DT21" s="5" t="b">
        <v>0</v>
      </c>
      <c r="DU21" s="5" t="b">
        <v>1</v>
      </c>
      <c r="DV21" s="5" t="b">
        <v>0</v>
      </c>
      <c r="DW21" s="5" t="b">
        <v>0</v>
      </c>
      <c r="DX21" s="5" t="b">
        <v>0</v>
      </c>
      <c r="DY21" s="5" t="b">
        <v>0</v>
      </c>
      <c r="DZ21" s="5" t="b">
        <v>0</v>
      </c>
      <c r="EA21" s="5" t="b">
        <v>0</v>
      </c>
      <c r="EB21" s="5" t="b">
        <v>0</v>
      </c>
      <c r="EC21" s="5" t="b">
        <v>0</v>
      </c>
      <c r="ED21" s="5" t="b">
        <v>0</v>
      </c>
      <c r="EE21" s="5" t="b">
        <v>0</v>
      </c>
    </row>
    <row r="22" spans="1:135" x14ac:dyDescent="0.25">
      <c r="A22">
        <v>171</v>
      </c>
      <c r="B22" t="s">
        <v>400</v>
      </c>
      <c r="C22">
        <v>0</v>
      </c>
      <c r="D22">
        <v>0</v>
      </c>
      <c r="E22">
        <v>0</v>
      </c>
      <c r="F22">
        <v>0.3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1.1000000000000001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</v>
      </c>
      <c r="X22">
        <v>18.399999999999999</v>
      </c>
      <c r="Y22">
        <v>16.600000000000001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3.7</v>
      </c>
      <c r="AI22">
        <v>0</v>
      </c>
      <c r="AJ22">
        <v>3.2</v>
      </c>
      <c r="AK22">
        <v>0</v>
      </c>
      <c r="AL22">
        <v>5.3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3.2</v>
      </c>
      <c r="AS22">
        <v>0</v>
      </c>
      <c r="AT22">
        <v>32</v>
      </c>
      <c r="AU22">
        <v>50.4</v>
      </c>
      <c r="AV22" s="5">
        <v>0</v>
      </c>
      <c r="AW22" s="5">
        <v>0</v>
      </c>
      <c r="AX22" s="5">
        <v>0</v>
      </c>
      <c r="AY22" s="5">
        <v>5.9523809523809521E-3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2.1825396825396828E-2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0.33730158730158732</v>
      </c>
      <c r="BQ22" s="5">
        <v>0.36507936507936506</v>
      </c>
      <c r="BR22" s="5">
        <v>0.32936507936507942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7.3412698412698416E-2</v>
      </c>
      <c r="CB22" s="5">
        <v>0</v>
      </c>
      <c r="CC22" s="5">
        <v>6.3492063492063502E-2</v>
      </c>
      <c r="CD22" s="5">
        <v>0</v>
      </c>
      <c r="CE22" s="5">
        <v>0.10515873015873016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6.3492063492063502E-2</v>
      </c>
      <c r="CL22" s="5">
        <v>0</v>
      </c>
      <c r="CM22" s="5">
        <v>0.63492063492063489</v>
      </c>
      <c r="CN22" s="5" t="b">
        <v>0</v>
      </c>
      <c r="CO22" s="5" t="b">
        <v>0</v>
      </c>
      <c r="CP22" s="5" t="b">
        <v>0</v>
      </c>
      <c r="CQ22" s="5" t="b">
        <v>0</v>
      </c>
      <c r="CR22" s="5" t="b">
        <v>0</v>
      </c>
      <c r="CS22" s="5" t="b">
        <v>0</v>
      </c>
      <c r="CT22" s="5" t="b">
        <v>0</v>
      </c>
      <c r="CU22" s="5" t="b">
        <v>0</v>
      </c>
      <c r="CV22" s="5" t="b">
        <v>0</v>
      </c>
      <c r="CW22" s="5" t="b">
        <v>0</v>
      </c>
      <c r="CX22" s="5" t="b">
        <v>0</v>
      </c>
      <c r="CY22" s="5" t="b">
        <v>0</v>
      </c>
      <c r="CZ22" s="5" t="b">
        <v>0</v>
      </c>
      <c r="DA22" s="5" t="b">
        <v>0</v>
      </c>
      <c r="DB22" s="5" t="b">
        <v>0</v>
      </c>
      <c r="DC22" s="5" t="b">
        <v>0</v>
      </c>
      <c r="DD22" s="5" t="b">
        <v>0</v>
      </c>
      <c r="DE22" s="5" t="b">
        <v>0</v>
      </c>
      <c r="DF22" s="5" t="b">
        <v>0</v>
      </c>
      <c r="DG22" s="5" t="b">
        <v>0</v>
      </c>
      <c r="DH22" s="5" t="b">
        <v>1</v>
      </c>
      <c r="DI22" s="5" t="b">
        <v>0</v>
      </c>
      <c r="DJ22" s="5" t="b">
        <v>1</v>
      </c>
      <c r="DK22" s="5" t="b">
        <v>0</v>
      </c>
      <c r="DL22" s="5" t="b">
        <v>0</v>
      </c>
      <c r="DM22" s="5" t="b">
        <v>0</v>
      </c>
      <c r="DN22" s="5" t="b">
        <v>0</v>
      </c>
      <c r="DO22" s="5" t="b">
        <v>0</v>
      </c>
      <c r="DP22" s="5" t="b">
        <v>0</v>
      </c>
      <c r="DQ22" s="5" t="b">
        <v>0</v>
      </c>
      <c r="DR22" s="5" t="b">
        <v>0</v>
      </c>
      <c r="DS22" s="5" t="b">
        <v>0</v>
      </c>
      <c r="DT22" s="5" t="b">
        <v>0</v>
      </c>
      <c r="DU22" s="5" t="b">
        <v>0</v>
      </c>
      <c r="DV22" s="5" t="b">
        <v>0</v>
      </c>
      <c r="DW22" s="5" t="b">
        <v>0</v>
      </c>
      <c r="DX22" s="5" t="b">
        <v>0</v>
      </c>
      <c r="DY22" s="5" t="b">
        <v>0</v>
      </c>
      <c r="DZ22" s="5" t="b">
        <v>0</v>
      </c>
      <c r="EA22" s="5" t="b">
        <v>0</v>
      </c>
      <c r="EB22" s="5" t="b">
        <v>0</v>
      </c>
      <c r="EC22" s="5" t="b">
        <v>0</v>
      </c>
      <c r="ED22" s="5" t="b">
        <v>0</v>
      </c>
      <c r="EE22" s="5" t="b">
        <v>1</v>
      </c>
    </row>
    <row r="23" spans="1:135" x14ac:dyDescent="0.25">
      <c r="A23">
        <v>179</v>
      </c>
      <c r="B23" t="s">
        <v>403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8.6999999999999993</v>
      </c>
      <c r="X23">
        <v>8.6999999999999993</v>
      </c>
      <c r="Y23">
        <v>1.34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1.1200000000000001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4.46</v>
      </c>
      <c r="AT23">
        <v>6.92</v>
      </c>
      <c r="AU23">
        <v>15.62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0.55697823303457106</v>
      </c>
      <c r="BQ23" s="5">
        <v>0.55697823303457106</v>
      </c>
      <c r="BR23" s="5">
        <v>8.5787451984635096E-2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7.1702944942381566E-2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0.28553137003841228</v>
      </c>
      <c r="CM23" s="5">
        <v>0.44302176696542894</v>
      </c>
      <c r="CN23" s="5" t="b">
        <v>0</v>
      </c>
      <c r="CO23" s="5" t="b">
        <v>0</v>
      </c>
      <c r="CP23" s="5" t="b">
        <v>0</v>
      </c>
      <c r="CQ23" s="5" t="b">
        <v>0</v>
      </c>
      <c r="CR23" s="5" t="b">
        <v>0</v>
      </c>
      <c r="CS23" s="5" t="b">
        <v>0</v>
      </c>
      <c r="CT23" s="5" t="b">
        <v>0</v>
      </c>
      <c r="CU23" s="5" t="b">
        <v>0</v>
      </c>
      <c r="CV23" s="5" t="b">
        <v>0</v>
      </c>
      <c r="CW23" s="5" t="b">
        <v>0</v>
      </c>
      <c r="CX23" s="5" t="b">
        <v>0</v>
      </c>
      <c r="CY23" s="5" t="b">
        <v>0</v>
      </c>
      <c r="CZ23" s="5" t="b">
        <v>0</v>
      </c>
      <c r="DA23" s="5" t="b">
        <v>0</v>
      </c>
      <c r="DB23" s="5" t="b">
        <v>0</v>
      </c>
      <c r="DC23" s="5" t="b">
        <v>0</v>
      </c>
      <c r="DD23" s="5" t="b">
        <v>0</v>
      </c>
      <c r="DE23" s="5" t="b">
        <v>0</v>
      </c>
      <c r="DF23" s="5" t="b">
        <v>0</v>
      </c>
      <c r="DG23" s="5" t="b">
        <v>0</v>
      </c>
      <c r="DH23" s="5" t="b">
        <v>1</v>
      </c>
      <c r="DI23" s="5" t="b">
        <v>1</v>
      </c>
      <c r="DJ23" s="5" t="b">
        <v>0</v>
      </c>
      <c r="DK23" s="5" t="b">
        <v>0</v>
      </c>
      <c r="DL23" s="5" t="b">
        <v>0</v>
      </c>
      <c r="DM23" s="5" t="b">
        <v>0</v>
      </c>
      <c r="DN23" s="5" t="b">
        <v>0</v>
      </c>
      <c r="DO23" s="5" t="b">
        <v>0</v>
      </c>
      <c r="DP23" s="5" t="b">
        <v>0</v>
      </c>
      <c r="DQ23" s="5" t="b">
        <v>0</v>
      </c>
      <c r="DR23" s="5" t="b">
        <v>0</v>
      </c>
      <c r="DS23" s="5" t="b">
        <v>0</v>
      </c>
      <c r="DT23" s="5" t="b">
        <v>0</v>
      </c>
      <c r="DU23" s="5" t="b">
        <v>0</v>
      </c>
      <c r="DV23" s="5" t="b">
        <v>0</v>
      </c>
      <c r="DW23" s="5" t="b">
        <v>0</v>
      </c>
      <c r="DX23" s="5" t="b">
        <v>0</v>
      </c>
      <c r="DY23" s="5" t="b">
        <v>0</v>
      </c>
      <c r="DZ23" s="5" t="b">
        <v>0</v>
      </c>
      <c r="EA23" s="5" t="b">
        <v>0</v>
      </c>
      <c r="EB23" s="5" t="b">
        <v>0</v>
      </c>
      <c r="EC23" s="5" t="b">
        <v>0</v>
      </c>
      <c r="ED23" s="5" t="b">
        <v>1</v>
      </c>
      <c r="EE23" s="5" t="b">
        <v>0</v>
      </c>
    </row>
    <row r="24" spans="1:135" x14ac:dyDescent="0.25">
      <c r="A24">
        <v>181</v>
      </c>
      <c r="B24" t="s">
        <v>37</v>
      </c>
      <c r="C24">
        <v>155.63999999999999</v>
      </c>
      <c r="D24">
        <v>5.25</v>
      </c>
      <c r="E24">
        <v>0</v>
      </c>
      <c r="F24">
        <v>5.47</v>
      </c>
      <c r="G24">
        <v>141.93</v>
      </c>
      <c r="H24">
        <v>0</v>
      </c>
      <c r="I24">
        <v>45.54</v>
      </c>
      <c r="J24">
        <v>6.25</v>
      </c>
      <c r="K24">
        <v>0</v>
      </c>
      <c r="L24">
        <v>25.25</v>
      </c>
      <c r="M24">
        <v>83.65</v>
      </c>
      <c r="N24">
        <v>0</v>
      </c>
      <c r="O24">
        <v>28.6</v>
      </c>
      <c r="P24">
        <v>1645.41</v>
      </c>
      <c r="Q24">
        <v>60.45</v>
      </c>
      <c r="R24">
        <v>9.7200000000000006</v>
      </c>
      <c r="S24">
        <v>24.71</v>
      </c>
      <c r="T24">
        <v>0</v>
      </c>
      <c r="U24">
        <v>3.97</v>
      </c>
      <c r="V24">
        <v>0</v>
      </c>
      <c r="W24">
        <v>80.069999999999993</v>
      </c>
      <c r="X24">
        <v>2321.9299999999998</v>
      </c>
      <c r="Y24">
        <v>1755.2</v>
      </c>
      <c r="Z24">
        <v>0</v>
      </c>
      <c r="AA24">
        <v>5.52</v>
      </c>
      <c r="AB24">
        <v>0</v>
      </c>
      <c r="AC24">
        <v>0</v>
      </c>
      <c r="AD24">
        <v>38.4</v>
      </c>
      <c r="AE24">
        <v>0</v>
      </c>
      <c r="AF24">
        <v>3.63</v>
      </c>
      <c r="AG24">
        <v>22.12</v>
      </c>
      <c r="AH24">
        <v>2103.1</v>
      </c>
      <c r="AI24">
        <v>0</v>
      </c>
      <c r="AJ24">
        <v>960.77</v>
      </c>
      <c r="AK24">
        <v>22.5</v>
      </c>
      <c r="AL24">
        <v>58.59</v>
      </c>
      <c r="AM24">
        <v>5.19</v>
      </c>
      <c r="AN24">
        <v>11.04</v>
      </c>
      <c r="AO24">
        <v>8</v>
      </c>
      <c r="AP24">
        <v>6.36</v>
      </c>
      <c r="AQ24">
        <v>48.48</v>
      </c>
      <c r="AR24">
        <v>7.5</v>
      </c>
      <c r="AS24">
        <v>5.6</v>
      </c>
      <c r="AT24">
        <v>5062.0200000000004</v>
      </c>
      <c r="AU24">
        <v>7383.94</v>
      </c>
      <c r="AV24" s="5">
        <v>2.1078177775009005E-2</v>
      </c>
      <c r="AW24" s="5">
        <v>7.1100252710612499E-4</v>
      </c>
      <c r="AX24" s="5">
        <v>0</v>
      </c>
      <c r="AY24" s="5">
        <v>7.407969187181911E-4</v>
      </c>
      <c r="AZ24" s="5">
        <v>1.9221445461366157E-2</v>
      </c>
      <c r="BA24" s="5">
        <v>0</v>
      </c>
      <c r="BB24" s="5">
        <v>6.167439063697701E-3</v>
      </c>
      <c r="BC24" s="5">
        <v>8.4643157988824401E-4</v>
      </c>
      <c r="BD24" s="5">
        <v>0</v>
      </c>
      <c r="BE24" s="5">
        <v>3.4195835827485056E-3</v>
      </c>
      <c r="BF24" s="5">
        <v>1.1328640265224258E-2</v>
      </c>
      <c r="BG24" s="5">
        <v>0</v>
      </c>
      <c r="BH24" s="5">
        <v>3.8732709095686047E-3</v>
      </c>
      <c r="BI24" s="5">
        <v>0.22283631773822649</v>
      </c>
      <c r="BJ24" s="5">
        <v>8.1866862406790968E-3</v>
      </c>
      <c r="BK24" s="5">
        <v>1.3163703930421972E-3</v>
      </c>
      <c r="BL24" s="5">
        <v>3.3464518942461613E-3</v>
      </c>
      <c r="BM24" s="5">
        <v>0</v>
      </c>
      <c r="BN24" s="5">
        <v>5.3765333954501257E-4</v>
      </c>
      <c r="BO24" s="5">
        <v>0</v>
      </c>
      <c r="BP24" s="5">
        <v>1.0843804256264271E-2</v>
      </c>
      <c r="BQ24" s="5">
        <v>0.31445678052638565</v>
      </c>
      <c r="BR24" s="5">
        <v>0.23770507344317535</v>
      </c>
      <c r="BS24" s="5">
        <v>0</v>
      </c>
      <c r="BT24" s="5">
        <v>7.4756837135729701E-4</v>
      </c>
      <c r="BU24" s="5">
        <v>0</v>
      </c>
      <c r="BV24" s="5">
        <v>0</v>
      </c>
      <c r="BW24" s="5">
        <v>5.2004756268333712E-3</v>
      </c>
      <c r="BX24" s="5">
        <v>0</v>
      </c>
      <c r="BY24" s="5">
        <v>4.9160746159909209E-4</v>
      </c>
      <c r="BZ24" s="5">
        <v>2.9956906475404731E-3</v>
      </c>
      <c r="CA24" s="5">
        <v>0.28482084090607451</v>
      </c>
      <c r="CB24" s="5">
        <v>0</v>
      </c>
      <c r="CC24" s="5">
        <v>0.13011617104147652</v>
      </c>
      <c r="CD24" s="5">
        <v>3.0471536875976784E-3</v>
      </c>
      <c r="CE24" s="5">
        <v>7.9347882025043552E-3</v>
      </c>
      <c r="CF24" s="5">
        <v>7.0287678393919791E-4</v>
      </c>
      <c r="CG24" s="5">
        <v>1.495136742714594E-3</v>
      </c>
      <c r="CH24" s="5">
        <v>1.0834324222569523E-3</v>
      </c>
      <c r="CI24" s="5">
        <v>8.6132877569427711E-4</v>
      </c>
      <c r="CJ24" s="5">
        <v>6.5656004788771302E-3</v>
      </c>
      <c r="CK24" s="5">
        <v>1.0157178958658927E-3</v>
      </c>
      <c r="CL24" s="5">
        <v>7.5840269557986653E-4</v>
      </c>
      <c r="CM24" s="5">
        <v>0.68554457376414224</v>
      </c>
      <c r="CN24" s="5" t="b">
        <v>0</v>
      </c>
      <c r="CO24" s="5" t="b">
        <v>0</v>
      </c>
      <c r="CP24" s="5" t="b">
        <v>0</v>
      </c>
      <c r="CQ24" s="5" t="b">
        <v>0</v>
      </c>
      <c r="CR24" s="5" t="b">
        <v>0</v>
      </c>
      <c r="CS24" s="5" t="b">
        <v>0</v>
      </c>
      <c r="CT24" s="5" t="b">
        <v>0</v>
      </c>
      <c r="CU24" s="5" t="b">
        <v>0</v>
      </c>
      <c r="CV24" s="5" t="b">
        <v>0</v>
      </c>
      <c r="CW24" s="5" t="b">
        <v>0</v>
      </c>
      <c r="CX24" s="5" t="b">
        <v>0</v>
      </c>
      <c r="CY24" s="5" t="b">
        <v>0</v>
      </c>
      <c r="CZ24" s="5" t="b">
        <v>0</v>
      </c>
      <c r="DA24" s="5" t="b">
        <v>1</v>
      </c>
      <c r="DB24" s="5" t="b">
        <v>0</v>
      </c>
      <c r="DC24" s="5" t="b">
        <v>0</v>
      </c>
      <c r="DD24" s="5" t="b">
        <v>0</v>
      </c>
      <c r="DE24" s="5" t="b">
        <v>0</v>
      </c>
      <c r="DF24" s="5" t="b">
        <v>0</v>
      </c>
      <c r="DG24" s="5" t="b">
        <v>0</v>
      </c>
      <c r="DH24" s="5" t="b">
        <v>0</v>
      </c>
      <c r="DI24" s="5" t="b">
        <v>0</v>
      </c>
      <c r="DJ24" s="5" t="b">
        <v>0</v>
      </c>
      <c r="DK24" s="5" t="b">
        <v>0</v>
      </c>
      <c r="DL24" s="5" t="b">
        <v>0</v>
      </c>
      <c r="DM24" s="5" t="b">
        <v>0</v>
      </c>
      <c r="DN24" s="5" t="b">
        <v>0</v>
      </c>
      <c r="DO24" s="5" t="b">
        <v>0</v>
      </c>
      <c r="DP24" s="5" t="b">
        <v>0</v>
      </c>
      <c r="DQ24" s="5" t="b">
        <v>0</v>
      </c>
      <c r="DR24" s="5" t="b">
        <v>0</v>
      </c>
      <c r="DS24" s="5" t="b">
        <v>1</v>
      </c>
      <c r="DT24" s="5" t="b">
        <v>0</v>
      </c>
      <c r="DU24" s="5" t="b">
        <v>0</v>
      </c>
      <c r="DV24" s="5" t="b">
        <v>0</v>
      </c>
      <c r="DW24" s="5" t="b">
        <v>0</v>
      </c>
      <c r="DX24" s="5" t="b">
        <v>0</v>
      </c>
      <c r="DY24" s="5" t="b">
        <v>0</v>
      </c>
      <c r="DZ24" s="5" t="b">
        <v>0</v>
      </c>
      <c r="EA24" s="5" t="b">
        <v>0</v>
      </c>
      <c r="EB24" s="5" t="b">
        <v>0</v>
      </c>
      <c r="EC24" s="5" t="b">
        <v>0</v>
      </c>
      <c r="ED24" s="5" t="b">
        <v>0</v>
      </c>
      <c r="EE24" s="5" t="b">
        <v>1</v>
      </c>
    </row>
    <row r="25" spans="1:135" x14ac:dyDescent="0.25">
      <c r="A25">
        <v>189</v>
      </c>
      <c r="B25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6.07</v>
      </c>
      <c r="N25">
        <v>0</v>
      </c>
      <c r="O25">
        <v>0</v>
      </c>
      <c r="P25">
        <v>30.37</v>
      </c>
      <c r="Q25">
        <v>0</v>
      </c>
      <c r="R25">
        <v>5.83</v>
      </c>
      <c r="S25">
        <v>0</v>
      </c>
      <c r="T25">
        <v>0</v>
      </c>
      <c r="U25">
        <v>0</v>
      </c>
      <c r="V25">
        <v>0</v>
      </c>
      <c r="W25">
        <v>0</v>
      </c>
      <c r="X25">
        <v>42.27</v>
      </c>
      <c r="Y25">
        <v>9.5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43.17</v>
      </c>
      <c r="AI25">
        <v>0</v>
      </c>
      <c r="AJ25">
        <v>37.880000000000003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90.55</v>
      </c>
      <c r="AU25">
        <v>132.82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4.5700948652311404E-2</v>
      </c>
      <c r="BG25" s="5">
        <v>0</v>
      </c>
      <c r="BH25" s="5">
        <v>0</v>
      </c>
      <c r="BI25" s="5">
        <v>0.22865532299352509</v>
      </c>
      <c r="BJ25" s="5">
        <v>0</v>
      </c>
      <c r="BK25" s="5">
        <v>4.3893991868694478E-2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0.31825026351453101</v>
      </c>
      <c r="BR25" s="5">
        <v>7.1525372684836622E-2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0.32502635145309444</v>
      </c>
      <c r="CB25" s="5">
        <v>0</v>
      </c>
      <c r="CC25" s="5">
        <v>0.28519801234753805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0.6817497364854691</v>
      </c>
      <c r="CN25" s="5" t="b">
        <v>0</v>
      </c>
      <c r="CO25" s="5" t="b">
        <v>0</v>
      </c>
      <c r="CP25" s="5" t="b">
        <v>0</v>
      </c>
      <c r="CQ25" s="5" t="b">
        <v>0</v>
      </c>
      <c r="CR25" s="5" t="b">
        <v>0</v>
      </c>
      <c r="CS25" s="5" t="b">
        <v>0</v>
      </c>
      <c r="CT25" s="5" t="b">
        <v>0</v>
      </c>
      <c r="CU25" s="5" t="b">
        <v>0</v>
      </c>
      <c r="CV25" s="5" t="b">
        <v>0</v>
      </c>
      <c r="CW25" s="5" t="b">
        <v>0</v>
      </c>
      <c r="CX25" s="5" t="b">
        <v>0</v>
      </c>
      <c r="CY25" s="5" t="b">
        <v>0</v>
      </c>
      <c r="CZ25" s="5" t="b">
        <v>0</v>
      </c>
      <c r="DA25" s="5" t="b">
        <v>1</v>
      </c>
      <c r="DB25" s="5" t="b">
        <v>0</v>
      </c>
      <c r="DC25" s="5" t="b">
        <v>0</v>
      </c>
      <c r="DD25" s="5" t="b">
        <v>0</v>
      </c>
      <c r="DE25" s="5" t="b">
        <v>0</v>
      </c>
      <c r="DF25" s="5" t="b">
        <v>0</v>
      </c>
      <c r="DG25" s="5" t="b">
        <v>0</v>
      </c>
      <c r="DH25" s="5" t="b">
        <v>0</v>
      </c>
      <c r="DI25" s="5" t="b">
        <v>0</v>
      </c>
      <c r="DJ25" s="5" t="b">
        <v>0</v>
      </c>
      <c r="DK25" s="5" t="b">
        <v>0</v>
      </c>
      <c r="DL25" s="5" t="b">
        <v>0</v>
      </c>
      <c r="DM25" s="5" t="b">
        <v>0</v>
      </c>
      <c r="DN25" s="5" t="b">
        <v>0</v>
      </c>
      <c r="DO25" s="5" t="b">
        <v>0</v>
      </c>
      <c r="DP25" s="5" t="b">
        <v>0</v>
      </c>
      <c r="DQ25" s="5" t="b">
        <v>0</v>
      </c>
      <c r="DR25" s="5" t="b">
        <v>0</v>
      </c>
      <c r="DS25" s="5" t="b">
        <v>1</v>
      </c>
      <c r="DT25" s="5" t="b">
        <v>0</v>
      </c>
      <c r="DU25" s="5" t="b">
        <v>0</v>
      </c>
      <c r="DV25" s="5" t="b">
        <v>0</v>
      </c>
      <c r="DW25" s="5" t="b">
        <v>0</v>
      </c>
      <c r="DX25" s="5" t="b">
        <v>0</v>
      </c>
      <c r="DY25" s="5" t="b">
        <v>0</v>
      </c>
      <c r="DZ25" s="5" t="b">
        <v>0</v>
      </c>
      <c r="EA25" s="5" t="b">
        <v>0</v>
      </c>
      <c r="EB25" s="5" t="b">
        <v>0</v>
      </c>
      <c r="EC25" s="5" t="b">
        <v>0</v>
      </c>
      <c r="ED25" s="5" t="b">
        <v>0</v>
      </c>
      <c r="EE25" s="5" t="b">
        <v>1</v>
      </c>
    </row>
    <row r="26" spans="1:135" x14ac:dyDescent="0.25">
      <c r="A26">
        <v>211</v>
      </c>
      <c r="B26" t="s">
        <v>39</v>
      </c>
      <c r="C26">
        <v>23923.23</v>
      </c>
      <c r="D26">
        <v>159.79</v>
      </c>
      <c r="E26">
        <v>155.21</v>
      </c>
      <c r="F26">
        <v>112.17</v>
      </c>
      <c r="G26">
        <v>17860.939999999999</v>
      </c>
      <c r="H26">
        <v>0</v>
      </c>
      <c r="I26">
        <v>117.28</v>
      </c>
      <c r="J26">
        <v>44.7</v>
      </c>
      <c r="K26">
        <v>0</v>
      </c>
      <c r="L26">
        <v>1761.81</v>
      </c>
      <c r="M26">
        <v>4374.2299999999996</v>
      </c>
      <c r="N26">
        <v>799.3</v>
      </c>
      <c r="O26">
        <v>1516.22</v>
      </c>
      <c r="P26">
        <v>42504.37</v>
      </c>
      <c r="Q26">
        <v>299.49</v>
      </c>
      <c r="R26">
        <v>0</v>
      </c>
      <c r="S26">
        <v>17.440000000000001</v>
      </c>
      <c r="T26">
        <v>0</v>
      </c>
      <c r="U26">
        <v>0</v>
      </c>
      <c r="V26">
        <v>0</v>
      </c>
      <c r="W26">
        <v>196.95</v>
      </c>
      <c r="X26">
        <v>93843.13</v>
      </c>
      <c r="Y26">
        <v>61583.4</v>
      </c>
      <c r="Z26">
        <v>10618.97</v>
      </c>
      <c r="AA26">
        <v>60.55</v>
      </c>
      <c r="AB26">
        <v>569.91</v>
      </c>
      <c r="AC26">
        <v>10793.32</v>
      </c>
      <c r="AD26">
        <v>7261.15</v>
      </c>
      <c r="AE26">
        <v>0</v>
      </c>
      <c r="AF26">
        <v>1670.03</v>
      </c>
      <c r="AG26">
        <v>11321.69</v>
      </c>
      <c r="AH26">
        <v>12290.54</v>
      </c>
      <c r="AI26">
        <v>449.35</v>
      </c>
      <c r="AJ26">
        <v>690.74</v>
      </c>
      <c r="AK26">
        <v>148.15</v>
      </c>
      <c r="AL26">
        <v>636.14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1493.74</v>
      </c>
      <c r="AT26">
        <v>119587.66</v>
      </c>
      <c r="AU26">
        <v>213430.8</v>
      </c>
      <c r="AV26" s="5">
        <v>0.11208892999510849</v>
      </c>
      <c r="AW26" s="5">
        <v>7.4867357476053132E-4</v>
      </c>
      <c r="AX26" s="5">
        <v>7.2721462881645952E-4</v>
      </c>
      <c r="AY26" s="5">
        <v>5.2555676125470179E-4</v>
      </c>
      <c r="AZ26" s="5">
        <v>8.3684922700941008E-2</v>
      </c>
      <c r="BA26" s="5">
        <v>0</v>
      </c>
      <c r="BB26" s="5">
        <v>5.4949894766828406E-4</v>
      </c>
      <c r="BC26" s="5">
        <v>2.0943556412663966E-4</v>
      </c>
      <c r="BD26" s="5">
        <v>0</v>
      </c>
      <c r="BE26" s="5">
        <v>8.2547130029967559E-3</v>
      </c>
      <c r="BF26" s="5">
        <v>2.0494839545182792E-2</v>
      </c>
      <c r="BG26" s="5">
        <v>3.7450077495844087E-3</v>
      </c>
      <c r="BH26" s="5">
        <v>7.1040355937381115E-3</v>
      </c>
      <c r="BI26" s="5">
        <v>0.19914824851895793</v>
      </c>
      <c r="BJ26" s="5">
        <v>1.4032182796484857E-3</v>
      </c>
      <c r="BK26" s="5">
        <v>0</v>
      </c>
      <c r="BL26" s="5">
        <v>8.171266752502452E-5</v>
      </c>
      <c r="BM26" s="5">
        <v>0</v>
      </c>
      <c r="BN26" s="5">
        <v>0</v>
      </c>
      <c r="BO26" s="5">
        <v>0</v>
      </c>
      <c r="BP26" s="5">
        <v>9.2278152918885182E-4</v>
      </c>
      <c r="BQ26" s="5">
        <v>0.43968878905949849</v>
      </c>
      <c r="BR26" s="5">
        <v>0.28854036062274052</v>
      </c>
      <c r="BS26" s="5">
        <v>4.9753690657580819E-2</v>
      </c>
      <c r="BT26" s="5">
        <v>2.8369851024313266E-4</v>
      </c>
      <c r="BU26" s="5">
        <v>2.6702331622240087E-3</v>
      </c>
      <c r="BV26" s="5">
        <v>5.0570583064862243E-2</v>
      </c>
      <c r="BW26" s="5">
        <v>3.4021097236200212E-2</v>
      </c>
      <c r="BX26" s="5">
        <v>0</v>
      </c>
      <c r="BY26" s="5">
        <v>7.8246907194275614E-3</v>
      </c>
      <c r="BZ26" s="5">
        <v>5.304618639858915E-2</v>
      </c>
      <c r="CA26" s="5">
        <v>5.7585596830448095E-2</v>
      </c>
      <c r="CB26" s="5">
        <v>2.1053662358010185E-3</v>
      </c>
      <c r="CC26" s="5">
        <v>3.2363651356786369E-3</v>
      </c>
      <c r="CD26" s="5">
        <v>6.9413599161882917E-4</v>
      </c>
      <c r="CE26" s="5">
        <v>2.9805445137252918E-3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6.9987087149558551E-3</v>
      </c>
      <c r="CM26" s="5">
        <v>0.56031116408690784</v>
      </c>
      <c r="CN26" s="5" t="b">
        <v>0</v>
      </c>
      <c r="CO26" s="5" t="b">
        <v>0</v>
      </c>
      <c r="CP26" s="5" t="b">
        <v>0</v>
      </c>
      <c r="CQ26" s="5" t="b">
        <v>0</v>
      </c>
      <c r="CR26" s="5" t="b">
        <v>0</v>
      </c>
      <c r="CS26" s="5" t="b">
        <v>0</v>
      </c>
      <c r="CT26" s="5" t="b">
        <v>0</v>
      </c>
      <c r="CU26" s="5" t="b">
        <v>0</v>
      </c>
      <c r="CV26" s="5" t="b">
        <v>0</v>
      </c>
      <c r="CW26" s="5" t="b">
        <v>0</v>
      </c>
      <c r="CX26" s="5" t="b">
        <v>0</v>
      </c>
      <c r="CY26" s="5" t="b">
        <v>0</v>
      </c>
      <c r="CZ26" s="5" t="b">
        <v>0</v>
      </c>
      <c r="DA26" s="5" t="b">
        <v>1</v>
      </c>
      <c r="DB26" s="5" t="b">
        <v>0</v>
      </c>
      <c r="DC26" s="5" t="b">
        <v>0</v>
      </c>
      <c r="DD26" s="5" t="b">
        <v>0</v>
      </c>
      <c r="DE26" s="5" t="b">
        <v>0</v>
      </c>
      <c r="DF26" s="5" t="b">
        <v>0</v>
      </c>
      <c r="DG26" s="5" t="b">
        <v>0</v>
      </c>
      <c r="DH26" s="5" t="b">
        <v>0</v>
      </c>
      <c r="DI26" s="5" t="b">
        <v>0</v>
      </c>
      <c r="DJ26" s="5" t="b">
        <v>1</v>
      </c>
      <c r="DK26" s="5" t="b">
        <v>0</v>
      </c>
      <c r="DL26" s="5" t="b">
        <v>0</v>
      </c>
      <c r="DM26" s="5" t="b">
        <v>0</v>
      </c>
      <c r="DN26" s="5" t="b">
        <v>0</v>
      </c>
      <c r="DO26" s="5" t="b">
        <v>0</v>
      </c>
      <c r="DP26" s="5" t="b">
        <v>0</v>
      </c>
      <c r="DQ26" s="5" t="b">
        <v>0</v>
      </c>
      <c r="DR26" s="5" t="b">
        <v>0</v>
      </c>
      <c r="DS26" s="5" t="b">
        <v>0</v>
      </c>
      <c r="DT26" s="5" t="b">
        <v>0</v>
      </c>
      <c r="DU26" s="5" t="b">
        <v>0</v>
      </c>
      <c r="DV26" s="5" t="b">
        <v>0</v>
      </c>
      <c r="DW26" s="5" t="b">
        <v>0</v>
      </c>
      <c r="DX26" s="5" t="b">
        <v>0</v>
      </c>
      <c r="DY26" s="5" t="b">
        <v>0</v>
      </c>
      <c r="DZ26" s="5" t="b">
        <v>0</v>
      </c>
      <c r="EA26" s="5" t="b">
        <v>0</v>
      </c>
      <c r="EB26" s="5" t="b">
        <v>0</v>
      </c>
      <c r="EC26" s="5" t="b">
        <v>0</v>
      </c>
      <c r="ED26" s="5" t="b">
        <v>0</v>
      </c>
      <c r="EE26" s="5" t="b">
        <v>1</v>
      </c>
    </row>
    <row r="27" spans="1:135" x14ac:dyDescent="0.25">
      <c r="A27">
        <v>212</v>
      </c>
      <c r="B27" t="s">
        <v>40</v>
      </c>
      <c r="C27">
        <v>3828.2</v>
      </c>
      <c r="D27">
        <v>76.599999999999994</v>
      </c>
      <c r="E27">
        <v>199.11</v>
      </c>
      <c r="F27">
        <v>83.5</v>
      </c>
      <c r="G27">
        <v>1436.78</v>
      </c>
      <c r="H27">
        <v>0</v>
      </c>
      <c r="I27">
        <v>383.3</v>
      </c>
      <c r="J27">
        <v>0</v>
      </c>
      <c r="K27">
        <v>0</v>
      </c>
      <c r="L27">
        <v>313.49</v>
      </c>
      <c r="M27">
        <v>0</v>
      </c>
      <c r="N27">
        <v>154.44</v>
      </c>
      <c r="O27">
        <v>206</v>
      </c>
      <c r="P27">
        <v>9176.84</v>
      </c>
      <c r="Q27">
        <v>70</v>
      </c>
      <c r="R27">
        <v>0</v>
      </c>
      <c r="S27">
        <v>0</v>
      </c>
      <c r="T27">
        <v>425.48</v>
      </c>
      <c r="U27">
        <v>213.59</v>
      </c>
      <c r="V27">
        <v>0</v>
      </c>
      <c r="W27">
        <v>775.42</v>
      </c>
      <c r="X27">
        <v>17342.75</v>
      </c>
      <c r="Y27">
        <v>5018.33</v>
      </c>
      <c r="Z27">
        <v>889.25</v>
      </c>
      <c r="AA27">
        <v>0</v>
      </c>
      <c r="AB27">
        <v>0</v>
      </c>
      <c r="AC27">
        <v>2721.29</v>
      </c>
      <c r="AD27">
        <v>176.67</v>
      </c>
      <c r="AE27">
        <v>0</v>
      </c>
      <c r="AF27">
        <v>261.02999999999997</v>
      </c>
      <c r="AG27">
        <v>586.15</v>
      </c>
      <c r="AH27">
        <v>822.18</v>
      </c>
      <c r="AI27">
        <v>0</v>
      </c>
      <c r="AJ27">
        <v>173</v>
      </c>
      <c r="AK27">
        <v>0</v>
      </c>
      <c r="AL27">
        <v>73</v>
      </c>
      <c r="AM27">
        <v>0</v>
      </c>
      <c r="AN27">
        <v>355.19</v>
      </c>
      <c r="AO27">
        <v>0</v>
      </c>
      <c r="AP27">
        <v>0</v>
      </c>
      <c r="AQ27">
        <v>0</v>
      </c>
      <c r="AR27">
        <v>0</v>
      </c>
      <c r="AS27">
        <v>1668.51</v>
      </c>
      <c r="AT27">
        <v>12744.59</v>
      </c>
      <c r="AU27">
        <v>30087.34</v>
      </c>
      <c r="AV27" s="5">
        <v>0.1272362395612241</v>
      </c>
      <c r="AW27" s="5">
        <v>2.5459213077659902E-3</v>
      </c>
      <c r="AX27" s="5">
        <v>6.617733571661703E-3</v>
      </c>
      <c r="AY27" s="5">
        <v>2.7752536448885146E-3</v>
      </c>
      <c r="AZ27" s="5">
        <v>4.7753639903028978E-2</v>
      </c>
      <c r="BA27" s="5">
        <v>0</v>
      </c>
      <c r="BB27" s="5">
        <v>1.2739577510009193E-2</v>
      </c>
      <c r="BC27" s="5">
        <v>0</v>
      </c>
      <c r="BD27" s="5">
        <v>0</v>
      </c>
      <c r="BE27" s="5">
        <v>1.0419332516600006E-2</v>
      </c>
      <c r="BF27" s="5">
        <v>0</v>
      </c>
      <c r="BG27" s="5">
        <v>5.1330559630728403E-3</v>
      </c>
      <c r="BH27" s="5">
        <v>6.8467335430782515E-3</v>
      </c>
      <c r="BI27" s="5">
        <v>0.30500669052166129</v>
      </c>
      <c r="BJ27" s="5">
        <v>2.3265599418227068E-3</v>
      </c>
      <c r="BK27" s="5">
        <v>0</v>
      </c>
      <c r="BL27" s="5">
        <v>0</v>
      </c>
      <c r="BM27" s="5">
        <v>1.4141496057810362E-2</v>
      </c>
      <c r="BN27" s="5">
        <v>7.0989991139130282E-3</v>
      </c>
      <c r="BO27" s="5">
        <v>0</v>
      </c>
      <c r="BP27" s="5">
        <v>2.5772301572688047E-2</v>
      </c>
      <c r="BQ27" s="5">
        <v>0.57641353472922496</v>
      </c>
      <c r="BR27" s="5">
        <v>0.16679207932638776</v>
      </c>
      <c r="BS27" s="5">
        <v>2.9555620403797743E-2</v>
      </c>
      <c r="BT27" s="5">
        <v>0</v>
      </c>
      <c r="BU27" s="5">
        <v>0</v>
      </c>
      <c r="BV27" s="5">
        <v>9.0446347201181623E-2</v>
      </c>
      <c r="BW27" s="5">
        <v>5.8719049274545366E-3</v>
      </c>
      <c r="BX27" s="5">
        <v>0</v>
      </c>
      <c r="BY27" s="5">
        <v>8.6757420230568726E-3</v>
      </c>
      <c r="BZ27" s="5">
        <v>1.948161585570542E-2</v>
      </c>
      <c r="CA27" s="5">
        <v>2.7326443613825614E-2</v>
      </c>
      <c r="CB27" s="5">
        <v>0</v>
      </c>
      <c r="CC27" s="5">
        <v>5.749926713361833E-3</v>
      </c>
      <c r="CD27" s="5">
        <v>0</v>
      </c>
      <c r="CE27" s="5">
        <v>2.4262696536151086E-3</v>
      </c>
      <c r="CF27" s="5">
        <v>0</v>
      </c>
      <c r="CG27" s="5">
        <v>1.1805297510514389E-2</v>
      </c>
      <c r="CH27" s="5">
        <v>0</v>
      </c>
      <c r="CI27" s="5">
        <v>0</v>
      </c>
      <c r="CJ27" s="5">
        <v>0</v>
      </c>
      <c r="CK27" s="5">
        <v>0</v>
      </c>
      <c r="CL27" s="5">
        <v>5.5455550407580066E-2</v>
      </c>
      <c r="CM27" s="5">
        <v>0.42358646527077504</v>
      </c>
      <c r="CN27" s="5" t="b">
        <v>0</v>
      </c>
      <c r="CO27" s="5" t="b">
        <v>0</v>
      </c>
      <c r="CP27" s="5" t="b">
        <v>0</v>
      </c>
      <c r="CQ27" s="5" t="b">
        <v>0</v>
      </c>
      <c r="CR27" s="5" t="b">
        <v>0</v>
      </c>
      <c r="CS27" s="5" t="b">
        <v>0</v>
      </c>
      <c r="CT27" s="5" t="b">
        <v>0</v>
      </c>
      <c r="CU27" s="5" t="b">
        <v>0</v>
      </c>
      <c r="CV27" s="5" t="b">
        <v>0</v>
      </c>
      <c r="CW27" s="5" t="b">
        <v>0</v>
      </c>
      <c r="CX27" s="5" t="b">
        <v>0</v>
      </c>
      <c r="CY27" s="5" t="b">
        <v>0</v>
      </c>
      <c r="CZ27" s="5" t="b">
        <v>0</v>
      </c>
      <c r="DA27" s="5" t="b">
        <v>1</v>
      </c>
      <c r="DB27" s="5" t="b">
        <v>0</v>
      </c>
      <c r="DC27" s="5" t="b">
        <v>0</v>
      </c>
      <c r="DD27" s="5" t="b">
        <v>0</v>
      </c>
      <c r="DE27" s="5" t="b">
        <v>0</v>
      </c>
      <c r="DF27" s="5" t="b">
        <v>0</v>
      </c>
      <c r="DG27" s="5" t="b">
        <v>0</v>
      </c>
      <c r="DH27" s="5" t="b">
        <v>0</v>
      </c>
      <c r="DI27" s="5" t="b">
        <v>1</v>
      </c>
      <c r="DJ27" s="5" t="b">
        <v>1</v>
      </c>
      <c r="DK27" s="5" t="b">
        <v>0</v>
      </c>
      <c r="DL27" s="5" t="b">
        <v>0</v>
      </c>
      <c r="DM27" s="5" t="b">
        <v>0</v>
      </c>
      <c r="DN27" s="5" t="b">
        <v>0</v>
      </c>
      <c r="DO27" s="5" t="b">
        <v>0</v>
      </c>
      <c r="DP27" s="5" t="b">
        <v>0</v>
      </c>
      <c r="DQ27" s="5" t="b">
        <v>0</v>
      </c>
      <c r="DR27" s="5" t="b">
        <v>0</v>
      </c>
      <c r="DS27" s="5" t="b">
        <v>0</v>
      </c>
      <c r="DT27" s="5" t="b">
        <v>0</v>
      </c>
      <c r="DU27" s="5" t="b">
        <v>0</v>
      </c>
      <c r="DV27" s="5" t="b">
        <v>0</v>
      </c>
      <c r="DW27" s="5" t="b">
        <v>0</v>
      </c>
      <c r="DX27" s="5" t="b">
        <v>0</v>
      </c>
      <c r="DY27" s="5" t="b">
        <v>0</v>
      </c>
      <c r="DZ27" s="5" t="b">
        <v>0</v>
      </c>
      <c r="EA27" s="5" t="b">
        <v>0</v>
      </c>
      <c r="EB27" s="5" t="b">
        <v>0</v>
      </c>
      <c r="EC27" s="5" t="b">
        <v>0</v>
      </c>
      <c r="ED27" s="5" t="b">
        <v>0</v>
      </c>
      <c r="EE27" s="5" t="b">
        <v>0</v>
      </c>
    </row>
    <row r="28" spans="1:135" x14ac:dyDescent="0.25">
      <c r="A28">
        <v>219</v>
      </c>
      <c r="B28" t="s">
        <v>41</v>
      </c>
      <c r="C28">
        <v>313.83999999999997</v>
      </c>
      <c r="D28">
        <v>0</v>
      </c>
      <c r="E28">
        <v>0</v>
      </c>
      <c r="F28">
        <v>0</v>
      </c>
      <c r="G28">
        <v>335.6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24.91</v>
      </c>
      <c r="O28">
        <v>0</v>
      </c>
      <c r="P28">
        <v>374.59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1048.94</v>
      </c>
      <c r="Y28">
        <v>336.27</v>
      </c>
      <c r="Z28">
        <v>0</v>
      </c>
      <c r="AA28">
        <v>0</v>
      </c>
      <c r="AB28">
        <v>0</v>
      </c>
      <c r="AC28">
        <v>125.11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461.38</v>
      </c>
      <c r="AU28">
        <v>1510.32</v>
      </c>
      <c r="AV28" s="5">
        <v>0.20779702314741247</v>
      </c>
      <c r="AW28" s="5">
        <v>0</v>
      </c>
      <c r="AX28" s="5">
        <v>0</v>
      </c>
      <c r="AY28" s="5">
        <v>0</v>
      </c>
      <c r="AZ28" s="5">
        <v>0.22220456591980509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1.6493193495418189E-2</v>
      </c>
      <c r="BH28" s="5">
        <v>0</v>
      </c>
      <c r="BI28" s="5">
        <v>0.2480202870914773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0.69451506965411314</v>
      </c>
      <c r="BR28" s="5">
        <v>0.22264818051803592</v>
      </c>
      <c r="BS28" s="5">
        <v>0</v>
      </c>
      <c r="BT28" s="5">
        <v>0</v>
      </c>
      <c r="BU28" s="5">
        <v>0</v>
      </c>
      <c r="BV28" s="5">
        <v>8.2836749827851053E-2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0.30548493034588697</v>
      </c>
      <c r="CN28" s="5" t="b">
        <v>0</v>
      </c>
      <c r="CO28" s="5" t="b">
        <v>0</v>
      </c>
      <c r="CP28" s="5" t="b">
        <v>0</v>
      </c>
      <c r="CQ28" s="5" t="b">
        <v>0</v>
      </c>
      <c r="CR28" s="5" t="b">
        <v>0</v>
      </c>
      <c r="CS28" s="5" t="b">
        <v>0</v>
      </c>
      <c r="CT28" s="5" t="b">
        <v>0</v>
      </c>
      <c r="CU28" s="5" t="b">
        <v>0</v>
      </c>
      <c r="CV28" s="5" t="b">
        <v>0</v>
      </c>
      <c r="CW28" s="5" t="b">
        <v>0</v>
      </c>
      <c r="CX28" s="5" t="b">
        <v>0</v>
      </c>
      <c r="CY28" s="5" t="b">
        <v>0</v>
      </c>
      <c r="CZ28" s="5" t="b">
        <v>0</v>
      </c>
      <c r="DA28" s="5" t="b">
        <v>1</v>
      </c>
      <c r="DB28" s="5" t="b">
        <v>0</v>
      </c>
      <c r="DC28" s="5" t="b">
        <v>0</v>
      </c>
      <c r="DD28" s="5" t="b">
        <v>0</v>
      </c>
      <c r="DE28" s="5" t="b">
        <v>0</v>
      </c>
      <c r="DF28" s="5" t="b">
        <v>0</v>
      </c>
      <c r="DG28" s="5" t="b">
        <v>0</v>
      </c>
      <c r="DH28" s="5" t="b">
        <v>0</v>
      </c>
      <c r="DI28" s="5" t="b">
        <v>1</v>
      </c>
      <c r="DJ28" s="5" t="b">
        <v>1</v>
      </c>
      <c r="DK28" s="5" t="b">
        <v>0</v>
      </c>
      <c r="DL28" s="5" t="b">
        <v>0</v>
      </c>
      <c r="DM28" s="5" t="b">
        <v>0</v>
      </c>
      <c r="DN28" s="5" t="b">
        <v>0</v>
      </c>
      <c r="DO28" s="5" t="b">
        <v>0</v>
      </c>
      <c r="DP28" s="5" t="b">
        <v>0</v>
      </c>
      <c r="DQ28" s="5" t="b">
        <v>0</v>
      </c>
      <c r="DR28" s="5" t="b">
        <v>0</v>
      </c>
      <c r="DS28" s="5" t="b">
        <v>0</v>
      </c>
      <c r="DT28" s="5" t="b">
        <v>0</v>
      </c>
      <c r="DU28" s="5" t="b">
        <v>0</v>
      </c>
      <c r="DV28" s="5" t="b">
        <v>0</v>
      </c>
      <c r="DW28" s="5" t="b">
        <v>0</v>
      </c>
      <c r="DX28" s="5" t="b">
        <v>0</v>
      </c>
      <c r="DY28" s="5" t="b">
        <v>0</v>
      </c>
      <c r="DZ28" s="5" t="b">
        <v>0</v>
      </c>
      <c r="EA28" s="5" t="b">
        <v>0</v>
      </c>
      <c r="EB28" s="5" t="b">
        <v>0</v>
      </c>
      <c r="EC28" s="5" t="b">
        <v>0</v>
      </c>
      <c r="ED28" s="5" t="b">
        <v>0</v>
      </c>
      <c r="EE28" s="5" t="b">
        <v>0</v>
      </c>
    </row>
    <row r="29" spans="1:135" x14ac:dyDescent="0.25">
      <c r="A29">
        <v>221</v>
      </c>
      <c r="B29" t="s">
        <v>42</v>
      </c>
      <c r="C29">
        <v>68.8</v>
      </c>
      <c r="D29">
        <v>15.66</v>
      </c>
      <c r="E29">
        <v>0</v>
      </c>
      <c r="F29">
        <v>0.56999999999999995</v>
      </c>
      <c r="G29">
        <v>330.34</v>
      </c>
      <c r="H29">
        <v>1.6</v>
      </c>
      <c r="I29">
        <v>0</v>
      </c>
      <c r="J29">
        <v>7.31</v>
      </c>
      <c r="K29">
        <v>0</v>
      </c>
      <c r="L29">
        <v>5.71</v>
      </c>
      <c r="M29">
        <v>214.64</v>
      </c>
      <c r="N29">
        <v>0</v>
      </c>
      <c r="O29">
        <v>38.19</v>
      </c>
      <c r="P29">
        <v>86.4</v>
      </c>
      <c r="Q29">
        <v>32</v>
      </c>
      <c r="R29">
        <v>6.51</v>
      </c>
      <c r="S29">
        <v>0</v>
      </c>
      <c r="T29">
        <v>0</v>
      </c>
      <c r="U29">
        <v>7.31</v>
      </c>
      <c r="V29">
        <v>0</v>
      </c>
      <c r="W29">
        <v>48.44</v>
      </c>
      <c r="X29">
        <v>863.5</v>
      </c>
      <c r="Y29">
        <v>312.27</v>
      </c>
      <c r="Z29">
        <v>0</v>
      </c>
      <c r="AA29">
        <v>0</v>
      </c>
      <c r="AB29">
        <v>0</v>
      </c>
      <c r="AC29">
        <v>0</v>
      </c>
      <c r="AD29">
        <v>241.19</v>
      </c>
      <c r="AE29">
        <v>136.61000000000001</v>
      </c>
      <c r="AF29">
        <v>10.86</v>
      </c>
      <c r="AG29">
        <v>332.76</v>
      </c>
      <c r="AH29">
        <v>13.6</v>
      </c>
      <c r="AI29">
        <v>0</v>
      </c>
      <c r="AJ29">
        <v>1</v>
      </c>
      <c r="AK29">
        <v>16.8</v>
      </c>
      <c r="AL29">
        <v>0</v>
      </c>
      <c r="AM29">
        <v>3</v>
      </c>
      <c r="AN29">
        <v>0</v>
      </c>
      <c r="AO29">
        <v>0</v>
      </c>
      <c r="AP29">
        <v>0</v>
      </c>
      <c r="AQ29">
        <v>0</v>
      </c>
      <c r="AR29">
        <v>16</v>
      </c>
      <c r="AS29">
        <v>58.26</v>
      </c>
      <c r="AT29">
        <v>1142.3399999999999</v>
      </c>
      <c r="AU29">
        <v>2005.84</v>
      </c>
      <c r="AV29" s="5">
        <v>3.4299844454193755E-2</v>
      </c>
      <c r="AW29" s="5">
        <v>7.8072029673353811E-3</v>
      </c>
      <c r="AX29" s="5">
        <v>0</v>
      </c>
      <c r="AY29" s="5">
        <v>2.8417022294898895E-4</v>
      </c>
      <c r="AZ29" s="5">
        <v>0.16468910780520879</v>
      </c>
      <c r="BA29" s="5">
        <v>7.9767080126031992E-4</v>
      </c>
      <c r="BB29" s="5">
        <v>0</v>
      </c>
      <c r="BC29" s="5">
        <v>3.6443584732580863E-3</v>
      </c>
      <c r="BD29" s="5">
        <v>0</v>
      </c>
      <c r="BE29" s="5">
        <v>2.8466876719977665E-3</v>
      </c>
      <c r="BF29" s="5">
        <v>0.10700753798907191</v>
      </c>
      <c r="BG29" s="5">
        <v>0</v>
      </c>
      <c r="BH29" s="5">
        <v>1.9039404937582258E-2</v>
      </c>
      <c r="BI29" s="5">
        <v>4.307422326805728E-2</v>
      </c>
      <c r="BJ29" s="5">
        <v>1.5953416025206398E-2</v>
      </c>
      <c r="BK29" s="5">
        <v>3.2455230726279264E-3</v>
      </c>
      <c r="BL29" s="5">
        <v>0</v>
      </c>
      <c r="BM29" s="5">
        <v>0</v>
      </c>
      <c r="BN29" s="5">
        <v>3.6443584732580863E-3</v>
      </c>
      <c r="BO29" s="5">
        <v>0</v>
      </c>
      <c r="BP29" s="5">
        <v>2.4149483508156183E-2</v>
      </c>
      <c r="BQ29" s="5">
        <v>0.43049296055517888</v>
      </c>
      <c r="BR29" s="5">
        <v>0.15568041319347506</v>
      </c>
      <c r="BS29" s="5">
        <v>0</v>
      </c>
      <c r="BT29" s="5">
        <v>0</v>
      </c>
      <c r="BU29" s="5">
        <v>0</v>
      </c>
      <c r="BV29" s="5">
        <v>0</v>
      </c>
      <c r="BW29" s="5">
        <v>0.12024388784748535</v>
      </c>
      <c r="BX29" s="5">
        <v>6.8106130100107701E-2</v>
      </c>
      <c r="BY29" s="5">
        <v>5.4141905635544212E-3</v>
      </c>
      <c r="BZ29" s="5">
        <v>0.16589558489211503</v>
      </c>
      <c r="CA29" s="5">
        <v>6.7802018107127188E-3</v>
      </c>
      <c r="CB29" s="5">
        <v>0</v>
      </c>
      <c r="CC29" s="5">
        <v>4.9854425078769992E-4</v>
      </c>
      <c r="CD29" s="5">
        <v>8.3755434132333599E-3</v>
      </c>
      <c r="CE29" s="5">
        <v>0</v>
      </c>
      <c r="CF29" s="5">
        <v>1.4956327523630998E-3</v>
      </c>
      <c r="CG29" s="5">
        <v>0</v>
      </c>
      <c r="CH29" s="5">
        <v>0</v>
      </c>
      <c r="CI29" s="5">
        <v>0</v>
      </c>
      <c r="CJ29" s="5">
        <v>0</v>
      </c>
      <c r="CK29" s="5">
        <v>7.9767080126031988E-3</v>
      </c>
      <c r="CL29" s="5">
        <v>2.9045188050891398E-2</v>
      </c>
      <c r="CM29" s="5">
        <v>0.56950703944482106</v>
      </c>
      <c r="CN29" s="5" t="b">
        <v>0</v>
      </c>
      <c r="CO29" s="5" t="b">
        <v>0</v>
      </c>
      <c r="CP29" s="5" t="b">
        <v>0</v>
      </c>
      <c r="CQ29" s="5" t="b">
        <v>0</v>
      </c>
      <c r="CR29" s="5" t="b">
        <v>1</v>
      </c>
      <c r="CS29" s="5" t="b">
        <v>0</v>
      </c>
      <c r="CT29" s="5" t="b">
        <v>0</v>
      </c>
      <c r="CU29" s="5" t="b">
        <v>0</v>
      </c>
      <c r="CV29" s="5" t="b">
        <v>0</v>
      </c>
      <c r="CW29" s="5" t="b">
        <v>0</v>
      </c>
      <c r="CX29" s="5" t="b">
        <v>0</v>
      </c>
      <c r="CY29" s="5" t="b">
        <v>0</v>
      </c>
      <c r="CZ29" s="5" t="b">
        <v>0</v>
      </c>
      <c r="DA29" s="5" t="b">
        <v>0</v>
      </c>
      <c r="DB29" s="5" t="b">
        <v>0</v>
      </c>
      <c r="DC29" s="5" t="b">
        <v>0</v>
      </c>
      <c r="DD29" s="5" t="b">
        <v>0</v>
      </c>
      <c r="DE29" s="5" t="b">
        <v>0</v>
      </c>
      <c r="DF29" s="5" t="b">
        <v>0</v>
      </c>
      <c r="DG29" s="5" t="b">
        <v>0</v>
      </c>
      <c r="DH29" s="5" t="b">
        <v>0</v>
      </c>
      <c r="DI29" s="5" t="b">
        <v>0</v>
      </c>
      <c r="DJ29" s="5" t="b">
        <v>0</v>
      </c>
      <c r="DK29" s="5" t="b">
        <v>0</v>
      </c>
      <c r="DL29" s="5" t="b">
        <v>0</v>
      </c>
      <c r="DM29" s="5" t="b">
        <v>0</v>
      </c>
      <c r="DN29" s="5" t="b">
        <v>0</v>
      </c>
      <c r="DO29" s="5" t="b">
        <v>0</v>
      </c>
      <c r="DP29" s="5" t="b">
        <v>0</v>
      </c>
      <c r="DQ29" s="5" t="b">
        <v>0</v>
      </c>
      <c r="DR29" s="5" t="b">
        <v>1</v>
      </c>
      <c r="DS29" s="5" t="b">
        <v>0</v>
      </c>
      <c r="DT29" s="5" t="b">
        <v>0</v>
      </c>
      <c r="DU29" s="5" t="b">
        <v>0</v>
      </c>
      <c r="DV29" s="5" t="b">
        <v>0</v>
      </c>
      <c r="DW29" s="5" t="b">
        <v>0</v>
      </c>
      <c r="DX29" s="5" t="b">
        <v>0</v>
      </c>
      <c r="DY29" s="5" t="b">
        <v>0</v>
      </c>
      <c r="DZ29" s="5" t="b">
        <v>0</v>
      </c>
      <c r="EA29" s="5" t="b">
        <v>0</v>
      </c>
      <c r="EB29" s="5" t="b">
        <v>0</v>
      </c>
      <c r="EC29" s="5" t="b">
        <v>0</v>
      </c>
      <c r="ED29" s="5" t="b">
        <v>0</v>
      </c>
      <c r="EE29" s="5" t="b">
        <v>1</v>
      </c>
    </row>
    <row r="30" spans="1:135" x14ac:dyDescent="0.25">
      <c r="A30">
        <v>222</v>
      </c>
      <c r="B30" t="s">
        <v>43</v>
      </c>
      <c r="C30">
        <v>63.49</v>
      </c>
      <c r="D30">
        <v>0</v>
      </c>
      <c r="E30">
        <v>1.61</v>
      </c>
      <c r="F30">
        <v>0</v>
      </c>
      <c r="G30">
        <v>61.29</v>
      </c>
      <c r="H30">
        <v>0</v>
      </c>
      <c r="I30">
        <v>0</v>
      </c>
      <c r="J30">
        <v>13.09</v>
      </c>
      <c r="K30">
        <v>0</v>
      </c>
      <c r="L30">
        <v>0</v>
      </c>
      <c r="M30">
        <v>83.41</v>
      </c>
      <c r="N30">
        <v>0</v>
      </c>
      <c r="O30">
        <v>23.61</v>
      </c>
      <c r="P30">
        <v>134.04</v>
      </c>
      <c r="Q30">
        <v>10.14</v>
      </c>
      <c r="R30">
        <v>1.29</v>
      </c>
      <c r="S30">
        <v>1.07</v>
      </c>
      <c r="T30">
        <v>0</v>
      </c>
      <c r="U30">
        <v>0</v>
      </c>
      <c r="V30">
        <v>0</v>
      </c>
      <c r="W30">
        <v>10.11</v>
      </c>
      <c r="X30">
        <v>403.12</v>
      </c>
      <c r="Y30">
        <v>125.88</v>
      </c>
      <c r="Z30">
        <v>0</v>
      </c>
      <c r="AA30">
        <v>0</v>
      </c>
      <c r="AB30">
        <v>0</v>
      </c>
      <c r="AC30">
        <v>0</v>
      </c>
      <c r="AD30">
        <v>66.66</v>
      </c>
      <c r="AE30">
        <v>2.14</v>
      </c>
      <c r="AF30">
        <v>2.79</v>
      </c>
      <c r="AG30">
        <v>9.3699999999999992</v>
      </c>
      <c r="AH30">
        <v>1.61</v>
      </c>
      <c r="AI30">
        <v>0</v>
      </c>
      <c r="AJ30">
        <v>0</v>
      </c>
      <c r="AK30">
        <v>0</v>
      </c>
      <c r="AL30">
        <v>4.7699999999999996</v>
      </c>
      <c r="AM30">
        <v>0</v>
      </c>
      <c r="AN30">
        <v>0</v>
      </c>
      <c r="AO30">
        <v>1.61</v>
      </c>
      <c r="AP30">
        <v>0</v>
      </c>
      <c r="AQ30">
        <v>0.21</v>
      </c>
      <c r="AR30">
        <v>0</v>
      </c>
      <c r="AS30">
        <v>8.76</v>
      </c>
      <c r="AT30">
        <v>223.8</v>
      </c>
      <c r="AU30">
        <v>626.91999999999996</v>
      </c>
      <c r="AV30" s="5">
        <v>0.10127288968289416</v>
      </c>
      <c r="AW30" s="5">
        <v>0</v>
      </c>
      <c r="AX30" s="5">
        <v>2.5681107637338099E-3</v>
      </c>
      <c r="AY30" s="5">
        <v>0</v>
      </c>
      <c r="AZ30" s="5">
        <v>9.7763670005742362E-2</v>
      </c>
      <c r="BA30" s="5">
        <v>0</v>
      </c>
      <c r="BB30" s="5">
        <v>0</v>
      </c>
      <c r="BC30" s="5">
        <v>2.0879857079053151E-2</v>
      </c>
      <c r="BD30" s="5">
        <v>0</v>
      </c>
      <c r="BE30" s="5">
        <v>0</v>
      </c>
      <c r="BF30" s="5">
        <v>0.13304727875965036</v>
      </c>
      <c r="BG30" s="5">
        <v>0</v>
      </c>
      <c r="BH30" s="5">
        <v>3.7660307535251708E-2</v>
      </c>
      <c r="BI30" s="5">
        <v>0.21380718432973905</v>
      </c>
      <c r="BJ30" s="5">
        <v>1.6174312511963249E-2</v>
      </c>
      <c r="BK30" s="5">
        <v>2.0576788106935495E-3</v>
      </c>
      <c r="BL30" s="5">
        <v>1.7067568429783707E-3</v>
      </c>
      <c r="BM30" s="5">
        <v>0</v>
      </c>
      <c r="BN30" s="5">
        <v>0</v>
      </c>
      <c r="BO30" s="5">
        <v>0</v>
      </c>
      <c r="BP30" s="5">
        <v>1.6126459516365724E-2</v>
      </c>
      <c r="BQ30" s="5">
        <v>0.64301665284246801</v>
      </c>
      <c r="BR30" s="5">
        <v>0.2007911695272124</v>
      </c>
      <c r="BS30" s="5">
        <v>0</v>
      </c>
      <c r="BT30" s="5">
        <v>0</v>
      </c>
      <c r="BU30" s="5">
        <v>0</v>
      </c>
      <c r="BV30" s="5">
        <v>0</v>
      </c>
      <c r="BW30" s="5">
        <v>0.10632935621769923</v>
      </c>
      <c r="BX30" s="5">
        <v>3.4135136859567415E-3</v>
      </c>
      <c r="BY30" s="5">
        <v>4.4503285905697701E-3</v>
      </c>
      <c r="BZ30" s="5">
        <v>1.4946085624960121E-2</v>
      </c>
      <c r="CA30" s="5">
        <v>2.5681107637338099E-3</v>
      </c>
      <c r="CB30" s="5">
        <v>0</v>
      </c>
      <c r="CC30" s="5">
        <v>0</v>
      </c>
      <c r="CD30" s="5">
        <v>0</v>
      </c>
      <c r="CE30" s="5">
        <v>7.6086263000063803E-3</v>
      </c>
      <c r="CF30" s="5">
        <v>0</v>
      </c>
      <c r="CG30" s="5">
        <v>0</v>
      </c>
      <c r="CH30" s="5">
        <v>2.5681107637338099E-3</v>
      </c>
      <c r="CI30" s="5">
        <v>0</v>
      </c>
      <c r="CJ30" s="5">
        <v>3.3497096918267083E-4</v>
      </c>
      <c r="CK30" s="5">
        <v>0</v>
      </c>
      <c r="CL30" s="5">
        <v>1.3973074714477127E-2</v>
      </c>
      <c r="CM30" s="5">
        <v>0.3569833471575321</v>
      </c>
      <c r="CN30" s="5" t="b">
        <v>0</v>
      </c>
      <c r="CO30" s="5" t="b">
        <v>0</v>
      </c>
      <c r="CP30" s="5" t="b">
        <v>0</v>
      </c>
      <c r="CQ30" s="5" t="b">
        <v>0</v>
      </c>
      <c r="CR30" s="5" t="b">
        <v>0</v>
      </c>
      <c r="CS30" s="5" t="b">
        <v>0</v>
      </c>
      <c r="CT30" s="5" t="b">
        <v>0</v>
      </c>
      <c r="CU30" s="5" t="b">
        <v>0</v>
      </c>
      <c r="CV30" s="5" t="b">
        <v>0</v>
      </c>
      <c r="CW30" s="5" t="b">
        <v>0</v>
      </c>
      <c r="CX30" s="5" t="b">
        <v>0</v>
      </c>
      <c r="CY30" s="5" t="b">
        <v>0</v>
      </c>
      <c r="CZ30" s="5" t="b">
        <v>0</v>
      </c>
      <c r="DA30" s="5" t="b">
        <v>1</v>
      </c>
      <c r="DB30" s="5" t="b">
        <v>0</v>
      </c>
      <c r="DC30" s="5" t="b">
        <v>0</v>
      </c>
      <c r="DD30" s="5" t="b">
        <v>0</v>
      </c>
      <c r="DE30" s="5" t="b">
        <v>0</v>
      </c>
      <c r="DF30" s="5" t="b">
        <v>0</v>
      </c>
      <c r="DG30" s="5" t="b">
        <v>0</v>
      </c>
      <c r="DH30" s="5" t="b">
        <v>0</v>
      </c>
      <c r="DI30" s="5" t="b">
        <v>1</v>
      </c>
      <c r="DJ30" s="5" t="b">
        <v>1</v>
      </c>
      <c r="DK30" s="5" t="b">
        <v>0</v>
      </c>
      <c r="DL30" s="5" t="b">
        <v>0</v>
      </c>
      <c r="DM30" s="5" t="b">
        <v>0</v>
      </c>
      <c r="DN30" s="5" t="b">
        <v>0</v>
      </c>
      <c r="DO30" s="5" t="b">
        <v>0</v>
      </c>
      <c r="DP30" s="5" t="b">
        <v>0</v>
      </c>
      <c r="DQ30" s="5" t="b">
        <v>0</v>
      </c>
      <c r="DR30" s="5" t="b">
        <v>0</v>
      </c>
      <c r="DS30" s="5" t="b">
        <v>0</v>
      </c>
      <c r="DT30" s="5" t="b">
        <v>0</v>
      </c>
      <c r="DU30" s="5" t="b">
        <v>0</v>
      </c>
      <c r="DV30" s="5" t="b">
        <v>0</v>
      </c>
      <c r="DW30" s="5" t="b">
        <v>0</v>
      </c>
      <c r="DX30" s="5" t="b">
        <v>0</v>
      </c>
      <c r="DY30" s="5" t="b">
        <v>0</v>
      </c>
      <c r="DZ30" s="5" t="b">
        <v>0</v>
      </c>
      <c r="EA30" s="5" t="b">
        <v>0</v>
      </c>
      <c r="EB30" s="5" t="b">
        <v>0</v>
      </c>
      <c r="EC30" s="5" t="b">
        <v>0</v>
      </c>
      <c r="ED30" s="5" t="b">
        <v>0</v>
      </c>
      <c r="EE30" s="5" t="b">
        <v>0</v>
      </c>
    </row>
    <row r="31" spans="1:135" x14ac:dyDescent="0.25">
      <c r="A31">
        <v>223</v>
      </c>
      <c r="B31" t="s">
        <v>44</v>
      </c>
      <c r="C31">
        <v>158.03</v>
      </c>
      <c r="D31">
        <v>198.59</v>
      </c>
      <c r="E31">
        <v>13.23</v>
      </c>
      <c r="F31">
        <v>15.47</v>
      </c>
      <c r="G31">
        <v>63.83</v>
      </c>
      <c r="H31">
        <v>0</v>
      </c>
      <c r="I31">
        <v>278.72000000000003</v>
      </c>
      <c r="J31">
        <v>0</v>
      </c>
      <c r="K31">
        <v>0</v>
      </c>
      <c r="L31">
        <v>35.520000000000003</v>
      </c>
      <c r="M31">
        <v>7.47</v>
      </c>
      <c r="N31">
        <v>11.73</v>
      </c>
      <c r="O31">
        <v>23.36</v>
      </c>
      <c r="P31">
        <v>609.03</v>
      </c>
      <c r="Q31">
        <v>28.27</v>
      </c>
      <c r="R31">
        <v>0</v>
      </c>
      <c r="S31">
        <v>5.33</v>
      </c>
      <c r="T31">
        <v>0</v>
      </c>
      <c r="U31">
        <v>0</v>
      </c>
      <c r="V31">
        <v>0</v>
      </c>
      <c r="W31">
        <v>87</v>
      </c>
      <c r="X31">
        <v>1535.56</v>
      </c>
      <c r="Y31">
        <v>173.01</v>
      </c>
      <c r="Z31">
        <v>0</v>
      </c>
      <c r="AA31">
        <v>1.07</v>
      </c>
      <c r="AB31">
        <v>19.309999999999999</v>
      </c>
      <c r="AC31">
        <v>0</v>
      </c>
      <c r="AD31">
        <v>0</v>
      </c>
      <c r="AE31">
        <v>0</v>
      </c>
      <c r="AF31">
        <v>43.84</v>
      </c>
      <c r="AG31">
        <v>0</v>
      </c>
      <c r="AH31">
        <v>33.07</v>
      </c>
      <c r="AI31">
        <v>0</v>
      </c>
      <c r="AJ31">
        <v>0</v>
      </c>
      <c r="AK31">
        <v>0</v>
      </c>
      <c r="AL31">
        <v>53.87</v>
      </c>
      <c r="AM31">
        <v>0</v>
      </c>
      <c r="AN31">
        <v>3.63</v>
      </c>
      <c r="AO31">
        <v>34.880000000000003</v>
      </c>
      <c r="AP31">
        <v>185.17</v>
      </c>
      <c r="AQ31">
        <v>8.5299999999999994</v>
      </c>
      <c r="AR31">
        <v>0</v>
      </c>
      <c r="AS31">
        <v>65.739999999999995</v>
      </c>
      <c r="AT31">
        <v>622.11</v>
      </c>
      <c r="AU31">
        <v>2157.67</v>
      </c>
      <c r="AV31" s="5">
        <v>7.3241042420759433E-2</v>
      </c>
      <c r="AW31" s="5">
        <v>9.2039097730422167E-2</v>
      </c>
      <c r="AX31" s="5">
        <v>6.1316141949417655E-3</v>
      </c>
      <c r="AY31" s="5">
        <v>7.169771095672647E-3</v>
      </c>
      <c r="AZ31" s="5">
        <v>2.9582837041808988E-2</v>
      </c>
      <c r="BA31" s="5">
        <v>0</v>
      </c>
      <c r="BB31" s="5">
        <v>0.12917638007665677</v>
      </c>
      <c r="BC31" s="5">
        <v>0</v>
      </c>
      <c r="BD31" s="5">
        <v>0</v>
      </c>
      <c r="BE31" s="5">
        <v>1.6462202283018257E-2</v>
      </c>
      <c r="BF31" s="5">
        <v>3.4620678787766431E-3</v>
      </c>
      <c r="BG31" s="5">
        <v>5.4364198417737649E-3</v>
      </c>
      <c r="BH31" s="5">
        <v>1.082649339333633E-2</v>
      </c>
      <c r="BI31" s="5">
        <v>0.28226281127327163</v>
      </c>
      <c r="BJ31" s="5">
        <v>1.3102096242706252E-2</v>
      </c>
      <c r="BK31" s="5">
        <v>0</v>
      </c>
      <c r="BL31" s="5">
        <v>2.4702572682569622E-3</v>
      </c>
      <c r="BM31" s="5">
        <v>0</v>
      </c>
      <c r="BN31" s="5">
        <v>0</v>
      </c>
      <c r="BO31" s="5">
        <v>0</v>
      </c>
      <c r="BP31" s="5">
        <v>4.0321272483744036E-2</v>
      </c>
      <c r="BQ31" s="5">
        <v>0.71167509396710338</v>
      </c>
      <c r="BR31" s="5">
        <v>8.0183716694397195E-2</v>
      </c>
      <c r="BS31" s="5">
        <v>0</v>
      </c>
      <c r="BT31" s="5">
        <v>4.9590530525984045E-4</v>
      </c>
      <c r="BU31" s="5">
        <v>8.9494686397827272E-3</v>
      </c>
      <c r="BV31" s="5">
        <v>0</v>
      </c>
      <c r="BW31" s="5">
        <v>0</v>
      </c>
      <c r="BX31" s="5">
        <v>0</v>
      </c>
      <c r="BY31" s="5">
        <v>2.0318213628590102E-2</v>
      </c>
      <c r="BZ31" s="5">
        <v>0</v>
      </c>
      <c r="CA31" s="5">
        <v>1.5326718172843855E-2</v>
      </c>
      <c r="CB31" s="5">
        <v>0</v>
      </c>
      <c r="CC31" s="5">
        <v>0</v>
      </c>
      <c r="CD31" s="5">
        <v>0</v>
      </c>
      <c r="CE31" s="5">
        <v>2.496674653677346E-2</v>
      </c>
      <c r="CF31" s="5">
        <v>0</v>
      </c>
      <c r="CG31" s="5">
        <v>1.6823703346665615E-3</v>
      </c>
      <c r="CH31" s="5">
        <v>1.6165586025666576E-2</v>
      </c>
      <c r="CI31" s="5">
        <v>8.5819425584079109E-2</v>
      </c>
      <c r="CJ31" s="5">
        <v>3.9533385550153633E-3</v>
      </c>
      <c r="CK31" s="5">
        <v>0</v>
      </c>
      <c r="CL31" s="5">
        <v>3.0468051184842904E-2</v>
      </c>
      <c r="CM31" s="5">
        <v>0.28832490603289657</v>
      </c>
      <c r="CN31" s="5" t="b">
        <v>0</v>
      </c>
      <c r="CO31" s="5" t="b">
        <v>0</v>
      </c>
      <c r="CP31" s="5" t="b">
        <v>0</v>
      </c>
      <c r="CQ31" s="5" t="b">
        <v>0</v>
      </c>
      <c r="CR31" s="5" t="b">
        <v>0</v>
      </c>
      <c r="CS31" s="5" t="b">
        <v>0</v>
      </c>
      <c r="CT31" s="5" t="b">
        <v>0</v>
      </c>
      <c r="CU31" s="5" t="b">
        <v>0</v>
      </c>
      <c r="CV31" s="5" t="b">
        <v>0</v>
      </c>
      <c r="CW31" s="5" t="b">
        <v>0</v>
      </c>
      <c r="CX31" s="5" t="b">
        <v>0</v>
      </c>
      <c r="CY31" s="5" t="b">
        <v>0</v>
      </c>
      <c r="CZ31" s="5" t="b">
        <v>0</v>
      </c>
      <c r="DA31" s="5" t="b">
        <v>1</v>
      </c>
      <c r="DB31" s="5" t="b">
        <v>0</v>
      </c>
      <c r="DC31" s="5" t="b">
        <v>0</v>
      </c>
      <c r="DD31" s="5" t="b">
        <v>0</v>
      </c>
      <c r="DE31" s="5" t="b">
        <v>0</v>
      </c>
      <c r="DF31" s="5" t="b">
        <v>0</v>
      </c>
      <c r="DG31" s="5" t="b">
        <v>0</v>
      </c>
      <c r="DH31" s="5" t="b">
        <v>0</v>
      </c>
      <c r="DI31" s="5" t="b">
        <v>1</v>
      </c>
      <c r="DJ31" s="5" t="b">
        <v>0</v>
      </c>
      <c r="DK31" s="5" t="b">
        <v>0</v>
      </c>
      <c r="DL31" s="5" t="b">
        <v>0</v>
      </c>
      <c r="DM31" s="5" t="b">
        <v>0</v>
      </c>
      <c r="DN31" s="5" t="b">
        <v>0</v>
      </c>
      <c r="DO31" s="5" t="b">
        <v>0</v>
      </c>
      <c r="DP31" s="5" t="b">
        <v>0</v>
      </c>
      <c r="DQ31" s="5" t="b">
        <v>0</v>
      </c>
      <c r="DR31" s="5" t="b">
        <v>0</v>
      </c>
      <c r="DS31" s="5" t="b">
        <v>0</v>
      </c>
      <c r="DT31" s="5" t="b">
        <v>0</v>
      </c>
      <c r="DU31" s="5" t="b">
        <v>0</v>
      </c>
      <c r="DV31" s="5" t="b">
        <v>0</v>
      </c>
      <c r="DW31" s="5" t="b">
        <v>0</v>
      </c>
      <c r="DX31" s="5" t="b">
        <v>0</v>
      </c>
      <c r="DY31" s="5" t="b">
        <v>0</v>
      </c>
      <c r="DZ31" s="5" t="b">
        <v>0</v>
      </c>
      <c r="EA31" s="5" t="b">
        <v>1</v>
      </c>
      <c r="EB31" s="5" t="b">
        <v>0</v>
      </c>
      <c r="EC31" s="5" t="b">
        <v>0</v>
      </c>
      <c r="ED31" s="5" t="b">
        <v>0</v>
      </c>
      <c r="EE31" s="5" t="b">
        <v>0</v>
      </c>
    </row>
    <row r="32" spans="1:135" x14ac:dyDescent="0.25">
      <c r="A32">
        <v>224</v>
      </c>
      <c r="B32" t="s">
        <v>45</v>
      </c>
      <c r="C32">
        <v>426.3</v>
      </c>
      <c r="D32">
        <v>95.2</v>
      </c>
      <c r="E32">
        <v>0</v>
      </c>
      <c r="F32">
        <v>0</v>
      </c>
      <c r="G32">
        <v>148.5</v>
      </c>
      <c r="H32">
        <v>0</v>
      </c>
      <c r="I32">
        <v>3.6</v>
      </c>
      <c r="J32">
        <v>0</v>
      </c>
      <c r="K32">
        <v>11</v>
      </c>
      <c r="L32">
        <v>0</v>
      </c>
      <c r="M32">
        <v>0</v>
      </c>
      <c r="N32">
        <v>0</v>
      </c>
      <c r="O32">
        <v>0</v>
      </c>
      <c r="P32">
        <v>275.89999999999998</v>
      </c>
      <c r="Q32">
        <v>1.5</v>
      </c>
      <c r="R32">
        <v>0</v>
      </c>
      <c r="S32">
        <v>0</v>
      </c>
      <c r="T32">
        <v>0</v>
      </c>
      <c r="U32">
        <v>0</v>
      </c>
      <c r="V32">
        <v>0</v>
      </c>
      <c r="W32">
        <v>1.6</v>
      </c>
      <c r="X32">
        <v>963.6</v>
      </c>
      <c r="Y32">
        <v>3</v>
      </c>
      <c r="Z32">
        <v>0</v>
      </c>
      <c r="AA32">
        <v>0</v>
      </c>
      <c r="AB32">
        <v>18</v>
      </c>
      <c r="AC32">
        <v>0</v>
      </c>
      <c r="AD32">
        <v>0</v>
      </c>
      <c r="AE32">
        <v>0</v>
      </c>
      <c r="AF32">
        <v>4.3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6.8</v>
      </c>
      <c r="AQ32">
        <v>0</v>
      </c>
      <c r="AR32">
        <v>0</v>
      </c>
      <c r="AS32">
        <v>0</v>
      </c>
      <c r="AT32">
        <v>32.1</v>
      </c>
      <c r="AU32">
        <v>995.7</v>
      </c>
      <c r="AV32" s="5">
        <v>0.42814100632720697</v>
      </c>
      <c r="AW32" s="5">
        <v>9.5611127849753938E-2</v>
      </c>
      <c r="AX32" s="5">
        <v>0</v>
      </c>
      <c r="AY32" s="5">
        <v>0</v>
      </c>
      <c r="AZ32" s="5">
        <v>0.14914130762277794</v>
      </c>
      <c r="BA32" s="5">
        <v>0</v>
      </c>
      <c r="BB32" s="5">
        <v>3.6155468514612833E-3</v>
      </c>
      <c r="BC32" s="5">
        <v>0</v>
      </c>
      <c r="BD32" s="5">
        <v>1.1047504268353922E-2</v>
      </c>
      <c r="BE32" s="5">
        <v>0</v>
      </c>
      <c r="BF32" s="5">
        <v>0</v>
      </c>
      <c r="BG32" s="5">
        <v>0</v>
      </c>
      <c r="BH32" s="5">
        <v>0</v>
      </c>
      <c r="BI32" s="5">
        <v>0.27709149342171335</v>
      </c>
      <c r="BJ32" s="5">
        <v>1.5064778547755346E-3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1.6069097117605705E-3</v>
      </c>
      <c r="BQ32" s="5">
        <v>0.96776137390780348</v>
      </c>
      <c r="BR32" s="5">
        <v>3.0129557095510693E-3</v>
      </c>
      <c r="BS32" s="5">
        <v>0</v>
      </c>
      <c r="BT32" s="5">
        <v>0</v>
      </c>
      <c r="BU32" s="5">
        <v>1.8077734257306417E-2</v>
      </c>
      <c r="BV32" s="5">
        <v>0</v>
      </c>
      <c r="BW32" s="5">
        <v>0</v>
      </c>
      <c r="BX32" s="5">
        <v>0</v>
      </c>
      <c r="BY32" s="5">
        <v>4.318569850356533E-3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6.8293662749824239E-3</v>
      </c>
      <c r="CJ32" s="5">
        <v>0</v>
      </c>
      <c r="CK32" s="5">
        <v>0</v>
      </c>
      <c r="CL32" s="5">
        <v>0</v>
      </c>
      <c r="CM32" s="5">
        <v>3.2238626092196444E-2</v>
      </c>
      <c r="CN32" s="5" t="b">
        <v>1</v>
      </c>
      <c r="CO32" s="5" t="b">
        <v>0</v>
      </c>
      <c r="CP32" s="5" t="b">
        <v>0</v>
      </c>
      <c r="CQ32" s="5" t="b">
        <v>0</v>
      </c>
      <c r="CR32" s="5" t="b">
        <v>0</v>
      </c>
      <c r="CS32" s="5" t="b">
        <v>0</v>
      </c>
      <c r="CT32" s="5" t="b">
        <v>0</v>
      </c>
      <c r="CU32" s="5" t="b">
        <v>0</v>
      </c>
      <c r="CV32" s="5" t="b">
        <v>0</v>
      </c>
      <c r="CW32" s="5" t="b">
        <v>0</v>
      </c>
      <c r="CX32" s="5" t="b">
        <v>0</v>
      </c>
      <c r="CY32" s="5" t="b">
        <v>0</v>
      </c>
      <c r="CZ32" s="5" t="b">
        <v>0</v>
      </c>
      <c r="DA32" s="5" t="b">
        <v>0</v>
      </c>
      <c r="DB32" s="5" t="b">
        <v>0</v>
      </c>
      <c r="DC32" s="5" t="b">
        <v>0</v>
      </c>
      <c r="DD32" s="5" t="b">
        <v>0</v>
      </c>
      <c r="DE32" s="5" t="b">
        <v>0</v>
      </c>
      <c r="DF32" s="5" t="b">
        <v>0</v>
      </c>
      <c r="DG32" s="5" t="b">
        <v>0</v>
      </c>
      <c r="DH32" s="5" t="b">
        <v>0</v>
      </c>
      <c r="DI32" s="5" t="b">
        <v>1</v>
      </c>
      <c r="DJ32" s="5" t="b">
        <v>0</v>
      </c>
      <c r="DK32" s="5" t="b">
        <v>0</v>
      </c>
      <c r="DL32" s="5" t="b">
        <v>0</v>
      </c>
      <c r="DM32" s="5" t="b">
        <v>1</v>
      </c>
      <c r="DN32" s="5" t="b">
        <v>0</v>
      </c>
      <c r="DO32" s="5" t="b">
        <v>0</v>
      </c>
      <c r="DP32" s="5" t="b">
        <v>0</v>
      </c>
      <c r="DQ32" s="5" t="b">
        <v>0</v>
      </c>
      <c r="DR32" s="5" t="b">
        <v>0</v>
      </c>
      <c r="DS32" s="5" t="b">
        <v>0</v>
      </c>
      <c r="DT32" s="5" t="b">
        <v>0</v>
      </c>
      <c r="DU32" s="5" t="b">
        <v>0</v>
      </c>
      <c r="DV32" s="5" t="b">
        <v>0</v>
      </c>
      <c r="DW32" s="5" t="b">
        <v>0</v>
      </c>
      <c r="DX32" s="5" t="b">
        <v>0</v>
      </c>
      <c r="DY32" s="5" t="b">
        <v>0</v>
      </c>
      <c r="DZ32" s="5" t="b">
        <v>0</v>
      </c>
      <c r="EA32" s="5" t="b">
        <v>0</v>
      </c>
      <c r="EB32" s="5" t="b">
        <v>0</v>
      </c>
      <c r="EC32" s="5" t="b">
        <v>0</v>
      </c>
      <c r="ED32" s="5" t="b">
        <v>0</v>
      </c>
      <c r="EE32" s="5" t="b">
        <v>0</v>
      </c>
    </row>
    <row r="33" spans="1:135" x14ac:dyDescent="0.25">
      <c r="A33">
        <v>225</v>
      </c>
      <c r="B33" t="s">
        <v>46</v>
      </c>
      <c r="C33">
        <v>1096.71</v>
      </c>
      <c r="D33">
        <v>47.35</v>
      </c>
      <c r="E33">
        <v>0</v>
      </c>
      <c r="F33">
        <v>3</v>
      </c>
      <c r="G33">
        <v>1966.99</v>
      </c>
      <c r="H33">
        <v>3.44</v>
      </c>
      <c r="I33">
        <v>0</v>
      </c>
      <c r="J33">
        <v>26.19</v>
      </c>
      <c r="K33">
        <v>2.41</v>
      </c>
      <c r="L33">
        <v>58.67</v>
      </c>
      <c r="M33">
        <v>963.63</v>
      </c>
      <c r="N33">
        <v>0</v>
      </c>
      <c r="O33">
        <v>286.07</v>
      </c>
      <c r="P33">
        <v>883.86</v>
      </c>
      <c r="Q33">
        <v>148.28</v>
      </c>
      <c r="R33">
        <v>67.45</v>
      </c>
      <c r="S33">
        <v>1.1499999999999999</v>
      </c>
      <c r="T33">
        <v>0</v>
      </c>
      <c r="U33">
        <v>116.71</v>
      </c>
      <c r="V33">
        <v>3.1</v>
      </c>
      <c r="W33">
        <v>130.58000000000001</v>
      </c>
      <c r="X33">
        <v>5805.58</v>
      </c>
      <c r="Y33">
        <v>1984.47</v>
      </c>
      <c r="Z33">
        <v>0</v>
      </c>
      <c r="AA33">
        <v>16.96</v>
      </c>
      <c r="AB33">
        <v>61.85</v>
      </c>
      <c r="AC33">
        <v>0</v>
      </c>
      <c r="AD33">
        <v>2065.16</v>
      </c>
      <c r="AE33">
        <v>1896.4</v>
      </c>
      <c r="AF33">
        <v>589.92999999999995</v>
      </c>
      <c r="AG33">
        <v>1413.53</v>
      </c>
      <c r="AH33">
        <v>34.630000000000003</v>
      </c>
      <c r="AI33">
        <v>0</v>
      </c>
      <c r="AJ33">
        <v>0</v>
      </c>
      <c r="AK33">
        <v>9.35</v>
      </c>
      <c r="AL33">
        <v>82.87</v>
      </c>
      <c r="AM33">
        <v>32.090000000000003</v>
      </c>
      <c r="AN33">
        <v>4.4400000000000004</v>
      </c>
      <c r="AO33">
        <v>0</v>
      </c>
      <c r="AP33">
        <v>0</v>
      </c>
      <c r="AQ33">
        <v>80.040000000000006</v>
      </c>
      <c r="AR33">
        <v>4</v>
      </c>
      <c r="AS33">
        <v>95.81</v>
      </c>
      <c r="AT33">
        <v>8371.5300000000007</v>
      </c>
      <c r="AU33">
        <v>14177.12</v>
      </c>
      <c r="AV33" s="5">
        <v>7.7357742616271846E-2</v>
      </c>
      <c r="AW33" s="5">
        <v>3.3398884963941901E-3</v>
      </c>
      <c r="AX33" s="5">
        <v>0</v>
      </c>
      <c r="AY33" s="5">
        <v>2.1160856365749883E-4</v>
      </c>
      <c r="AZ33" s="5">
        <v>0.13874397620955453</v>
      </c>
      <c r="BA33" s="5">
        <v>2.4264448632726533E-4</v>
      </c>
      <c r="BB33" s="5">
        <v>0</v>
      </c>
      <c r="BC33" s="5">
        <v>1.8473427607299648E-3</v>
      </c>
      <c r="BD33" s="5">
        <v>1.6999221280485742E-4</v>
      </c>
      <c r="BE33" s="5">
        <v>4.138358143261819E-3</v>
      </c>
      <c r="BF33" s="5">
        <v>6.7970786732425195E-2</v>
      </c>
      <c r="BG33" s="5">
        <v>0</v>
      </c>
      <c r="BH33" s="5">
        <v>2.0178287268500229E-2</v>
      </c>
      <c r="BI33" s="5">
        <v>6.2344115024772308E-2</v>
      </c>
      <c r="BJ33" s="5">
        <v>1.0459105939711309E-2</v>
      </c>
      <c r="BK33" s="5">
        <v>4.7576658728994319E-3</v>
      </c>
      <c r="BL33" s="5">
        <v>8.1116616068707876E-5</v>
      </c>
      <c r="BM33" s="5">
        <v>0</v>
      </c>
      <c r="BN33" s="5">
        <v>8.232278488155562E-3</v>
      </c>
      <c r="BO33" s="5">
        <v>2.1866218244608214E-4</v>
      </c>
      <c r="BP33" s="5">
        <v>9.2106154141320673E-3</v>
      </c>
      <c r="BQ33" s="5">
        <v>0.40950348166623401</v>
      </c>
      <c r="BR33" s="5">
        <v>0.1399769487737989</v>
      </c>
      <c r="BS33" s="5">
        <v>0</v>
      </c>
      <c r="BT33" s="5">
        <v>1.1962937465437268E-3</v>
      </c>
      <c r="BU33" s="5">
        <v>4.3626632207387677E-3</v>
      </c>
      <c r="BV33" s="5">
        <v>0</v>
      </c>
      <c r="BW33" s="5">
        <v>0.14566851377430676</v>
      </c>
      <c r="BX33" s="5">
        <v>0.1337648267066936</v>
      </c>
      <c r="BY33" s="5">
        <v>4.1611413319489428E-2</v>
      </c>
      <c r="BZ33" s="5">
        <v>9.9705017662261433E-2</v>
      </c>
      <c r="CA33" s="5">
        <v>2.4426681864863952E-3</v>
      </c>
      <c r="CB33" s="5">
        <v>0</v>
      </c>
      <c r="CC33" s="5">
        <v>0</v>
      </c>
      <c r="CD33" s="5">
        <v>6.5951335673253796E-4</v>
      </c>
      <c r="CE33" s="5">
        <v>5.8453338900989766E-3</v>
      </c>
      <c r="CF33" s="5">
        <v>2.2635062692563795E-3</v>
      </c>
      <c r="CG33" s="5">
        <v>3.1318067421309831E-4</v>
      </c>
      <c r="CH33" s="5">
        <v>0</v>
      </c>
      <c r="CI33" s="5">
        <v>0</v>
      </c>
      <c r="CJ33" s="5">
        <v>5.6457164783820695E-3</v>
      </c>
      <c r="CK33" s="5">
        <v>2.8214475154333176E-4</v>
      </c>
      <c r="CL33" s="5">
        <v>6.7580721613416548E-3</v>
      </c>
      <c r="CM33" s="5">
        <v>0.59049581297188714</v>
      </c>
      <c r="CN33" s="5" t="b">
        <v>0</v>
      </c>
      <c r="CO33" s="5" t="b">
        <v>0</v>
      </c>
      <c r="CP33" s="5" t="b">
        <v>0</v>
      </c>
      <c r="CQ33" s="5" t="b">
        <v>0</v>
      </c>
      <c r="CR33" s="5" t="b">
        <v>1</v>
      </c>
      <c r="CS33" s="5" t="b">
        <v>0</v>
      </c>
      <c r="CT33" s="5" t="b">
        <v>0</v>
      </c>
      <c r="CU33" s="5" t="b">
        <v>0</v>
      </c>
      <c r="CV33" s="5" t="b">
        <v>0</v>
      </c>
      <c r="CW33" s="5" t="b">
        <v>0</v>
      </c>
      <c r="CX33" s="5" t="b">
        <v>0</v>
      </c>
      <c r="CY33" s="5" t="b">
        <v>0</v>
      </c>
      <c r="CZ33" s="5" t="b">
        <v>0</v>
      </c>
      <c r="DA33" s="5" t="b">
        <v>0</v>
      </c>
      <c r="DB33" s="5" t="b">
        <v>0</v>
      </c>
      <c r="DC33" s="5" t="b">
        <v>0</v>
      </c>
      <c r="DD33" s="5" t="b">
        <v>0</v>
      </c>
      <c r="DE33" s="5" t="b">
        <v>0</v>
      </c>
      <c r="DF33" s="5" t="b">
        <v>0</v>
      </c>
      <c r="DG33" s="5" t="b">
        <v>0</v>
      </c>
      <c r="DH33" s="5" t="b">
        <v>0</v>
      </c>
      <c r="DI33" s="5" t="b">
        <v>0</v>
      </c>
      <c r="DJ33" s="5" t="b">
        <v>0</v>
      </c>
      <c r="DK33" s="5" t="b">
        <v>0</v>
      </c>
      <c r="DL33" s="5" t="b">
        <v>0</v>
      </c>
      <c r="DM33" s="5" t="b">
        <v>0</v>
      </c>
      <c r="DN33" s="5" t="b">
        <v>0</v>
      </c>
      <c r="DO33" s="5" t="b">
        <v>1</v>
      </c>
      <c r="DP33" s="5" t="b">
        <v>0</v>
      </c>
      <c r="DQ33" s="5" t="b">
        <v>0</v>
      </c>
      <c r="DR33" s="5" t="b">
        <v>0</v>
      </c>
      <c r="DS33" s="5" t="b">
        <v>0</v>
      </c>
      <c r="DT33" s="5" t="b">
        <v>0</v>
      </c>
      <c r="DU33" s="5" t="b">
        <v>0</v>
      </c>
      <c r="DV33" s="5" t="b">
        <v>0</v>
      </c>
      <c r="DW33" s="5" t="b">
        <v>0</v>
      </c>
      <c r="DX33" s="5" t="b">
        <v>0</v>
      </c>
      <c r="DY33" s="5" t="b">
        <v>0</v>
      </c>
      <c r="DZ33" s="5" t="b">
        <v>0</v>
      </c>
      <c r="EA33" s="5" t="b">
        <v>0</v>
      </c>
      <c r="EB33" s="5" t="b">
        <v>0</v>
      </c>
      <c r="EC33" s="5" t="b">
        <v>0</v>
      </c>
      <c r="ED33" s="5" t="b">
        <v>0</v>
      </c>
      <c r="EE33" s="5" t="b">
        <v>1</v>
      </c>
    </row>
    <row r="34" spans="1:135" x14ac:dyDescent="0.25">
      <c r="A34">
        <v>228</v>
      </c>
      <c r="B34" t="s">
        <v>47</v>
      </c>
      <c r="C34">
        <v>49.89</v>
      </c>
      <c r="D34">
        <v>41.03</v>
      </c>
      <c r="E34">
        <v>0</v>
      </c>
      <c r="F34">
        <v>5.4</v>
      </c>
      <c r="G34">
        <v>6</v>
      </c>
      <c r="H34">
        <v>0</v>
      </c>
      <c r="I34">
        <v>11.23</v>
      </c>
      <c r="J34">
        <v>0</v>
      </c>
      <c r="K34">
        <v>0</v>
      </c>
      <c r="L34">
        <v>0</v>
      </c>
      <c r="M34">
        <v>0</v>
      </c>
      <c r="N34">
        <v>3.26</v>
      </c>
      <c r="O34">
        <v>0</v>
      </c>
      <c r="P34">
        <v>239.46</v>
      </c>
      <c r="Q34">
        <v>0</v>
      </c>
      <c r="R34">
        <v>0</v>
      </c>
      <c r="S34">
        <v>0</v>
      </c>
      <c r="T34">
        <v>0</v>
      </c>
      <c r="U34">
        <v>0</v>
      </c>
      <c r="V34">
        <v>0.72</v>
      </c>
      <c r="W34">
        <v>0</v>
      </c>
      <c r="X34">
        <v>356.99</v>
      </c>
      <c r="Y34">
        <v>20.64</v>
      </c>
      <c r="Z34">
        <v>0</v>
      </c>
      <c r="AA34">
        <v>0</v>
      </c>
      <c r="AB34">
        <v>0</v>
      </c>
      <c r="AC34">
        <v>0</v>
      </c>
      <c r="AD34">
        <v>40.799999999999997</v>
      </c>
      <c r="AE34">
        <v>0</v>
      </c>
      <c r="AF34">
        <v>5.62</v>
      </c>
      <c r="AG34">
        <v>9.6</v>
      </c>
      <c r="AH34">
        <v>0.24</v>
      </c>
      <c r="AI34">
        <v>0</v>
      </c>
      <c r="AJ34">
        <v>0</v>
      </c>
      <c r="AK34">
        <v>0</v>
      </c>
      <c r="AL34">
        <v>3.84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1.08</v>
      </c>
      <c r="AT34">
        <v>81.819999999999993</v>
      </c>
      <c r="AU34">
        <v>438.81</v>
      </c>
      <c r="AV34" s="5">
        <v>0.1136938538319546</v>
      </c>
      <c r="AW34" s="5">
        <v>9.3502882796654585E-2</v>
      </c>
      <c r="AX34" s="5">
        <v>0</v>
      </c>
      <c r="AY34" s="5">
        <v>1.2306009434607234E-2</v>
      </c>
      <c r="AZ34" s="5">
        <v>1.367334381623026E-2</v>
      </c>
      <c r="BA34" s="5">
        <v>0</v>
      </c>
      <c r="BB34" s="5">
        <v>2.559194184271097E-2</v>
      </c>
      <c r="BC34" s="5">
        <v>0</v>
      </c>
      <c r="BD34" s="5">
        <v>0</v>
      </c>
      <c r="BE34" s="5">
        <v>0</v>
      </c>
      <c r="BF34" s="5">
        <v>0</v>
      </c>
      <c r="BG34" s="5">
        <v>7.4291834734851068E-3</v>
      </c>
      <c r="BH34" s="5">
        <v>0</v>
      </c>
      <c r="BI34" s="5">
        <v>0.54570315170574968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1.640801257947631E-3</v>
      </c>
      <c r="BP34" s="5">
        <v>0</v>
      </c>
      <c r="BQ34" s="5">
        <v>0.81354116815934008</v>
      </c>
      <c r="BR34" s="5">
        <v>4.7036302727832095E-2</v>
      </c>
      <c r="BS34" s="5">
        <v>0</v>
      </c>
      <c r="BT34" s="5">
        <v>0</v>
      </c>
      <c r="BU34" s="5">
        <v>0</v>
      </c>
      <c r="BV34" s="5">
        <v>0</v>
      </c>
      <c r="BW34" s="5">
        <v>9.297873795036575E-2</v>
      </c>
      <c r="BX34" s="5">
        <v>0</v>
      </c>
      <c r="BY34" s="5">
        <v>1.2807365374535676E-2</v>
      </c>
      <c r="BZ34" s="5">
        <v>2.1877350105968415E-2</v>
      </c>
      <c r="CA34" s="5">
        <v>5.4693375264921031E-4</v>
      </c>
      <c r="CB34" s="5">
        <v>0</v>
      </c>
      <c r="CC34" s="5">
        <v>0</v>
      </c>
      <c r="CD34" s="5">
        <v>0</v>
      </c>
      <c r="CE34" s="5">
        <v>8.7509400423873649E-3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2.461201886921447E-3</v>
      </c>
      <c r="CM34" s="5">
        <v>0.18645883184065995</v>
      </c>
      <c r="CN34" s="5" t="b">
        <v>0</v>
      </c>
      <c r="CO34" s="5" t="b">
        <v>0</v>
      </c>
      <c r="CP34" s="5" t="b">
        <v>0</v>
      </c>
      <c r="CQ34" s="5" t="b">
        <v>0</v>
      </c>
      <c r="CR34" s="5" t="b">
        <v>0</v>
      </c>
      <c r="CS34" s="5" t="b">
        <v>0</v>
      </c>
      <c r="CT34" s="5" t="b">
        <v>0</v>
      </c>
      <c r="CU34" s="5" t="b">
        <v>0</v>
      </c>
      <c r="CV34" s="5" t="b">
        <v>0</v>
      </c>
      <c r="CW34" s="5" t="b">
        <v>0</v>
      </c>
      <c r="CX34" s="5" t="b">
        <v>0</v>
      </c>
      <c r="CY34" s="5" t="b">
        <v>0</v>
      </c>
      <c r="CZ34" s="5" t="b">
        <v>0</v>
      </c>
      <c r="DA34" s="5" t="b">
        <v>1</v>
      </c>
      <c r="DB34" s="5" t="b">
        <v>0</v>
      </c>
      <c r="DC34" s="5" t="b">
        <v>0</v>
      </c>
      <c r="DD34" s="5" t="b">
        <v>0</v>
      </c>
      <c r="DE34" s="5" t="b">
        <v>0</v>
      </c>
      <c r="DF34" s="5" t="b">
        <v>0</v>
      </c>
      <c r="DG34" s="5" t="b">
        <v>0</v>
      </c>
      <c r="DH34" s="5" t="b">
        <v>0</v>
      </c>
      <c r="DI34" s="5" t="b">
        <v>1</v>
      </c>
      <c r="DJ34" s="5" t="b">
        <v>0</v>
      </c>
      <c r="DK34" s="5" t="b">
        <v>0</v>
      </c>
      <c r="DL34" s="5" t="b">
        <v>0</v>
      </c>
      <c r="DM34" s="5" t="b">
        <v>0</v>
      </c>
      <c r="DN34" s="5" t="b">
        <v>0</v>
      </c>
      <c r="DO34" s="5" t="b">
        <v>1</v>
      </c>
      <c r="DP34" s="5" t="b">
        <v>0</v>
      </c>
      <c r="DQ34" s="5" t="b">
        <v>0</v>
      </c>
      <c r="DR34" s="5" t="b">
        <v>0</v>
      </c>
      <c r="DS34" s="5" t="b">
        <v>0</v>
      </c>
      <c r="DT34" s="5" t="b">
        <v>0</v>
      </c>
      <c r="DU34" s="5" t="b">
        <v>0</v>
      </c>
      <c r="DV34" s="5" t="b">
        <v>0</v>
      </c>
      <c r="DW34" s="5" t="b">
        <v>0</v>
      </c>
      <c r="DX34" s="5" t="b">
        <v>0</v>
      </c>
      <c r="DY34" s="5" t="b">
        <v>0</v>
      </c>
      <c r="DZ34" s="5" t="b">
        <v>0</v>
      </c>
      <c r="EA34" s="5" t="b">
        <v>0</v>
      </c>
      <c r="EB34" s="5" t="b">
        <v>0</v>
      </c>
      <c r="EC34" s="5" t="b">
        <v>0</v>
      </c>
      <c r="ED34" s="5" t="b">
        <v>0</v>
      </c>
      <c r="EE34" s="5" t="b">
        <v>0</v>
      </c>
    </row>
    <row r="35" spans="1:135" x14ac:dyDescent="0.25">
      <c r="A35">
        <v>231</v>
      </c>
      <c r="B35" t="s">
        <v>48</v>
      </c>
      <c r="C35">
        <v>438.79</v>
      </c>
      <c r="D35">
        <v>0</v>
      </c>
      <c r="E35">
        <v>2.59</v>
      </c>
      <c r="F35">
        <v>17.66</v>
      </c>
      <c r="G35">
        <v>135.05000000000001</v>
      </c>
      <c r="H35">
        <v>0</v>
      </c>
      <c r="I35">
        <v>0</v>
      </c>
      <c r="J35">
        <v>0.99</v>
      </c>
      <c r="K35">
        <v>0</v>
      </c>
      <c r="L35">
        <v>8.73</v>
      </c>
      <c r="M35">
        <v>91.05</v>
      </c>
      <c r="N35">
        <v>0</v>
      </c>
      <c r="O35">
        <v>17.38</v>
      </c>
      <c r="P35">
        <v>1305.57</v>
      </c>
      <c r="Q35">
        <v>5.55</v>
      </c>
      <c r="R35">
        <v>0</v>
      </c>
      <c r="S35">
        <v>9.02</v>
      </c>
      <c r="T35">
        <v>0</v>
      </c>
      <c r="U35">
        <v>0</v>
      </c>
      <c r="V35">
        <v>2.4700000000000002</v>
      </c>
      <c r="W35">
        <v>0</v>
      </c>
      <c r="X35">
        <v>2034.83</v>
      </c>
      <c r="Y35">
        <v>147.80000000000001</v>
      </c>
      <c r="Z35">
        <v>0</v>
      </c>
      <c r="AA35">
        <v>6.53</v>
      </c>
      <c r="AB35">
        <v>0</v>
      </c>
      <c r="AC35">
        <v>0</v>
      </c>
      <c r="AD35">
        <v>95.8</v>
      </c>
      <c r="AE35">
        <v>0</v>
      </c>
      <c r="AF35">
        <v>49.14</v>
      </c>
      <c r="AG35">
        <v>48.88</v>
      </c>
      <c r="AH35">
        <v>4.37</v>
      </c>
      <c r="AI35">
        <v>0</v>
      </c>
      <c r="AJ35">
        <v>0</v>
      </c>
      <c r="AK35">
        <v>0</v>
      </c>
      <c r="AL35">
        <v>20.66</v>
      </c>
      <c r="AM35">
        <v>0</v>
      </c>
      <c r="AN35">
        <v>0</v>
      </c>
      <c r="AO35">
        <v>0</v>
      </c>
      <c r="AP35">
        <v>0</v>
      </c>
      <c r="AQ35">
        <v>0.99</v>
      </c>
      <c r="AR35">
        <v>0</v>
      </c>
      <c r="AS35">
        <v>1.23</v>
      </c>
      <c r="AT35">
        <v>375.4</v>
      </c>
      <c r="AU35">
        <v>2410.23</v>
      </c>
      <c r="AV35" s="5">
        <v>0.18205316505063832</v>
      </c>
      <c r="AW35" s="5">
        <v>0</v>
      </c>
      <c r="AX35" s="5">
        <v>1.0745862428067031E-3</v>
      </c>
      <c r="AY35" s="5">
        <v>7.3271015629213813E-3</v>
      </c>
      <c r="AZ35" s="5">
        <v>5.603199694634952E-2</v>
      </c>
      <c r="BA35" s="5">
        <v>0</v>
      </c>
      <c r="BB35" s="5">
        <v>0</v>
      </c>
      <c r="BC35" s="5">
        <v>4.1074918161337302E-4</v>
      </c>
      <c r="BD35" s="5">
        <v>0</v>
      </c>
      <c r="BE35" s="5">
        <v>3.6220609651361076E-3</v>
      </c>
      <c r="BF35" s="5">
        <v>3.7776477763532941E-2</v>
      </c>
      <c r="BG35" s="5">
        <v>0</v>
      </c>
      <c r="BH35" s="5">
        <v>7.2109300772125479E-3</v>
      </c>
      <c r="BI35" s="5">
        <v>0.54167859498885995</v>
      </c>
      <c r="BJ35" s="5">
        <v>2.3026848060143635E-3</v>
      </c>
      <c r="BK35" s="5">
        <v>0</v>
      </c>
      <c r="BL35" s="5">
        <v>3.7423814324773984E-3</v>
      </c>
      <c r="BM35" s="5">
        <v>0</v>
      </c>
      <c r="BN35" s="5">
        <v>0</v>
      </c>
      <c r="BO35" s="5">
        <v>1.0247984632172035E-3</v>
      </c>
      <c r="BP35" s="5">
        <v>0</v>
      </c>
      <c r="BQ35" s="5">
        <v>0.84424722951751485</v>
      </c>
      <c r="BR35" s="5">
        <v>6.1321948527733872E-2</v>
      </c>
      <c r="BS35" s="5">
        <v>0</v>
      </c>
      <c r="BT35" s="5">
        <v>2.7092850059952786E-3</v>
      </c>
      <c r="BU35" s="5">
        <v>0</v>
      </c>
      <c r="BV35" s="5">
        <v>0</v>
      </c>
      <c r="BW35" s="5">
        <v>3.9747244038950635E-2</v>
      </c>
      <c r="BX35" s="5">
        <v>0</v>
      </c>
      <c r="BY35" s="5">
        <v>2.0388095741900151E-2</v>
      </c>
      <c r="BZ35" s="5">
        <v>2.0280222219456235E-2</v>
      </c>
      <c r="CA35" s="5">
        <v>1.813104973384283E-3</v>
      </c>
      <c r="CB35" s="5">
        <v>0</v>
      </c>
      <c r="CC35" s="5">
        <v>0</v>
      </c>
      <c r="CD35" s="5">
        <v>0</v>
      </c>
      <c r="CE35" s="5">
        <v>8.5717960526588751E-3</v>
      </c>
      <c r="CF35" s="5">
        <v>0</v>
      </c>
      <c r="CG35" s="5">
        <v>0</v>
      </c>
      <c r="CH35" s="5">
        <v>0</v>
      </c>
      <c r="CI35" s="5">
        <v>0</v>
      </c>
      <c r="CJ35" s="5">
        <v>4.1074918161337302E-4</v>
      </c>
      <c r="CK35" s="5">
        <v>0</v>
      </c>
      <c r="CL35" s="5">
        <v>5.1032474079237247E-4</v>
      </c>
      <c r="CM35" s="5">
        <v>0.15575277048248506</v>
      </c>
      <c r="CN35" s="5" t="b">
        <v>0</v>
      </c>
      <c r="CO35" s="5" t="b">
        <v>0</v>
      </c>
      <c r="CP35" s="5" t="b">
        <v>0</v>
      </c>
      <c r="CQ35" s="5" t="b">
        <v>0</v>
      </c>
      <c r="CR35" s="5" t="b">
        <v>0</v>
      </c>
      <c r="CS35" s="5" t="b">
        <v>0</v>
      </c>
      <c r="CT35" s="5" t="b">
        <v>0</v>
      </c>
      <c r="CU35" s="5" t="b">
        <v>0</v>
      </c>
      <c r="CV35" s="5" t="b">
        <v>0</v>
      </c>
      <c r="CW35" s="5" t="b">
        <v>0</v>
      </c>
      <c r="CX35" s="5" t="b">
        <v>0</v>
      </c>
      <c r="CY35" s="5" t="b">
        <v>0</v>
      </c>
      <c r="CZ35" s="5" t="b">
        <v>0</v>
      </c>
      <c r="DA35" s="5" t="b">
        <v>1</v>
      </c>
      <c r="DB35" s="5" t="b">
        <v>0</v>
      </c>
      <c r="DC35" s="5" t="b">
        <v>0</v>
      </c>
      <c r="DD35" s="5" t="b">
        <v>0</v>
      </c>
      <c r="DE35" s="5" t="b">
        <v>0</v>
      </c>
      <c r="DF35" s="5" t="b">
        <v>0</v>
      </c>
      <c r="DG35" s="5" t="b">
        <v>0</v>
      </c>
      <c r="DH35" s="5" t="b">
        <v>0</v>
      </c>
      <c r="DI35" s="5" t="b">
        <v>1</v>
      </c>
      <c r="DJ35" s="5" t="b">
        <v>1</v>
      </c>
      <c r="DK35" s="5" t="b">
        <v>0</v>
      </c>
      <c r="DL35" s="5" t="b">
        <v>0</v>
      </c>
      <c r="DM35" s="5" t="b">
        <v>0</v>
      </c>
      <c r="DN35" s="5" t="b">
        <v>0</v>
      </c>
      <c r="DO35" s="5" t="b">
        <v>0</v>
      </c>
      <c r="DP35" s="5" t="b">
        <v>0</v>
      </c>
      <c r="DQ35" s="5" t="b">
        <v>0</v>
      </c>
      <c r="DR35" s="5" t="b">
        <v>0</v>
      </c>
      <c r="DS35" s="5" t="b">
        <v>0</v>
      </c>
      <c r="DT35" s="5" t="b">
        <v>0</v>
      </c>
      <c r="DU35" s="5" t="b">
        <v>0</v>
      </c>
      <c r="DV35" s="5" t="b">
        <v>0</v>
      </c>
      <c r="DW35" s="5" t="b">
        <v>0</v>
      </c>
      <c r="DX35" s="5" t="b">
        <v>0</v>
      </c>
      <c r="DY35" s="5" t="b">
        <v>0</v>
      </c>
      <c r="DZ35" s="5" t="b">
        <v>0</v>
      </c>
      <c r="EA35" s="5" t="b">
        <v>0</v>
      </c>
      <c r="EB35" s="5" t="b">
        <v>0</v>
      </c>
      <c r="EC35" s="5" t="b">
        <v>0</v>
      </c>
      <c r="ED35" s="5" t="b">
        <v>0</v>
      </c>
      <c r="EE35" s="5" t="b">
        <v>0</v>
      </c>
    </row>
    <row r="36" spans="1:135" x14ac:dyDescent="0.25">
      <c r="A36">
        <v>232</v>
      </c>
      <c r="B36" t="s">
        <v>49</v>
      </c>
      <c r="C36">
        <v>1237.19</v>
      </c>
      <c r="D36">
        <v>96.05</v>
      </c>
      <c r="E36">
        <v>40.700000000000003</v>
      </c>
      <c r="F36">
        <v>0</v>
      </c>
      <c r="G36">
        <v>938.45</v>
      </c>
      <c r="H36">
        <v>0</v>
      </c>
      <c r="I36">
        <v>12.93</v>
      </c>
      <c r="J36">
        <v>0</v>
      </c>
      <c r="K36">
        <v>0</v>
      </c>
      <c r="L36">
        <v>102.71</v>
      </c>
      <c r="M36">
        <v>0.99</v>
      </c>
      <c r="N36">
        <v>0</v>
      </c>
      <c r="O36">
        <v>129.66999999999999</v>
      </c>
      <c r="P36">
        <v>2343.56</v>
      </c>
      <c r="Q36">
        <v>99.45</v>
      </c>
      <c r="R36">
        <v>8.48</v>
      </c>
      <c r="S36">
        <v>38.71</v>
      </c>
      <c r="T36">
        <v>22.2</v>
      </c>
      <c r="U36">
        <v>0</v>
      </c>
      <c r="V36">
        <v>6.13</v>
      </c>
      <c r="W36">
        <v>5.56</v>
      </c>
      <c r="X36">
        <v>5082.8</v>
      </c>
      <c r="Y36">
        <v>2008.3</v>
      </c>
      <c r="Z36">
        <v>0</v>
      </c>
      <c r="AA36">
        <v>0</v>
      </c>
      <c r="AB36">
        <v>11.44</v>
      </c>
      <c r="AC36">
        <v>0.41</v>
      </c>
      <c r="AD36">
        <v>364.2</v>
      </c>
      <c r="AE36">
        <v>34.72</v>
      </c>
      <c r="AF36">
        <v>266.77</v>
      </c>
      <c r="AG36">
        <v>1107.2</v>
      </c>
      <c r="AH36">
        <v>219.09</v>
      </c>
      <c r="AI36">
        <v>0</v>
      </c>
      <c r="AJ36">
        <v>35.799999999999997</v>
      </c>
      <c r="AK36">
        <v>8.17</v>
      </c>
      <c r="AL36">
        <v>170.68</v>
      </c>
      <c r="AM36">
        <v>0</v>
      </c>
      <c r="AN36">
        <v>0</v>
      </c>
      <c r="AO36">
        <v>570.84</v>
      </c>
      <c r="AP36">
        <v>0</v>
      </c>
      <c r="AQ36">
        <v>113.5</v>
      </c>
      <c r="AR36">
        <v>34.6</v>
      </c>
      <c r="AS36">
        <v>60.88</v>
      </c>
      <c r="AT36">
        <v>5006.6099999999997</v>
      </c>
      <c r="AU36">
        <v>10089.41</v>
      </c>
      <c r="AV36" s="5">
        <v>0.12262263105573072</v>
      </c>
      <c r="AW36" s="5">
        <v>9.5198827285242638E-3</v>
      </c>
      <c r="AX36" s="5">
        <v>4.0339326085469815E-3</v>
      </c>
      <c r="AY36" s="5">
        <v>0</v>
      </c>
      <c r="AZ36" s="5">
        <v>9.3013367481349266E-2</v>
      </c>
      <c r="BA36" s="5">
        <v>0</v>
      </c>
      <c r="BB36" s="5">
        <v>1.2815417353442867E-3</v>
      </c>
      <c r="BC36" s="5">
        <v>0</v>
      </c>
      <c r="BD36" s="5">
        <v>0</v>
      </c>
      <c r="BE36" s="5">
        <v>1.0179980791741042E-2</v>
      </c>
      <c r="BF36" s="5">
        <v>9.812268507276442E-5</v>
      </c>
      <c r="BG36" s="5">
        <v>0</v>
      </c>
      <c r="BH36" s="5">
        <v>1.2852089468066021E-2</v>
      </c>
      <c r="BI36" s="5">
        <v>0.2322791917465937</v>
      </c>
      <c r="BJ36" s="5">
        <v>9.8568697277640616E-3</v>
      </c>
      <c r="BK36" s="5">
        <v>8.4048522163337601E-4</v>
      </c>
      <c r="BL36" s="5">
        <v>3.8366961001683945E-3</v>
      </c>
      <c r="BM36" s="5">
        <v>2.2003268773892627E-3</v>
      </c>
      <c r="BN36" s="5">
        <v>0</v>
      </c>
      <c r="BO36" s="5">
        <v>6.0756773686469279E-4</v>
      </c>
      <c r="BP36" s="5">
        <v>5.510728575803739E-4</v>
      </c>
      <c r="BQ36" s="5">
        <v>0.50377574109883538</v>
      </c>
      <c r="BR36" s="5">
        <v>0.19905029134508362</v>
      </c>
      <c r="BS36" s="5">
        <v>0</v>
      </c>
      <c r="BT36" s="5">
        <v>0</v>
      </c>
      <c r="BU36" s="5">
        <v>1.133862138618611E-3</v>
      </c>
      <c r="BV36" s="5">
        <v>4.0636667555387279E-5</v>
      </c>
      <c r="BW36" s="5">
        <v>3.6097254447980606E-2</v>
      </c>
      <c r="BX36" s="5">
        <v>3.4412319451781622E-3</v>
      </c>
      <c r="BY36" s="5">
        <v>2.6440594643294305E-2</v>
      </c>
      <c r="BZ36" s="5">
        <v>0.10973882516420683</v>
      </c>
      <c r="CA36" s="5">
        <v>2.1714847548072683E-2</v>
      </c>
      <c r="CB36" s="5">
        <v>0</v>
      </c>
      <c r="CC36" s="5">
        <v>3.5482748743484501E-3</v>
      </c>
      <c r="CD36" s="5">
        <v>8.0975993640857097E-4</v>
      </c>
      <c r="CE36" s="5">
        <v>1.6916747361837809E-2</v>
      </c>
      <c r="CF36" s="5">
        <v>0</v>
      </c>
      <c r="CG36" s="5">
        <v>0</v>
      </c>
      <c r="CH36" s="5">
        <v>5.6578134895895797E-2</v>
      </c>
      <c r="CI36" s="5">
        <v>0</v>
      </c>
      <c r="CJ36" s="5">
        <v>1.124941894521087E-2</v>
      </c>
      <c r="CK36" s="5">
        <v>3.4293382863814633E-3</v>
      </c>
      <c r="CL36" s="5">
        <v>6.0340495628584826E-3</v>
      </c>
      <c r="CM36" s="5">
        <v>0.49622425890116467</v>
      </c>
      <c r="CN36" s="5" t="b">
        <v>0</v>
      </c>
      <c r="CO36" s="5" t="b">
        <v>0</v>
      </c>
      <c r="CP36" s="5" t="b">
        <v>0</v>
      </c>
      <c r="CQ36" s="5" t="b">
        <v>0</v>
      </c>
      <c r="CR36" s="5" t="b">
        <v>0</v>
      </c>
      <c r="CS36" s="5" t="b">
        <v>0</v>
      </c>
      <c r="CT36" s="5" t="b">
        <v>0</v>
      </c>
      <c r="CU36" s="5" t="b">
        <v>0</v>
      </c>
      <c r="CV36" s="5" t="b">
        <v>0</v>
      </c>
      <c r="CW36" s="5" t="b">
        <v>0</v>
      </c>
      <c r="CX36" s="5" t="b">
        <v>0</v>
      </c>
      <c r="CY36" s="5" t="b">
        <v>0</v>
      </c>
      <c r="CZ36" s="5" t="b">
        <v>0</v>
      </c>
      <c r="DA36" s="5" t="b">
        <v>1</v>
      </c>
      <c r="DB36" s="5" t="b">
        <v>0</v>
      </c>
      <c r="DC36" s="5" t="b">
        <v>0</v>
      </c>
      <c r="DD36" s="5" t="b">
        <v>0</v>
      </c>
      <c r="DE36" s="5" t="b">
        <v>0</v>
      </c>
      <c r="DF36" s="5" t="b">
        <v>0</v>
      </c>
      <c r="DG36" s="5" t="b">
        <v>0</v>
      </c>
      <c r="DH36" s="5" t="b">
        <v>0</v>
      </c>
      <c r="DI36" s="5" t="b">
        <v>1</v>
      </c>
      <c r="DJ36" s="5" t="b">
        <v>1</v>
      </c>
      <c r="DK36" s="5" t="b">
        <v>0</v>
      </c>
      <c r="DL36" s="5" t="b">
        <v>0</v>
      </c>
      <c r="DM36" s="5" t="b">
        <v>0</v>
      </c>
      <c r="DN36" s="5" t="b">
        <v>0</v>
      </c>
      <c r="DO36" s="5" t="b">
        <v>0</v>
      </c>
      <c r="DP36" s="5" t="b">
        <v>0</v>
      </c>
      <c r="DQ36" s="5" t="b">
        <v>0</v>
      </c>
      <c r="DR36" s="5" t="b">
        <v>0</v>
      </c>
      <c r="DS36" s="5" t="b">
        <v>0</v>
      </c>
      <c r="DT36" s="5" t="b">
        <v>0</v>
      </c>
      <c r="DU36" s="5" t="b">
        <v>0</v>
      </c>
      <c r="DV36" s="5" t="b">
        <v>0</v>
      </c>
      <c r="DW36" s="5" t="b">
        <v>0</v>
      </c>
      <c r="DX36" s="5" t="b">
        <v>0</v>
      </c>
      <c r="DY36" s="5" t="b">
        <v>0</v>
      </c>
      <c r="DZ36" s="5" t="b">
        <v>0</v>
      </c>
      <c r="EA36" s="5" t="b">
        <v>0</v>
      </c>
      <c r="EB36" s="5" t="b">
        <v>0</v>
      </c>
      <c r="EC36" s="5" t="b">
        <v>0</v>
      </c>
      <c r="ED36" s="5" t="b">
        <v>0</v>
      </c>
      <c r="EE36" s="5" t="b">
        <v>0</v>
      </c>
    </row>
    <row r="37" spans="1:135" x14ac:dyDescent="0.25">
      <c r="A37">
        <v>233</v>
      </c>
      <c r="B37" t="s">
        <v>50</v>
      </c>
      <c r="C37">
        <v>228.96</v>
      </c>
      <c r="D37">
        <v>0</v>
      </c>
      <c r="E37">
        <v>0</v>
      </c>
      <c r="F37">
        <v>0</v>
      </c>
      <c r="G37">
        <v>135.82</v>
      </c>
      <c r="H37">
        <v>0</v>
      </c>
      <c r="I37">
        <v>0</v>
      </c>
      <c r="J37">
        <v>0</v>
      </c>
      <c r="K37">
        <v>0</v>
      </c>
      <c r="L37">
        <v>0</v>
      </c>
      <c r="M37">
        <v>1264.54</v>
      </c>
      <c r="N37">
        <v>0</v>
      </c>
      <c r="O37">
        <v>29.94</v>
      </c>
      <c r="P37">
        <v>389.52</v>
      </c>
      <c r="Q37">
        <v>8.0500000000000007</v>
      </c>
      <c r="R37">
        <v>0</v>
      </c>
      <c r="S37">
        <v>0</v>
      </c>
      <c r="T37">
        <v>0</v>
      </c>
      <c r="U37">
        <v>0</v>
      </c>
      <c r="V37">
        <v>30</v>
      </c>
      <c r="W37">
        <v>20.27</v>
      </c>
      <c r="X37">
        <v>2107.1</v>
      </c>
      <c r="Y37">
        <v>1057.74</v>
      </c>
      <c r="Z37">
        <v>0</v>
      </c>
      <c r="AA37">
        <v>0</v>
      </c>
      <c r="AB37">
        <v>0</v>
      </c>
      <c r="AC37">
        <v>0</v>
      </c>
      <c r="AD37">
        <v>310.76</v>
      </c>
      <c r="AE37">
        <v>0</v>
      </c>
      <c r="AF37">
        <v>137.58000000000001</v>
      </c>
      <c r="AG37">
        <v>167.33</v>
      </c>
      <c r="AH37">
        <v>0</v>
      </c>
      <c r="AI37">
        <v>0</v>
      </c>
      <c r="AJ37">
        <v>0</v>
      </c>
      <c r="AK37">
        <v>19.32</v>
      </c>
      <c r="AL37">
        <v>32.840000000000003</v>
      </c>
      <c r="AM37">
        <v>8.76</v>
      </c>
      <c r="AN37">
        <v>0</v>
      </c>
      <c r="AO37">
        <v>0</v>
      </c>
      <c r="AP37">
        <v>0</v>
      </c>
      <c r="AQ37">
        <v>0</v>
      </c>
      <c r="AR37">
        <v>9.6999999999999993</v>
      </c>
      <c r="AS37">
        <v>7.3</v>
      </c>
      <c r="AT37">
        <v>1751.34</v>
      </c>
      <c r="AU37">
        <v>3858.44</v>
      </c>
      <c r="AV37" s="5">
        <v>5.9340044162925952E-2</v>
      </c>
      <c r="AW37" s="5">
        <v>0</v>
      </c>
      <c r="AX37" s="5">
        <v>0</v>
      </c>
      <c r="AY37" s="5">
        <v>0</v>
      </c>
      <c r="AZ37" s="5">
        <v>3.5200754709157067E-2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0.3277334881454681</v>
      </c>
      <c r="BG37" s="5">
        <v>0</v>
      </c>
      <c r="BH37" s="5">
        <v>7.7596126932128013E-3</v>
      </c>
      <c r="BI37" s="5">
        <v>0.10095271664195891</v>
      </c>
      <c r="BJ37" s="5">
        <v>2.0863354101657667E-3</v>
      </c>
      <c r="BK37" s="5">
        <v>0</v>
      </c>
      <c r="BL37" s="5">
        <v>0</v>
      </c>
      <c r="BM37" s="5">
        <v>0</v>
      </c>
      <c r="BN37" s="5">
        <v>0</v>
      </c>
      <c r="BO37" s="5">
        <v>7.7751630192513035E-3</v>
      </c>
      <c r="BP37" s="5">
        <v>5.2534184800074636E-3</v>
      </c>
      <c r="BQ37" s="5">
        <v>0.54610153326214739</v>
      </c>
      <c r="BR37" s="5">
        <v>0.27413669773276245</v>
      </c>
      <c r="BS37" s="5">
        <v>0</v>
      </c>
      <c r="BT37" s="5">
        <v>0</v>
      </c>
      <c r="BU37" s="5">
        <v>0</v>
      </c>
      <c r="BV37" s="5">
        <v>0</v>
      </c>
      <c r="BW37" s="5">
        <v>8.054032199541783E-2</v>
      </c>
      <c r="BX37" s="5">
        <v>0</v>
      </c>
      <c r="BY37" s="5">
        <v>3.5656897606286479E-2</v>
      </c>
      <c r="BZ37" s="5">
        <v>4.336726760037736E-2</v>
      </c>
      <c r="CA37" s="5">
        <v>0</v>
      </c>
      <c r="CB37" s="5">
        <v>0</v>
      </c>
      <c r="CC37" s="5">
        <v>0</v>
      </c>
      <c r="CD37" s="5">
        <v>5.0072049843978396E-3</v>
      </c>
      <c r="CE37" s="5">
        <v>8.5112117850737606E-3</v>
      </c>
      <c r="CF37" s="5">
        <v>2.2703476016213806E-3</v>
      </c>
      <c r="CG37" s="5">
        <v>0</v>
      </c>
      <c r="CH37" s="5">
        <v>0</v>
      </c>
      <c r="CI37" s="5">
        <v>0</v>
      </c>
      <c r="CJ37" s="5">
        <v>0</v>
      </c>
      <c r="CK37" s="5">
        <v>2.513969376224588E-3</v>
      </c>
      <c r="CL37" s="5">
        <v>1.8919563346844839E-3</v>
      </c>
      <c r="CM37" s="5">
        <v>0.45389846673785256</v>
      </c>
      <c r="CN37" s="5" t="b">
        <v>0</v>
      </c>
      <c r="CO37" s="5" t="b">
        <v>0</v>
      </c>
      <c r="CP37" s="5" t="b">
        <v>0</v>
      </c>
      <c r="CQ37" s="5" t="b">
        <v>0</v>
      </c>
      <c r="CR37" s="5" t="b">
        <v>0</v>
      </c>
      <c r="CS37" s="5" t="b">
        <v>0</v>
      </c>
      <c r="CT37" s="5" t="b">
        <v>0</v>
      </c>
      <c r="CU37" s="5" t="b">
        <v>0</v>
      </c>
      <c r="CV37" s="5" t="b">
        <v>0</v>
      </c>
      <c r="CW37" s="5" t="b">
        <v>0</v>
      </c>
      <c r="CX37" s="5" t="b">
        <v>1</v>
      </c>
      <c r="CY37" s="5" t="b">
        <v>0</v>
      </c>
      <c r="CZ37" s="5" t="b">
        <v>0</v>
      </c>
      <c r="DA37" s="5" t="b">
        <v>0</v>
      </c>
      <c r="DB37" s="5" t="b">
        <v>0</v>
      </c>
      <c r="DC37" s="5" t="b">
        <v>0</v>
      </c>
      <c r="DD37" s="5" t="b">
        <v>0</v>
      </c>
      <c r="DE37" s="5" t="b">
        <v>0</v>
      </c>
      <c r="DF37" s="5" t="b">
        <v>0</v>
      </c>
      <c r="DG37" s="5" t="b">
        <v>0</v>
      </c>
      <c r="DH37" s="5" t="b">
        <v>0</v>
      </c>
      <c r="DI37" s="5" t="b">
        <v>1</v>
      </c>
      <c r="DJ37" s="5" t="b">
        <v>1</v>
      </c>
      <c r="DK37" s="5" t="b">
        <v>0</v>
      </c>
      <c r="DL37" s="5" t="b">
        <v>0</v>
      </c>
      <c r="DM37" s="5" t="b">
        <v>0</v>
      </c>
      <c r="DN37" s="5" t="b">
        <v>0</v>
      </c>
      <c r="DO37" s="5" t="b">
        <v>0</v>
      </c>
      <c r="DP37" s="5" t="b">
        <v>0</v>
      </c>
      <c r="DQ37" s="5" t="b">
        <v>0</v>
      </c>
      <c r="DR37" s="5" t="b">
        <v>0</v>
      </c>
      <c r="DS37" s="5" t="b">
        <v>0</v>
      </c>
      <c r="DT37" s="5" t="b">
        <v>0</v>
      </c>
      <c r="DU37" s="5" t="b">
        <v>0</v>
      </c>
      <c r="DV37" s="5" t="b">
        <v>0</v>
      </c>
      <c r="DW37" s="5" t="b">
        <v>0</v>
      </c>
      <c r="DX37" s="5" t="b">
        <v>0</v>
      </c>
      <c r="DY37" s="5" t="b">
        <v>0</v>
      </c>
      <c r="DZ37" s="5" t="b">
        <v>0</v>
      </c>
      <c r="EA37" s="5" t="b">
        <v>0</v>
      </c>
      <c r="EB37" s="5" t="b">
        <v>0</v>
      </c>
      <c r="EC37" s="5" t="b">
        <v>0</v>
      </c>
      <c r="ED37" s="5" t="b">
        <v>0</v>
      </c>
      <c r="EE37" s="5" t="b">
        <v>0</v>
      </c>
    </row>
    <row r="38" spans="1:135" x14ac:dyDescent="0.25">
      <c r="A38">
        <v>234</v>
      </c>
      <c r="B38" t="s">
        <v>51</v>
      </c>
      <c r="C38">
        <v>526.4</v>
      </c>
      <c r="D38">
        <v>64</v>
      </c>
      <c r="E38">
        <v>227.57</v>
      </c>
      <c r="F38">
        <v>54.25</v>
      </c>
      <c r="G38">
        <v>254.75</v>
      </c>
      <c r="H38">
        <v>3</v>
      </c>
      <c r="I38">
        <v>0</v>
      </c>
      <c r="J38">
        <v>8.16</v>
      </c>
      <c r="K38">
        <v>3</v>
      </c>
      <c r="L38">
        <v>0.54</v>
      </c>
      <c r="M38">
        <v>0</v>
      </c>
      <c r="N38">
        <v>0</v>
      </c>
      <c r="O38">
        <v>24.23</v>
      </c>
      <c r="P38">
        <v>3925.6</v>
      </c>
      <c r="Q38">
        <v>97.56</v>
      </c>
      <c r="R38">
        <v>0</v>
      </c>
      <c r="S38">
        <v>4.83</v>
      </c>
      <c r="T38">
        <v>109.08</v>
      </c>
      <c r="U38">
        <v>131</v>
      </c>
      <c r="V38">
        <v>0</v>
      </c>
      <c r="W38">
        <v>26.9</v>
      </c>
      <c r="X38">
        <v>5460.86</v>
      </c>
      <c r="Y38">
        <v>1141.8499999999999</v>
      </c>
      <c r="Z38">
        <v>0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435.51</v>
      </c>
      <c r="AG38">
        <v>2.15</v>
      </c>
      <c r="AH38">
        <v>5.18</v>
      </c>
      <c r="AI38">
        <v>0</v>
      </c>
      <c r="AJ38">
        <v>2.15</v>
      </c>
      <c r="AK38">
        <v>11.44</v>
      </c>
      <c r="AL38">
        <v>30.74</v>
      </c>
      <c r="AM38">
        <v>0</v>
      </c>
      <c r="AN38">
        <v>0</v>
      </c>
      <c r="AO38">
        <v>28.28</v>
      </c>
      <c r="AP38">
        <v>0</v>
      </c>
      <c r="AQ38">
        <v>91.3</v>
      </c>
      <c r="AR38">
        <v>0</v>
      </c>
      <c r="AS38">
        <v>45.7</v>
      </c>
      <c r="AT38">
        <v>1799.3</v>
      </c>
      <c r="AU38">
        <v>7260.16</v>
      </c>
      <c r="AV38" s="5">
        <v>7.2505289139633278E-2</v>
      </c>
      <c r="AW38" s="5">
        <v>8.8152327221438648E-3</v>
      </c>
      <c r="AX38" s="5">
        <v>3.1345039227785615E-2</v>
      </c>
      <c r="AY38" s="5">
        <v>7.4722871121297605E-3</v>
      </c>
      <c r="AZ38" s="5">
        <v>3.5088758374471084E-2</v>
      </c>
      <c r="BA38" s="5">
        <v>4.1321403385049366E-4</v>
      </c>
      <c r="BB38" s="5">
        <v>0</v>
      </c>
      <c r="BC38" s="5">
        <v>1.1239421720733427E-3</v>
      </c>
      <c r="BD38" s="5">
        <v>4.1321403385049366E-4</v>
      </c>
      <c r="BE38" s="5">
        <v>7.4378526093088864E-5</v>
      </c>
      <c r="BF38" s="5">
        <v>0</v>
      </c>
      <c r="BG38" s="5">
        <v>0</v>
      </c>
      <c r="BH38" s="5">
        <v>3.337392013399154E-3</v>
      </c>
      <c r="BI38" s="5">
        <v>0.54070433709449928</v>
      </c>
      <c r="BJ38" s="5">
        <v>1.3437720380818054E-2</v>
      </c>
      <c r="BK38" s="5">
        <v>0</v>
      </c>
      <c r="BL38" s="5">
        <v>6.6527459449929483E-4</v>
      </c>
      <c r="BM38" s="5">
        <v>1.5024462270803949E-2</v>
      </c>
      <c r="BN38" s="5">
        <v>1.8043679478138223E-2</v>
      </c>
      <c r="BO38" s="5">
        <v>0</v>
      </c>
      <c r="BP38" s="5">
        <v>3.705152503526093E-3</v>
      </c>
      <c r="BQ38" s="5">
        <v>0.75216799629760223</v>
      </c>
      <c r="BR38" s="5">
        <v>0.15727614818406205</v>
      </c>
      <c r="BS38" s="5">
        <v>0</v>
      </c>
      <c r="BT38" s="5">
        <v>6.8869005641748944E-4</v>
      </c>
      <c r="BU38" s="5">
        <v>0</v>
      </c>
      <c r="BV38" s="5">
        <v>0</v>
      </c>
      <c r="BW38" s="5">
        <v>0</v>
      </c>
      <c r="BX38" s="5">
        <v>0</v>
      </c>
      <c r="BY38" s="5">
        <v>5.9986281294076162E-2</v>
      </c>
      <c r="BZ38" s="5">
        <v>2.9613672425952042E-4</v>
      </c>
      <c r="CA38" s="5">
        <v>7.1348289844851902E-4</v>
      </c>
      <c r="CB38" s="5">
        <v>0</v>
      </c>
      <c r="CC38" s="5">
        <v>2.9613672425952042E-4</v>
      </c>
      <c r="CD38" s="5">
        <v>1.5757228490832157E-3</v>
      </c>
      <c r="CE38" s="5">
        <v>4.2340664668547249E-3</v>
      </c>
      <c r="CF38" s="5">
        <v>0</v>
      </c>
      <c r="CG38" s="5">
        <v>0</v>
      </c>
      <c r="CH38" s="5">
        <v>3.8952309590973206E-3</v>
      </c>
      <c r="CI38" s="5">
        <v>0</v>
      </c>
      <c r="CJ38" s="5">
        <v>1.2575480430183356E-2</v>
      </c>
      <c r="CK38" s="5">
        <v>0</v>
      </c>
      <c r="CL38" s="5">
        <v>6.2946271156558535E-3</v>
      </c>
      <c r="CM38" s="5">
        <v>0.24783200370239775</v>
      </c>
      <c r="CN38" s="5" t="b">
        <v>0</v>
      </c>
      <c r="CO38" s="5" t="b">
        <v>0</v>
      </c>
      <c r="CP38" s="5" t="b">
        <v>0</v>
      </c>
      <c r="CQ38" s="5" t="b">
        <v>0</v>
      </c>
      <c r="CR38" s="5" t="b">
        <v>0</v>
      </c>
      <c r="CS38" s="5" t="b">
        <v>0</v>
      </c>
      <c r="CT38" s="5" t="b">
        <v>0</v>
      </c>
      <c r="CU38" s="5" t="b">
        <v>0</v>
      </c>
      <c r="CV38" s="5" t="b">
        <v>0</v>
      </c>
      <c r="CW38" s="5" t="b">
        <v>0</v>
      </c>
      <c r="CX38" s="5" t="b">
        <v>0</v>
      </c>
      <c r="CY38" s="5" t="b">
        <v>0</v>
      </c>
      <c r="CZ38" s="5" t="b">
        <v>0</v>
      </c>
      <c r="DA38" s="5" t="b">
        <v>1</v>
      </c>
      <c r="DB38" s="5" t="b">
        <v>0</v>
      </c>
      <c r="DC38" s="5" t="b">
        <v>0</v>
      </c>
      <c r="DD38" s="5" t="b">
        <v>0</v>
      </c>
      <c r="DE38" s="5" t="b">
        <v>0</v>
      </c>
      <c r="DF38" s="5" t="b">
        <v>0</v>
      </c>
      <c r="DG38" s="5" t="b">
        <v>0</v>
      </c>
      <c r="DH38" s="5" t="b">
        <v>0</v>
      </c>
      <c r="DI38" s="5" t="b">
        <v>1</v>
      </c>
      <c r="DJ38" s="5" t="b">
        <v>1</v>
      </c>
      <c r="DK38" s="5" t="b">
        <v>0</v>
      </c>
      <c r="DL38" s="5" t="b">
        <v>0</v>
      </c>
      <c r="DM38" s="5" t="b">
        <v>0</v>
      </c>
      <c r="DN38" s="5" t="b">
        <v>0</v>
      </c>
      <c r="DO38" s="5" t="b">
        <v>0</v>
      </c>
      <c r="DP38" s="5" t="b">
        <v>0</v>
      </c>
      <c r="DQ38" s="5" t="b">
        <v>0</v>
      </c>
      <c r="DR38" s="5" t="b">
        <v>0</v>
      </c>
      <c r="DS38" s="5" t="b">
        <v>0</v>
      </c>
      <c r="DT38" s="5" t="b">
        <v>0</v>
      </c>
      <c r="DU38" s="5" t="b">
        <v>0</v>
      </c>
      <c r="DV38" s="5" t="b">
        <v>0</v>
      </c>
      <c r="DW38" s="5" t="b">
        <v>0</v>
      </c>
      <c r="DX38" s="5" t="b">
        <v>0</v>
      </c>
      <c r="DY38" s="5" t="b">
        <v>0</v>
      </c>
      <c r="DZ38" s="5" t="b">
        <v>0</v>
      </c>
      <c r="EA38" s="5" t="b">
        <v>0</v>
      </c>
      <c r="EB38" s="5" t="b">
        <v>0</v>
      </c>
      <c r="EC38" s="5" t="b">
        <v>0</v>
      </c>
      <c r="ED38" s="5" t="b">
        <v>0</v>
      </c>
      <c r="EE38" s="5" t="b">
        <v>0</v>
      </c>
    </row>
    <row r="39" spans="1:135" x14ac:dyDescent="0.25">
      <c r="A39">
        <v>235</v>
      </c>
      <c r="B39" t="s">
        <v>52</v>
      </c>
      <c r="C39">
        <v>212.49</v>
      </c>
      <c r="D39">
        <v>0</v>
      </c>
      <c r="E39">
        <v>0</v>
      </c>
      <c r="F39">
        <v>4.5</v>
      </c>
      <c r="G39">
        <v>314.64</v>
      </c>
      <c r="H39">
        <v>0</v>
      </c>
      <c r="I39">
        <v>0</v>
      </c>
      <c r="J39">
        <v>6.86</v>
      </c>
      <c r="K39">
        <v>0</v>
      </c>
      <c r="L39">
        <v>0</v>
      </c>
      <c r="M39">
        <v>712.4</v>
      </c>
      <c r="N39">
        <v>0</v>
      </c>
      <c r="O39">
        <v>1.18</v>
      </c>
      <c r="P39">
        <v>436.91</v>
      </c>
      <c r="Q39">
        <v>3.11</v>
      </c>
      <c r="R39">
        <v>0</v>
      </c>
      <c r="S39">
        <v>0</v>
      </c>
      <c r="T39">
        <v>0</v>
      </c>
      <c r="U39">
        <v>0</v>
      </c>
      <c r="V39">
        <v>0</v>
      </c>
      <c r="W39">
        <v>0.54</v>
      </c>
      <c r="X39">
        <v>1692.61</v>
      </c>
      <c r="Y39">
        <v>607.79999999999995</v>
      </c>
      <c r="Z39">
        <v>0</v>
      </c>
      <c r="AA39">
        <v>0</v>
      </c>
      <c r="AB39">
        <v>0</v>
      </c>
      <c r="AC39">
        <v>67.290000000000006</v>
      </c>
      <c r="AD39">
        <v>221.14</v>
      </c>
      <c r="AE39">
        <v>0</v>
      </c>
      <c r="AF39">
        <v>75.290000000000006</v>
      </c>
      <c r="AG39">
        <v>179.09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16.07</v>
      </c>
      <c r="AR39">
        <v>0</v>
      </c>
      <c r="AS39">
        <v>0</v>
      </c>
      <c r="AT39">
        <v>1166.68</v>
      </c>
      <c r="AU39">
        <v>2859.3</v>
      </c>
      <c r="AV39" s="5">
        <v>7.4315391879131248E-2</v>
      </c>
      <c r="AW39" s="5">
        <v>0</v>
      </c>
      <c r="AX39" s="5">
        <v>0</v>
      </c>
      <c r="AY39" s="5">
        <v>1.5738117721120553E-3</v>
      </c>
      <c r="AZ39" s="5">
        <v>0.1100409191060749</v>
      </c>
      <c r="BA39" s="5">
        <v>0</v>
      </c>
      <c r="BB39" s="5">
        <v>0</v>
      </c>
      <c r="BC39" s="5">
        <v>2.3991886125974888E-3</v>
      </c>
      <c r="BD39" s="5">
        <v>0</v>
      </c>
      <c r="BE39" s="5">
        <v>0</v>
      </c>
      <c r="BF39" s="5">
        <v>0.24915189032280627</v>
      </c>
      <c r="BG39" s="5">
        <v>0</v>
      </c>
      <c r="BH39" s="5">
        <v>4.1268842024271669E-4</v>
      </c>
      <c r="BI39" s="5">
        <v>0.15280313363410625</v>
      </c>
      <c r="BJ39" s="5">
        <v>1.0876788025041093E-3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1.8885741265344664E-4</v>
      </c>
      <c r="BQ39" s="5">
        <v>0.59196656524324132</v>
      </c>
      <c r="BR39" s="5">
        <v>0.21256951001993493</v>
      </c>
      <c r="BS39" s="5">
        <v>0</v>
      </c>
      <c r="BT39" s="5">
        <v>0</v>
      </c>
      <c r="BU39" s="5">
        <v>0</v>
      </c>
      <c r="BV39" s="5">
        <v>2.3533732032315603E-2</v>
      </c>
      <c r="BW39" s="5">
        <v>7.7340607841079975E-2</v>
      </c>
      <c r="BX39" s="5">
        <v>0</v>
      </c>
      <c r="BY39" s="5">
        <v>2.6331619627181477E-2</v>
      </c>
      <c r="BZ39" s="5">
        <v>6.2634211170566223E-2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5.6202567061868283E-3</v>
      </c>
      <c r="CK39" s="5">
        <v>0</v>
      </c>
      <c r="CL39" s="5">
        <v>0</v>
      </c>
      <c r="CM39" s="5">
        <v>0.40802993739726506</v>
      </c>
      <c r="CN39" s="5" t="b">
        <v>0</v>
      </c>
      <c r="CO39" s="5" t="b">
        <v>0</v>
      </c>
      <c r="CP39" s="5" t="b">
        <v>0</v>
      </c>
      <c r="CQ39" s="5" t="b">
        <v>0</v>
      </c>
      <c r="CR39" s="5" t="b">
        <v>0</v>
      </c>
      <c r="CS39" s="5" t="b">
        <v>0</v>
      </c>
      <c r="CT39" s="5" t="b">
        <v>0</v>
      </c>
      <c r="CU39" s="5" t="b">
        <v>0</v>
      </c>
      <c r="CV39" s="5" t="b">
        <v>0</v>
      </c>
      <c r="CW39" s="5" t="b">
        <v>0</v>
      </c>
      <c r="CX39" s="5" t="b">
        <v>1</v>
      </c>
      <c r="CY39" s="5" t="b">
        <v>0</v>
      </c>
      <c r="CZ39" s="5" t="b">
        <v>0</v>
      </c>
      <c r="DA39" s="5" t="b">
        <v>0</v>
      </c>
      <c r="DB39" s="5" t="b">
        <v>0</v>
      </c>
      <c r="DC39" s="5" t="b">
        <v>0</v>
      </c>
      <c r="DD39" s="5" t="b">
        <v>0</v>
      </c>
      <c r="DE39" s="5" t="b">
        <v>0</v>
      </c>
      <c r="DF39" s="5" t="b">
        <v>0</v>
      </c>
      <c r="DG39" s="5" t="b">
        <v>0</v>
      </c>
      <c r="DH39" s="5" t="b">
        <v>0</v>
      </c>
      <c r="DI39" s="5" t="b">
        <v>1</v>
      </c>
      <c r="DJ39" s="5" t="b">
        <v>1</v>
      </c>
      <c r="DK39" s="5" t="b">
        <v>0</v>
      </c>
      <c r="DL39" s="5" t="b">
        <v>0</v>
      </c>
      <c r="DM39" s="5" t="b">
        <v>0</v>
      </c>
      <c r="DN39" s="5" t="b">
        <v>0</v>
      </c>
      <c r="DO39" s="5" t="b">
        <v>0</v>
      </c>
      <c r="DP39" s="5" t="b">
        <v>0</v>
      </c>
      <c r="DQ39" s="5" t="b">
        <v>0</v>
      </c>
      <c r="DR39" s="5" t="b">
        <v>0</v>
      </c>
      <c r="DS39" s="5" t="b">
        <v>0</v>
      </c>
      <c r="DT39" s="5" t="b">
        <v>0</v>
      </c>
      <c r="DU39" s="5" t="b">
        <v>0</v>
      </c>
      <c r="DV39" s="5" t="b">
        <v>0</v>
      </c>
      <c r="DW39" s="5" t="b">
        <v>0</v>
      </c>
      <c r="DX39" s="5" t="b">
        <v>0</v>
      </c>
      <c r="DY39" s="5" t="b">
        <v>0</v>
      </c>
      <c r="DZ39" s="5" t="b">
        <v>0</v>
      </c>
      <c r="EA39" s="5" t="b">
        <v>0</v>
      </c>
      <c r="EB39" s="5" t="b">
        <v>0</v>
      </c>
      <c r="EC39" s="5" t="b">
        <v>0</v>
      </c>
      <c r="ED39" s="5" t="b">
        <v>0</v>
      </c>
      <c r="EE39" s="5" t="b">
        <v>0</v>
      </c>
    </row>
    <row r="40" spans="1:135" x14ac:dyDescent="0.25">
      <c r="A40">
        <v>236</v>
      </c>
      <c r="B40" t="s">
        <v>53</v>
      </c>
      <c r="C40">
        <v>153.96</v>
      </c>
      <c r="D40">
        <v>0</v>
      </c>
      <c r="E40">
        <v>0</v>
      </c>
      <c r="F40">
        <v>0</v>
      </c>
      <c r="G40">
        <v>53.73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36.200000000000003</v>
      </c>
      <c r="O40">
        <v>25</v>
      </c>
      <c r="P40">
        <v>697.09</v>
      </c>
      <c r="Q40">
        <v>18.96</v>
      </c>
      <c r="R40">
        <v>0</v>
      </c>
      <c r="S40">
        <v>0</v>
      </c>
      <c r="T40">
        <v>0</v>
      </c>
      <c r="U40">
        <v>0</v>
      </c>
      <c r="V40">
        <v>0</v>
      </c>
      <c r="W40">
        <v>1.52</v>
      </c>
      <c r="X40">
        <v>986.46</v>
      </c>
      <c r="Y40">
        <v>211.38</v>
      </c>
      <c r="Z40">
        <v>0</v>
      </c>
      <c r="AA40">
        <v>0</v>
      </c>
      <c r="AB40">
        <v>0</v>
      </c>
      <c r="AC40">
        <v>0</v>
      </c>
      <c r="AD40">
        <v>2.82</v>
      </c>
      <c r="AE40">
        <v>16.25</v>
      </c>
      <c r="AF40">
        <v>0</v>
      </c>
      <c r="AG40">
        <v>0</v>
      </c>
      <c r="AH40">
        <v>0.54</v>
      </c>
      <c r="AI40">
        <v>0</v>
      </c>
      <c r="AJ40">
        <v>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236.99</v>
      </c>
      <c r="AU40">
        <v>1223.45</v>
      </c>
      <c r="AV40" s="5">
        <v>0.12584085986350077</v>
      </c>
      <c r="AW40" s="5">
        <v>0</v>
      </c>
      <c r="AX40" s="5">
        <v>0</v>
      </c>
      <c r="AY40" s="5">
        <v>0</v>
      </c>
      <c r="AZ40" s="5">
        <v>4.3916792676447748E-2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2.9588458866320652E-2</v>
      </c>
      <c r="BH40" s="5">
        <v>2.0434018554088846E-2</v>
      </c>
      <c r="BI40" s="5">
        <v>0.56977399975479182</v>
      </c>
      <c r="BJ40" s="5">
        <v>1.5497159671420981E-2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1.2423883280886019E-3</v>
      </c>
      <c r="BQ40" s="5">
        <v>0.80629367771465932</v>
      </c>
      <c r="BR40" s="5">
        <v>0.172773713678532</v>
      </c>
      <c r="BS40" s="5">
        <v>0</v>
      </c>
      <c r="BT40" s="5">
        <v>0</v>
      </c>
      <c r="BU40" s="5">
        <v>0</v>
      </c>
      <c r="BV40" s="5">
        <v>0</v>
      </c>
      <c r="BW40" s="5">
        <v>2.3049572929012218E-3</v>
      </c>
      <c r="BX40" s="5">
        <v>1.3282112060157751E-2</v>
      </c>
      <c r="BY40" s="5">
        <v>0</v>
      </c>
      <c r="BZ40" s="5">
        <v>0</v>
      </c>
      <c r="CA40" s="5">
        <v>4.4137480076831913E-4</v>
      </c>
      <c r="CB40" s="5">
        <v>0</v>
      </c>
      <c r="CC40" s="5">
        <v>4.9041644529813234E-3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0.19370632228534063</v>
      </c>
      <c r="CN40" s="5" t="b">
        <v>0</v>
      </c>
      <c r="CO40" s="5" t="b">
        <v>0</v>
      </c>
      <c r="CP40" s="5" t="b">
        <v>0</v>
      </c>
      <c r="CQ40" s="5" t="b">
        <v>0</v>
      </c>
      <c r="CR40" s="5" t="b">
        <v>0</v>
      </c>
      <c r="CS40" s="5" t="b">
        <v>0</v>
      </c>
      <c r="CT40" s="5" t="b">
        <v>0</v>
      </c>
      <c r="CU40" s="5" t="b">
        <v>0</v>
      </c>
      <c r="CV40" s="5" t="b">
        <v>0</v>
      </c>
      <c r="CW40" s="5" t="b">
        <v>0</v>
      </c>
      <c r="CX40" s="5" t="b">
        <v>0</v>
      </c>
      <c r="CY40" s="5" t="b">
        <v>0</v>
      </c>
      <c r="CZ40" s="5" t="b">
        <v>0</v>
      </c>
      <c r="DA40" s="5" t="b">
        <v>1</v>
      </c>
      <c r="DB40" s="5" t="b">
        <v>0</v>
      </c>
      <c r="DC40" s="5" t="b">
        <v>0</v>
      </c>
      <c r="DD40" s="5" t="b">
        <v>0</v>
      </c>
      <c r="DE40" s="5" t="b">
        <v>0</v>
      </c>
      <c r="DF40" s="5" t="b">
        <v>0</v>
      </c>
      <c r="DG40" s="5" t="b">
        <v>0</v>
      </c>
      <c r="DH40" s="5" t="b">
        <v>0</v>
      </c>
      <c r="DI40" s="5" t="b">
        <v>1</v>
      </c>
      <c r="DJ40" s="5" t="b">
        <v>1</v>
      </c>
      <c r="DK40" s="5" t="b">
        <v>0</v>
      </c>
      <c r="DL40" s="5" t="b">
        <v>0</v>
      </c>
      <c r="DM40" s="5" t="b">
        <v>0</v>
      </c>
      <c r="DN40" s="5" t="b">
        <v>0</v>
      </c>
      <c r="DO40" s="5" t="b">
        <v>0</v>
      </c>
      <c r="DP40" s="5" t="b">
        <v>0</v>
      </c>
      <c r="DQ40" s="5" t="b">
        <v>0</v>
      </c>
      <c r="DR40" s="5" t="b">
        <v>0</v>
      </c>
      <c r="DS40" s="5" t="b">
        <v>0</v>
      </c>
      <c r="DT40" s="5" t="b">
        <v>0</v>
      </c>
      <c r="DU40" s="5" t="b">
        <v>0</v>
      </c>
      <c r="DV40" s="5" t="b">
        <v>0</v>
      </c>
      <c r="DW40" s="5" t="b">
        <v>0</v>
      </c>
      <c r="DX40" s="5" t="b">
        <v>0</v>
      </c>
      <c r="DY40" s="5" t="b">
        <v>0</v>
      </c>
      <c r="DZ40" s="5" t="b">
        <v>0</v>
      </c>
      <c r="EA40" s="5" t="b">
        <v>0</v>
      </c>
      <c r="EB40" s="5" t="b">
        <v>0</v>
      </c>
      <c r="EC40" s="5" t="b">
        <v>0</v>
      </c>
      <c r="ED40" s="5" t="b">
        <v>0</v>
      </c>
      <c r="EE40" s="5" t="b">
        <v>0</v>
      </c>
    </row>
    <row r="41" spans="1:135" x14ac:dyDescent="0.25">
      <c r="A41">
        <v>241</v>
      </c>
      <c r="B41" t="s">
        <v>54</v>
      </c>
      <c r="C41">
        <v>69.27</v>
      </c>
      <c r="D41">
        <v>2.6</v>
      </c>
      <c r="E41">
        <v>4.16</v>
      </c>
      <c r="F41">
        <v>0</v>
      </c>
      <c r="G41">
        <v>9.56</v>
      </c>
      <c r="H41">
        <v>0</v>
      </c>
      <c r="I41">
        <v>0</v>
      </c>
      <c r="J41">
        <v>0</v>
      </c>
      <c r="K41">
        <v>0</v>
      </c>
      <c r="L41">
        <v>0</v>
      </c>
      <c r="M41">
        <v>17.87</v>
      </c>
      <c r="N41">
        <v>0</v>
      </c>
      <c r="O41">
        <v>24.35</v>
      </c>
      <c r="P41">
        <v>611.05999999999995</v>
      </c>
      <c r="Q41">
        <v>2.73</v>
      </c>
      <c r="R41">
        <v>1.1000000000000001</v>
      </c>
      <c r="S41">
        <v>0</v>
      </c>
      <c r="T41">
        <v>0</v>
      </c>
      <c r="U41">
        <v>1.3</v>
      </c>
      <c r="V41">
        <v>0</v>
      </c>
      <c r="W41">
        <v>5.33</v>
      </c>
      <c r="X41">
        <v>749.33</v>
      </c>
      <c r="Y41">
        <v>20.83</v>
      </c>
      <c r="Z41">
        <v>0</v>
      </c>
      <c r="AA41">
        <v>0</v>
      </c>
      <c r="AB41">
        <v>0</v>
      </c>
      <c r="AC41">
        <v>0</v>
      </c>
      <c r="AD41">
        <v>74.349999999999994</v>
      </c>
      <c r="AE41">
        <v>0</v>
      </c>
      <c r="AF41">
        <v>82.03</v>
      </c>
      <c r="AG41">
        <v>12.35</v>
      </c>
      <c r="AH41">
        <v>0</v>
      </c>
      <c r="AI41">
        <v>0</v>
      </c>
      <c r="AJ41">
        <v>0</v>
      </c>
      <c r="AK41">
        <v>0</v>
      </c>
      <c r="AL41">
        <v>7.4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2.86</v>
      </c>
      <c r="AT41">
        <v>199.82</v>
      </c>
      <c r="AU41">
        <v>949.15</v>
      </c>
      <c r="AV41" s="5">
        <v>7.298108834220092E-2</v>
      </c>
      <c r="AW41" s="5">
        <v>2.7392930516778173E-3</v>
      </c>
      <c r="AX41" s="5">
        <v>4.3828688826845078E-3</v>
      </c>
      <c r="AY41" s="5">
        <v>0</v>
      </c>
      <c r="AZ41" s="5">
        <v>1.0072169836169204E-2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1.8827371859031768E-2</v>
      </c>
      <c r="BG41" s="5">
        <v>0</v>
      </c>
      <c r="BH41" s="5">
        <v>2.5654533003213402E-2</v>
      </c>
      <c r="BI41" s="5">
        <v>0.64379708159932569</v>
      </c>
      <c r="BJ41" s="5">
        <v>2.8762577042617081E-3</v>
      </c>
      <c r="BK41" s="5">
        <v>1.1589316757098457E-3</v>
      </c>
      <c r="BL41" s="5">
        <v>0</v>
      </c>
      <c r="BM41" s="5">
        <v>0</v>
      </c>
      <c r="BN41" s="5">
        <v>1.3696465258389086E-3</v>
      </c>
      <c r="BO41" s="5">
        <v>0</v>
      </c>
      <c r="BP41" s="5">
        <v>5.6155507559395249E-3</v>
      </c>
      <c r="BQ41" s="5">
        <v>0.78947479323605341</v>
      </c>
      <c r="BR41" s="5">
        <v>2.1945951640941895E-2</v>
      </c>
      <c r="BS41" s="5">
        <v>0</v>
      </c>
      <c r="BT41" s="5">
        <v>0</v>
      </c>
      <c r="BU41" s="5">
        <v>0</v>
      </c>
      <c r="BV41" s="5">
        <v>0</v>
      </c>
      <c r="BW41" s="5">
        <v>7.8333245535479115E-2</v>
      </c>
      <c r="BX41" s="5">
        <v>0</v>
      </c>
      <c r="BY41" s="5">
        <v>8.6424695780435129E-2</v>
      </c>
      <c r="BZ41" s="5">
        <v>1.3011641995469631E-2</v>
      </c>
      <c r="CA41" s="5">
        <v>0</v>
      </c>
      <c r="CB41" s="5">
        <v>0</v>
      </c>
      <c r="CC41" s="5">
        <v>0</v>
      </c>
      <c r="CD41" s="5">
        <v>0</v>
      </c>
      <c r="CE41" s="5">
        <v>7.7964494547753255E-3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3.0132223568455985E-3</v>
      </c>
      <c r="CM41" s="5">
        <v>0.21052520676394668</v>
      </c>
      <c r="CN41" s="5" t="b">
        <v>0</v>
      </c>
      <c r="CO41" s="5" t="b">
        <v>0</v>
      </c>
      <c r="CP41" s="5" t="b">
        <v>0</v>
      </c>
      <c r="CQ41" s="5" t="b">
        <v>0</v>
      </c>
      <c r="CR41" s="5" t="b">
        <v>0</v>
      </c>
      <c r="CS41" s="5" t="b">
        <v>0</v>
      </c>
      <c r="CT41" s="5" t="b">
        <v>0</v>
      </c>
      <c r="CU41" s="5" t="b">
        <v>0</v>
      </c>
      <c r="CV41" s="5" t="b">
        <v>0</v>
      </c>
      <c r="CW41" s="5" t="b">
        <v>0</v>
      </c>
      <c r="CX41" s="5" t="b">
        <v>0</v>
      </c>
      <c r="CY41" s="5" t="b">
        <v>0</v>
      </c>
      <c r="CZ41" s="5" t="b">
        <v>0</v>
      </c>
      <c r="DA41" s="5" t="b">
        <v>1</v>
      </c>
      <c r="DB41" s="5" t="b">
        <v>0</v>
      </c>
      <c r="DC41" s="5" t="b">
        <v>0</v>
      </c>
      <c r="DD41" s="5" t="b">
        <v>0</v>
      </c>
      <c r="DE41" s="5" t="b">
        <v>0</v>
      </c>
      <c r="DF41" s="5" t="b">
        <v>0</v>
      </c>
      <c r="DG41" s="5" t="b">
        <v>0</v>
      </c>
      <c r="DH41" s="5" t="b">
        <v>0</v>
      </c>
      <c r="DI41" s="5" t="b">
        <v>1</v>
      </c>
      <c r="DJ41" s="5" t="b">
        <v>0</v>
      </c>
      <c r="DK41" s="5" t="b">
        <v>0</v>
      </c>
      <c r="DL41" s="5" t="b">
        <v>0</v>
      </c>
      <c r="DM41" s="5" t="b">
        <v>0</v>
      </c>
      <c r="DN41" s="5" t="b">
        <v>0</v>
      </c>
      <c r="DO41" s="5" t="b">
        <v>0</v>
      </c>
      <c r="DP41" s="5" t="b">
        <v>0</v>
      </c>
      <c r="DQ41" s="5" t="b">
        <v>1</v>
      </c>
      <c r="DR41" s="5" t="b">
        <v>0</v>
      </c>
      <c r="DS41" s="5" t="b">
        <v>0</v>
      </c>
      <c r="DT41" s="5" t="b">
        <v>0</v>
      </c>
      <c r="DU41" s="5" t="b">
        <v>0</v>
      </c>
      <c r="DV41" s="5" t="b">
        <v>0</v>
      </c>
      <c r="DW41" s="5" t="b">
        <v>0</v>
      </c>
      <c r="DX41" s="5" t="b">
        <v>0</v>
      </c>
      <c r="DY41" s="5" t="b">
        <v>0</v>
      </c>
      <c r="DZ41" s="5" t="b">
        <v>0</v>
      </c>
      <c r="EA41" s="5" t="b">
        <v>0</v>
      </c>
      <c r="EB41" s="5" t="b">
        <v>0</v>
      </c>
      <c r="EC41" s="5" t="b">
        <v>0</v>
      </c>
      <c r="ED41" s="5" t="b">
        <v>0</v>
      </c>
      <c r="EE41" s="5" t="b">
        <v>0</v>
      </c>
    </row>
    <row r="42" spans="1:135" x14ac:dyDescent="0.25">
      <c r="A42">
        <v>242</v>
      </c>
      <c r="B42" t="s">
        <v>55</v>
      </c>
      <c r="C42">
        <v>12.25</v>
      </c>
      <c r="D42">
        <v>0</v>
      </c>
      <c r="E42">
        <v>0</v>
      </c>
      <c r="F42">
        <v>0</v>
      </c>
      <c r="G42">
        <v>1.63</v>
      </c>
      <c r="H42">
        <v>0</v>
      </c>
      <c r="I42">
        <v>0</v>
      </c>
      <c r="J42">
        <v>0</v>
      </c>
      <c r="K42">
        <v>0</v>
      </c>
      <c r="L42">
        <v>0</v>
      </c>
      <c r="M42">
        <v>231.57</v>
      </c>
      <c r="N42">
        <v>0</v>
      </c>
      <c r="O42">
        <v>0</v>
      </c>
      <c r="P42">
        <v>24.31</v>
      </c>
      <c r="Q42">
        <v>0</v>
      </c>
      <c r="R42">
        <v>0</v>
      </c>
      <c r="S42">
        <v>1.63</v>
      </c>
      <c r="T42">
        <v>0</v>
      </c>
      <c r="U42">
        <v>0</v>
      </c>
      <c r="V42">
        <v>0</v>
      </c>
      <c r="W42">
        <v>35.700000000000003</v>
      </c>
      <c r="X42">
        <v>307.08999999999997</v>
      </c>
      <c r="Y42">
        <v>120.8</v>
      </c>
      <c r="Z42">
        <v>0</v>
      </c>
      <c r="AA42">
        <v>0</v>
      </c>
      <c r="AB42">
        <v>0</v>
      </c>
      <c r="AC42">
        <v>0</v>
      </c>
      <c r="AD42">
        <v>48.57</v>
      </c>
      <c r="AE42">
        <v>0</v>
      </c>
      <c r="AF42">
        <v>69.400000000000006</v>
      </c>
      <c r="AG42">
        <v>3</v>
      </c>
      <c r="AH42">
        <v>6.8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1.3</v>
      </c>
      <c r="AR42">
        <v>0</v>
      </c>
      <c r="AS42">
        <v>0</v>
      </c>
      <c r="AT42">
        <v>249.87</v>
      </c>
      <c r="AU42">
        <v>556.96</v>
      </c>
      <c r="AV42" s="5">
        <v>2.1994398161447857E-2</v>
      </c>
      <c r="AW42" s="5">
        <v>0</v>
      </c>
      <c r="AX42" s="5">
        <v>0</v>
      </c>
      <c r="AY42" s="5">
        <v>0</v>
      </c>
      <c r="AZ42" s="5">
        <v>2.926601551278368E-3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0.41577492099971269</v>
      </c>
      <c r="BG42" s="5">
        <v>0</v>
      </c>
      <c r="BH42" s="5">
        <v>0</v>
      </c>
      <c r="BI42" s="5">
        <v>4.3647658718758975E-2</v>
      </c>
      <c r="BJ42" s="5">
        <v>0</v>
      </c>
      <c r="BK42" s="5">
        <v>0</v>
      </c>
      <c r="BL42" s="5">
        <v>2.926601551278368E-3</v>
      </c>
      <c r="BM42" s="5">
        <v>0</v>
      </c>
      <c r="BN42" s="5">
        <v>0</v>
      </c>
      <c r="BO42" s="5">
        <v>0</v>
      </c>
      <c r="BP42" s="5">
        <v>6.409796035621948E-2</v>
      </c>
      <c r="BQ42" s="5">
        <v>0.55136814133869572</v>
      </c>
      <c r="BR42" s="5">
        <v>0.21689169778799194</v>
      </c>
      <c r="BS42" s="5">
        <v>0</v>
      </c>
      <c r="BT42" s="5">
        <v>0</v>
      </c>
      <c r="BU42" s="5">
        <v>0</v>
      </c>
      <c r="BV42" s="5">
        <v>0</v>
      </c>
      <c r="BW42" s="5">
        <v>8.7205544383797753E-2</v>
      </c>
      <c r="BX42" s="5">
        <v>0</v>
      </c>
      <c r="BY42" s="5">
        <v>0.12460499856363114</v>
      </c>
      <c r="BZ42" s="5">
        <v>5.3863832232117206E-3</v>
      </c>
      <c r="CA42" s="5">
        <v>1.2209135305946566E-2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2.3340993967250791E-3</v>
      </c>
      <c r="CK42" s="5">
        <v>0</v>
      </c>
      <c r="CL42" s="5">
        <v>0</v>
      </c>
      <c r="CM42" s="5">
        <v>0.44863185866130423</v>
      </c>
      <c r="CN42" s="5" t="b">
        <v>0</v>
      </c>
      <c r="CO42" s="5" t="b">
        <v>0</v>
      </c>
      <c r="CP42" s="5" t="b">
        <v>0</v>
      </c>
      <c r="CQ42" s="5" t="b">
        <v>0</v>
      </c>
      <c r="CR42" s="5" t="b">
        <v>0</v>
      </c>
      <c r="CS42" s="5" t="b">
        <v>0</v>
      </c>
      <c r="CT42" s="5" t="b">
        <v>0</v>
      </c>
      <c r="CU42" s="5" t="b">
        <v>0</v>
      </c>
      <c r="CV42" s="5" t="b">
        <v>0</v>
      </c>
      <c r="CW42" s="5" t="b">
        <v>0</v>
      </c>
      <c r="CX42" s="5" t="b">
        <v>1</v>
      </c>
      <c r="CY42" s="5" t="b">
        <v>0</v>
      </c>
      <c r="CZ42" s="5" t="b">
        <v>0</v>
      </c>
      <c r="DA42" s="5" t="b">
        <v>0</v>
      </c>
      <c r="DB42" s="5" t="b">
        <v>0</v>
      </c>
      <c r="DC42" s="5" t="b">
        <v>0</v>
      </c>
      <c r="DD42" s="5" t="b">
        <v>0</v>
      </c>
      <c r="DE42" s="5" t="b">
        <v>0</v>
      </c>
      <c r="DF42" s="5" t="b">
        <v>0</v>
      </c>
      <c r="DG42" s="5" t="b">
        <v>0</v>
      </c>
      <c r="DH42" s="5" t="b">
        <v>0</v>
      </c>
      <c r="DI42" s="5" t="b">
        <v>1</v>
      </c>
      <c r="DJ42" s="5" t="b">
        <v>1</v>
      </c>
      <c r="DK42" s="5" t="b">
        <v>0</v>
      </c>
      <c r="DL42" s="5" t="b">
        <v>0</v>
      </c>
      <c r="DM42" s="5" t="b">
        <v>0</v>
      </c>
      <c r="DN42" s="5" t="b">
        <v>0</v>
      </c>
      <c r="DO42" s="5" t="b">
        <v>0</v>
      </c>
      <c r="DP42" s="5" t="b">
        <v>0</v>
      </c>
      <c r="DQ42" s="5" t="b">
        <v>0</v>
      </c>
      <c r="DR42" s="5" t="b">
        <v>0</v>
      </c>
      <c r="DS42" s="5" t="b">
        <v>0</v>
      </c>
      <c r="DT42" s="5" t="b">
        <v>0</v>
      </c>
      <c r="DU42" s="5" t="b">
        <v>0</v>
      </c>
      <c r="DV42" s="5" t="b">
        <v>0</v>
      </c>
      <c r="DW42" s="5" t="b">
        <v>0</v>
      </c>
      <c r="DX42" s="5" t="b">
        <v>0</v>
      </c>
      <c r="DY42" s="5" t="b">
        <v>0</v>
      </c>
      <c r="DZ42" s="5" t="b">
        <v>0</v>
      </c>
      <c r="EA42" s="5" t="b">
        <v>0</v>
      </c>
      <c r="EB42" s="5" t="b">
        <v>0</v>
      </c>
      <c r="EC42" s="5" t="b">
        <v>0</v>
      </c>
      <c r="ED42" s="5" t="b">
        <v>0</v>
      </c>
      <c r="EE42" s="5" t="b">
        <v>0</v>
      </c>
    </row>
    <row r="43" spans="1:135" x14ac:dyDescent="0.25">
      <c r="A43">
        <v>243</v>
      </c>
      <c r="B43" t="s">
        <v>56</v>
      </c>
      <c r="C43">
        <v>126.39</v>
      </c>
      <c r="D43">
        <v>0</v>
      </c>
      <c r="E43">
        <v>0</v>
      </c>
      <c r="F43">
        <v>5.43</v>
      </c>
      <c r="G43">
        <v>42.38</v>
      </c>
      <c r="H43">
        <v>0</v>
      </c>
      <c r="I43">
        <v>0</v>
      </c>
      <c r="J43">
        <v>2.14</v>
      </c>
      <c r="K43">
        <v>0</v>
      </c>
      <c r="L43">
        <v>0.97</v>
      </c>
      <c r="M43">
        <v>255.11</v>
      </c>
      <c r="N43">
        <v>0</v>
      </c>
      <c r="O43">
        <v>1.31</v>
      </c>
      <c r="P43">
        <v>502.11</v>
      </c>
      <c r="Q43">
        <v>0</v>
      </c>
      <c r="R43">
        <v>2.9</v>
      </c>
      <c r="S43">
        <v>12.76</v>
      </c>
      <c r="T43">
        <v>0</v>
      </c>
      <c r="U43">
        <v>0.8</v>
      </c>
      <c r="V43">
        <v>0</v>
      </c>
      <c r="W43">
        <v>40.1</v>
      </c>
      <c r="X43">
        <v>992.39</v>
      </c>
      <c r="Y43">
        <v>760.86</v>
      </c>
      <c r="Z43">
        <v>310</v>
      </c>
      <c r="AA43">
        <v>0</v>
      </c>
      <c r="AB43">
        <v>0</v>
      </c>
      <c r="AC43">
        <v>102</v>
      </c>
      <c r="AD43">
        <v>8.3000000000000007</v>
      </c>
      <c r="AE43">
        <v>0</v>
      </c>
      <c r="AF43">
        <v>1.33</v>
      </c>
      <c r="AG43">
        <v>54.19</v>
      </c>
      <c r="AH43">
        <v>2.15</v>
      </c>
      <c r="AI43">
        <v>0</v>
      </c>
      <c r="AJ43">
        <v>0</v>
      </c>
      <c r="AK43">
        <v>0</v>
      </c>
      <c r="AL43">
        <v>2.2000000000000002</v>
      </c>
      <c r="AM43">
        <v>0</v>
      </c>
      <c r="AN43">
        <v>0</v>
      </c>
      <c r="AO43">
        <v>7.9</v>
      </c>
      <c r="AP43">
        <v>0</v>
      </c>
      <c r="AQ43">
        <v>0.6</v>
      </c>
      <c r="AR43">
        <v>0</v>
      </c>
      <c r="AS43">
        <v>5.2</v>
      </c>
      <c r="AT43">
        <v>1254.73</v>
      </c>
      <c r="AU43">
        <v>2247.12</v>
      </c>
      <c r="AV43" s="5">
        <v>5.6245327352344339E-2</v>
      </c>
      <c r="AW43" s="5">
        <v>0</v>
      </c>
      <c r="AX43" s="5">
        <v>0</v>
      </c>
      <c r="AY43" s="5">
        <v>2.4164263590729469E-3</v>
      </c>
      <c r="AZ43" s="5">
        <v>1.8859695966392542E-2</v>
      </c>
      <c r="BA43" s="5">
        <v>0</v>
      </c>
      <c r="BB43" s="5">
        <v>0</v>
      </c>
      <c r="BC43" s="5">
        <v>9.5233009363095882E-4</v>
      </c>
      <c r="BD43" s="5">
        <v>0</v>
      </c>
      <c r="BE43" s="5">
        <v>4.3166364057104206E-4</v>
      </c>
      <c r="BF43" s="5">
        <v>0.11352753747018407</v>
      </c>
      <c r="BG43" s="5">
        <v>0</v>
      </c>
      <c r="BH43" s="5">
        <v>5.8296842180212904E-4</v>
      </c>
      <c r="BI43" s="5">
        <v>0.22344601089394425</v>
      </c>
      <c r="BJ43" s="5">
        <v>0</v>
      </c>
      <c r="BK43" s="5">
        <v>1.2905407810886824E-3</v>
      </c>
      <c r="BL43" s="5">
        <v>5.6783794367902029E-3</v>
      </c>
      <c r="BM43" s="5">
        <v>0</v>
      </c>
      <c r="BN43" s="5">
        <v>3.5601124995549862E-4</v>
      </c>
      <c r="BO43" s="5">
        <v>0</v>
      </c>
      <c r="BP43" s="5">
        <v>1.7845063904019368E-2</v>
      </c>
      <c r="BQ43" s="5">
        <v>0.44162750542917156</v>
      </c>
      <c r="BR43" s="5">
        <v>0.33859339955142587</v>
      </c>
      <c r="BS43" s="5">
        <v>0.13795435935775571</v>
      </c>
      <c r="BT43" s="5">
        <v>0</v>
      </c>
      <c r="BU43" s="5">
        <v>0</v>
      </c>
      <c r="BV43" s="5">
        <v>4.5391434369326071E-2</v>
      </c>
      <c r="BW43" s="5">
        <v>3.6936167182882985E-3</v>
      </c>
      <c r="BX43" s="5">
        <v>0</v>
      </c>
      <c r="BY43" s="5">
        <v>5.9186870305101644E-4</v>
      </c>
      <c r="BZ43" s="5">
        <v>2.4115312043860585E-2</v>
      </c>
      <c r="CA43" s="5">
        <v>9.5678023425540247E-4</v>
      </c>
      <c r="CB43" s="5">
        <v>0</v>
      </c>
      <c r="CC43" s="5">
        <v>0</v>
      </c>
      <c r="CD43" s="5">
        <v>0</v>
      </c>
      <c r="CE43" s="5">
        <v>9.7903093737762136E-4</v>
      </c>
      <c r="CF43" s="5">
        <v>0</v>
      </c>
      <c r="CG43" s="5">
        <v>0</v>
      </c>
      <c r="CH43" s="5">
        <v>3.515611093310549E-3</v>
      </c>
      <c r="CI43" s="5">
        <v>0</v>
      </c>
      <c r="CJ43" s="5">
        <v>2.6700843746662396E-4</v>
      </c>
      <c r="CK43" s="5">
        <v>0</v>
      </c>
      <c r="CL43" s="5">
        <v>2.3140731247107411E-3</v>
      </c>
      <c r="CM43" s="5">
        <v>0.55837249457082849</v>
      </c>
      <c r="CN43" s="5" t="b">
        <v>0</v>
      </c>
      <c r="CO43" s="5" t="b">
        <v>0</v>
      </c>
      <c r="CP43" s="5" t="b">
        <v>0</v>
      </c>
      <c r="CQ43" s="5" t="b">
        <v>0</v>
      </c>
      <c r="CR43" s="5" t="b">
        <v>0</v>
      </c>
      <c r="CS43" s="5" t="b">
        <v>0</v>
      </c>
      <c r="CT43" s="5" t="b">
        <v>0</v>
      </c>
      <c r="CU43" s="5" t="b">
        <v>0</v>
      </c>
      <c r="CV43" s="5" t="b">
        <v>0</v>
      </c>
      <c r="CW43" s="5" t="b">
        <v>0</v>
      </c>
      <c r="CX43" s="5" t="b">
        <v>0</v>
      </c>
      <c r="CY43" s="5" t="b">
        <v>0</v>
      </c>
      <c r="CZ43" s="5" t="b">
        <v>0</v>
      </c>
      <c r="DA43" s="5" t="b">
        <v>1</v>
      </c>
      <c r="DB43" s="5" t="b">
        <v>0</v>
      </c>
      <c r="DC43" s="5" t="b">
        <v>0</v>
      </c>
      <c r="DD43" s="5" t="b">
        <v>0</v>
      </c>
      <c r="DE43" s="5" t="b">
        <v>0</v>
      </c>
      <c r="DF43" s="5" t="b">
        <v>0</v>
      </c>
      <c r="DG43" s="5" t="b">
        <v>0</v>
      </c>
      <c r="DH43" s="5" t="b">
        <v>0</v>
      </c>
      <c r="DI43" s="5" t="b">
        <v>0</v>
      </c>
      <c r="DJ43" s="5" t="b">
        <v>1</v>
      </c>
      <c r="DK43" s="5" t="b">
        <v>0</v>
      </c>
      <c r="DL43" s="5" t="b">
        <v>0</v>
      </c>
      <c r="DM43" s="5" t="b">
        <v>0</v>
      </c>
      <c r="DN43" s="5" t="b">
        <v>0</v>
      </c>
      <c r="DO43" s="5" t="b">
        <v>0</v>
      </c>
      <c r="DP43" s="5" t="b">
        <v>0</v>
      </c>
      <c r="DQ43" s="5" t="b">
        <v>0</v>
      </c>
      <c r="DR43" s="5" t="b">
        <v>0</v>
      </c>
      <c r="DS43" s="5" t="b">
        <v>0</v>
      </c>
      <c r="DT43" s="5" t="b">
        <v>0</v>
      </c>
      <c r="DU43" s="5" t="b">
        <v>0</v>
      </c>
      <c r="DV43" s="5" t="b">
        <v>0</v>
      </c>
      <c r="DW43" s="5" t="b">
        <v>0</v>
      </c>
      <c r="DX43" s="5" t="b">
        <v>0</v>
      </c>
      <c r="DY43" s="5" t="b">
        <v>0</v>
      </c>
      <c r="DZ43" s="5" t="b">
        <v>0</v>
      </c>
      <c r="EA43" s="5" t="b">
        <v>0</v>
      </c>
      <c r="EB43" s="5" t="b">
        <v>0</v>
      </c>
      <c r="EC43" s="5" t="b">
        <v>0</v>
      </c>
      <c r="ED43" s="5" t="b">
        <v>0</v>
      </c>
      <c r="EE43" s="5" t="b">
        <v>1</v>
      </c>
    </row>
    <row r="44" spans="1:135" x14ac:dyDescent="0.25">
      <c r="A44">
        <v>249</v>
      </c>
      <c r="B44" t="s">
        <v>57</v>
      </c>
      <c r="C44">
        <v>29.76</v>
      </c>
      <c r="D44">
        <v>0</v>
      </c>
      <c r="E44">
        <v>0</v>
      </c>
      <c r="F44">
        <v>0</v>
      </c>
      <c r="G44">
        <v>16.100000000000001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53.16</v>
      </c>
      <c r="N44">
        <v>0</v>
      </c>
      <c r="O44">
        <v>0</v>
      </c>
      <c r="P44">
        <v>33.82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135.84</v>
      </c>
      <c r="Y44">
        <v>24.41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7.63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34.04</v>
      </c>
      <c r="AU44">
        <v>169.87</v>
      </c>
      <c r="AV44" s="5">
        <v>0.17519279448990405</v>
      </c>
      <c r="AW44" s="5">
        <v>0</v>
      </c>
      <c r="AX44" s="5">
        <v>0</v>
      </c>
      <c r="AY44" s="5">
        <v>0</v>
      </c>
      <c r="AZ44" s="5">
        <v>9.4778359922293526E-2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0.31294519338317534</v>
      </c>
      <c r="BG44" s="5">
        <v>0</v>
      </c>
      <c r="BH44" s="5">
        <v>0</v>
      </c>
      <c r="BI44" s="5">
        <v>0.19909342438335198</v>
      </c>
      <c r="BJ44" s="5">
        <v>5.8868546535586035E-3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1.1773709307117207E-2</v>
      </c>
      <c r="BQ44" s="5">
        <v>0.79967033613940075</v>
      </c>
      <c r="BR44" s="5">
        <v>0.14369812209336552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4.491670100665214E-2</v>
      </c>
      <c r="CA44" s="5">
        <v>0</v>
      </c>
      <c r="CB44" s="5">
        <v>0</v>
      </c>
      <c r="CC44" s="5">
        <v>0</v>
      </c>
      <c r="CD44" s="5">
        <v>1.1773709307117207E-2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0.20038853240713486</v>
      </c>
      <c r="CN44" s="5" t="b">
        <v>0</v>
      </c>
      <c r="CO44" s="5" t="b">
        <v>0</v>
      </c>
      <c r="CP44" s="5" t="b">
        <v>0</v>
      </c>
      <c r="CQ44" s="5" t="b">
        <v>0</v>
      </c>
      <c r="CR44" s="5" t="b">
        <v>0</v>
      </c>
      <c r="CS44" s="5" t="b">
        <v>0</v>
      </c>
      <c r="CT44" s="5" t="b">
        <v>0</v>
      </c>
      <c r="CU44" s="5" t="b">
        <v>0</v>
      </c>
      <c r="CV44" s="5" t="b">
        <v>0</v>
      </c>
      <c r="CW44" s="5" t="b">
        <v>0</v>
      </c>
      <c r="CX44" s="5" t="b">
        <v>1</v>
      </c>
      <c r="CY44" s="5" t="b">
        <v>0</v>
      </c>
      <c r="CZ44" s="5" t="b">
        <v>0</v>
      </c>
      <c r="DA44" s="5" t="b">
        <v>0</v>
      </c>
      <c r="DB44" s="5" t="b">
        <v>0</v>
      </c>
      <c r="DC44" s="5" t="b">
        <v>0</v>
      </c>
      <c r="DD44" s="5" t="b">
        <v>0</v>
      </c>
      <c r="DE44" s="5" t="b">
        <v>0</v>
      </c>
      <c r="DF44" s="5" t="b">
        <v>0</v>
      </c>
      <c r="DG44" s="5" t="b">
        <v>0</v>
      </c>
      <c r="DH44" s="5" t="b">
        <v>0</v>
      </c>
      <c r="DI44" s="5" t="b">
        <v>1</v>
      </c>
      <c r="DJ44" s="5" t="b">
        <v>1</v>
      </c>
      <c r="DK44" s="5" t="b">
        <v>0</v>
      </c>
      <c r="DL44" s="5" t="b">
        <v>0</v>
      </c>
      <c r="DM44" s="5" t="b">
        <v>0</v>
      </c>
      <c r="DN44" s="5" t="b">
        <v>0</v>
      </c>
      <c r="DO44" s="5" t="b">
        <v>0</v>
      </c>
      <c r="DP44" s="5" t="b">
        <v>0</v>
      </c>
      <c r="DQ44" s="5" t="b">
        <v>0</v>
      </c>
      <c r="DR44" s="5" t="b">
        <v>0</v>
      </c>
      <c r="DS44" s="5" t="b">
        <v>0</v>
      </c>
      <c r="DT44" s="5" t="b">
        <v>0</v>
      </c>
      <c r="DU44" s="5" t="b">
        <v>0</v>
      </c>
      <c r="DV44" s="5" t="b">
        <v>0</v>
      </c>
      <c r="DW44" s="5" t="b">
        <v>0</v>
      </c>
      <c r="DX44" s="5" t="b">
        <v>0</v>
      </c>
      <c r="DY44" s="5" t="b">
        <v>0</v>
      </c>
      <c r="DZ44" s="5" t="b">
        <v>0</v>
      </c>
      <c r="EA44" s="5" t="b">
        <v>0</v>
      </c>
      <c r="EB44" s="5" t="b">
        <v>0</v>
      </c>
      <c r="EC44" s="5" t="b">
        <v>0</v>
      </c>
      <c r="ED44" s="5" t="b">
        <v>0</v>
      </c>
      <c r="EE44" s="5" t="b">
        <v>0</v>
      </c>
    </row>
    <row r="45" spans="1:135" x14ac:dyDescent="0.25">
      <c r="A45">
        <v>251</v>
      </c>
      <c r="B45" t="s">
        <v>58</v>
      </c>
      <c r="C45">
        <v>16.920000000000002</v>
      </c>
      <c r="D45">
        <v>0</v>
      </c>
      <c r="E45">
        <v>2.48</v>
      </c>
      <c r="F45">
        <v>0</v>
      </c>
      <c r="G45">
        <v>6.99</v>
      </c>
      <c r="H45">
        <v>0</v>
      </c>
      <c r="I45">
        <v>0</v>
      </c>
      <c r="J45">
        <v>0</v>
      </c>
      <c r="K45">
        <v>0</v>
      </c>
      <c r="L45">
        <v>0</v>
      </c>
      <c r="M45">
        <v>457.65</v>
      </c>
      <c r="N45">
        <v>0</v>
      </c>
      <c r="O45">
        <v>0</v>
      </c>
      <c r="P45">
        <v>139.71</v>
      </c>
      <c r="Q45">
        <v>0</v>
      </c>
      <c r="R45">
        <v>0</v>
      </c>
      <c r="S45">
        <v>1.81</v>
      </c>
      <c r="T45">
        <v>1.81</v>
      </c>
      <c r="U45">
        <v>0</v>
      </c>
      <c r="V45">
        <v>1.81</v>
      </c>
      <c r="W45">
        <v>5.42</v>
      </c>
      <c r="X45">
        <v>634.58000000000004</v>
      </c>
      <c r="Y45">
        <v>185.42</v>
      </c>
      <c r="Z45">
        <v>0</v>
      </c>
      <c r="AA45">
        <v>0</v>
      </c>
      <c r="AB45">
        <v>0</v>
      </c>
      <c r="AC45">
        <v>0</v>
      </c>
      <c r="AD45">
        <v>96.16</v>
      </c>
      <c r="AE45">
        <v>0</v>
      </c>
      <c r="AF45">
        <v>22.33</v>
      </c>
      <c r="AG45">
        <v>44.68</v>
      </c>
      <c r="AH45">
        <v>2.59</v>
      </c>
      <c r="AI45">
        <v>0</v>
      </c>
      <c r="AJ45">
        <v>0</v>
      </c>
      <c r="AK45">
        <v>0</v>
      </c>
      <c r="AL45">
        <v>4.63</v>
      </c>
      <c r="AM45">
        <v>0.45</v>
      </c>
      <c r="AN45">
        <v>0</v>
      </c>
      <c r="AO45">
        <v>2.37</v>
      </c>
      <c r="AP45">
        <v>0</v>
      </c>
      <c r="AQ45">
        <v>0</v>
      </c>
      <c r="AR45">
        <v>0</v>
      </c>
      <c r="AS45">
        <v>0</v>
      </c>
      <c r="AT45">
        <v>358.62</v>
      </c>
      <c r="AU45">
        <v>993.21</v>
      </c>
      <c r="AV45" s="5">
        <v>1.7035672214335339E-2</v>
      </c>
      <c r="AW45" s="5">
        <v>0</v>
      </c>
      <c r="AX45" s="5">
        <v>2.4969543198316568E-3</v>
      </c>
      <c r="AY45" s="5">
        <v>0</v>
      </c>
      <c r="AZ45" s="5">
        <v>7.0377865708158398E-3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0.46077868728667648</v>
      </c>
      <c r="BG45" s="5">
        <v>0</v>
      </c>
      <c r="BH45" s="5">
        <v>0</v>
      </c>
      <c r="BI45" s="5">
        <v>0.14066511613858096</v>
      </c>
      <c r="BJ45" s="5">
        <v>0</v>
      </c>
      <c r="BK45" s="5">
        <v>0</v>
      </c>
      <c r="BL45" s="5">
        <v>1.8223739189093947E-3</v>
      </c>
      <c r="BM45" s="5">
        <v>1.8223739189093947E-3</v>
      </c>
      <c r="BN45" s="5">
        <v>0</v>
      </c>
      <c r="BO45" s="5">
        <v>1.8223739189093947E-3</v>
      </c>
      <c r="BP45" s="5">
        <v>5.4570533925353149E-3</v>
      </c>
      <c r="BQ45" s="5">
        <v>0.63891825495111809</v>
      </c>
      <c r="BR45" s="5">
        <v>0.18668760886418781</v>
      </c>
      <c r="BS45" s="5">
        <v>0</v>
      </c>
      <c r="BT45" s="5">
        <v>0</v>
      </c>
      <c r="BU45" s="5">
        <v>0</v>
      </c>
      <c r="BV45" s="5">
        <v>0</v>
      </c>
      <c r="BW45" s="5">
        <v>9.6817390078633922E-2</v>
      </c>
      <c r="BX45" s="5">
        <v>0</v>
      </c>
      <c r="BY45" s="5">
        <v>2.248265724267778E-2</v>
      </c>
      <c r="BZ45" s="5">
        <v>4.4985451213741298E-2</v>
      </c>
      <c r="CA45" s="5">
        <v>2.6077063259532223E-3</v>
      </c>
      <c r="CB45" s="5">
        <v>0</v>
      </c>
      <c r="CC45" s="5">
        <v>0</v>
      </c>
      <c r="CD45" s="5">
        <v>0</v>
      </c>
      <c r="CE45" s="5">
        <v>4.6616526212986172E-3</v>
      </c>
      <c r="CF45" s="5">
        <v>4.5307638867913132E-4</v>
      </c>
      <c r="CG45" s="5">
        <v>0</v>
      </c>
      <c r="CH45" s="5">
        <v>2.3862023137100914E-3</v>
      </c>
      <c r="CI45" s="5">
        <v>0</v>
      </c>
      <c r="CJ45" s="5">
        <v>0</v>
      </c>
      <c r="CK45" s="5">
        <v>0</v>
      </c>
      <c r="CL45" s="5">
        <v>0</v>
      </c>
      <c r="CM45" s="5">
        <v>0.36107167668468904</v>
      </c>
      <c r="CN45" s="5" t="b">
        <v>0</v>
      </c>
      <c r="CO45" s="5" t="b">
        <v>0</v>
      </c>
      <c r="CP45" s="5" t="b">
        <v>0</v>
      </c>
      <c r="CQ45" s="5" t="b">
        <v>0</v>
      </c>
      <c r="CR45" s="5" t="b">
        <v>0</v>
      </c>
      <c r="CS45" s="5" t="b">
        <v>0</v>
      </c>
      <c r="CT45" s="5" t="b">
        <v>0</v>
      </c>
      <c r="CU45" s="5" t="b">
        <v>0</v>
      </c>
      <c r="CV45" s="5" t="b">
        <v>0</v>
      </c>
      <c r="CW45" s="5" t="b">
        <v>0</v>
      </c>
      <c r="CX45" s="5" t="b">
        <v>1</v>
      </c>
      <c r="CY45" s="5" t="b">
        <v>0</v>
      </c>
      <c r="CZ45" s="5" t="b">
        <v>0</v>
      </c>
      <c r="DA45" s="5" t="b">
        <v>0</v>
      </c>
      <c r="DB45" s="5" t="b">
        <v>0</v>
      </c>
      <c r="DC45" s="5" t="b">
        <v>0</v>
      </c>
      <c r="DD45" s="5" t="b">
        <v>0</v>
      </c>
      <c r="DE45" s="5" t="b">
        <v>0</v>
      </c>
      <c r="DF45" s="5" t="b">
        <v>0</v>
      </c>
      <c r="DG45" s="5" t="b">
        <v>0</v>
      </c>
      <c r="DH45" s="5" t="b">
        <v>0</v>
      </c>
      <c r="DI45" s="5" t="b">
        <v>1</v>
      </c>
      <c r="DJ45" s="5" t="b">
        <v>1</v>
      </c>
      <c r="DK45" s="5" t="b">
        <v>0</v>
      </c>
      <c r="DL45" s="5" t="b">
        <v>0</v>
      </c>
      <c r="DM45" s="5" t="b">
        <v>0</v>
      </c>
      <c r="DN45" s="5" t="b">
        <v>0</v>
      </c>
      <c r="DO45" s="5" t="b">
        <v>0</v>
      </c>
      <c r="DP45" s="5" t="b">
        <v>0</v>
      </c>
      <c r="DQ45" s="5" t="b">
        <v>0</v>
      </c>
      <c r="DR45" s="5" t="b">
        <v>0</v>
      </c>
      <c r="DS45" s="5" t="b">
        <v>0</v>
      </c>
      <c r="DT45" s="5" t="b">
        <v>0</v>
      </c>
      <c r="DU45" s="5" t="b">
        <v>0</v>
      </c>
      <c r="DV45" s="5" t="b">
        <v>0</v>
      </c>
      <c r="DW45" s="5" t="b">
        <v>0</v>
      </c>
      <c r="DX45" s="5" t="b">
        <v>0</v>
      </c>
      <c r="DY45" s="5" t="b">
        <v>0</v>
      </c>
      <c r="DZ45" s="5" t="b">
        <v>0</v>
      </c>
      <c r="EA45" s="5" t="b">
        <v>0</v>
      </c>
      <c r="EB45" s="5" t="b">
        <v>0</v>
      </c>
      <c r="EC45" s="5" t="b">
        <v>0</v>
      </c>
      <c r="ED45" s="5" t="b">
        <v>0</v>
      </c>
      <c r="EE45" s="5" t="b">
        <v>0</v>
      </c>
    </row>
    <row r="46" spans="1:135" x14ac:dyDescent="0.25">
      <c r="A46">
        <v>252</v>
      </c>
      <c r="B46" t="s">
        <v>59</v>
      </c>
      <c r="C46">
        <v>30.37</v>
      </c>
      <c r="D46">
        <v>2.2400000000000002</v>
      </c>
      <c r="E46">
        <v>0</v>
      </c>
      <c r="F46">
        <v>0</v>
      </c>
      <c r="G46">
        <v>32.28</v>
      </c>
      <c r="H46">
        <v>0</v>
      </c>
      <c r="I46">
        <v>3.53</v>
      </c>
      <c r="J46">
        <v>0</v>
      </c>
      <c r="K46">
        <v>0</v>
      </c>
      <c r="L46">
        <v>0</v>
      </c>
      <c r="M46">
        <v>1443.5</v>
      </c>
      <c r="N46">
        <v>0</v>
      </c>
      <c r="O46">
        <v>12.22</v>
      </c>
      <c r="P46">
        <v>181.97</v>
      </c>
      <c r="Q46">
        <v>4.46</v>
      </c>
      <c r="R46">
        <v>0</v>
      </c>
      <c r="S46">
        <v>0</v>
      </c>
      <c r="T46">
        <v>0</v>
      </c>
      <c r="U46">
        <v>0</v>
      </c>
      <c r="V46">
        <v>0</v>
      </c>
      <c r="W46">
        <v>8.09</v>
      </c>
      <c r="X46">
        <v>1718.65</v>
      </c>
      <c r="Y46">
        <v>822.51</v>
      </c>
      <c r="Z46">
        <v>0</v>
      </c>
      <c r="AA46">
        <v>2.44</v>
      </c>
      <c r="AB46">
        <v>1.96</v>
      </c>
      <c r="AC46">
        <v>0</v>
      </c>
      <c r="AD46">
        <v>566.57000000000005</v>
      </c>
      <c r="AE46">
        <v>0</v>
      </c>
      <c r="AF46">
        <v>28.44</v>
      </c>
      <c r="AG46">
        <v>81.31</v>
      </c>
      <c r="AH46">
        <v>1.22</v>
      </c>
      <c r="AI46">
        <v>0</v>
      </c>
      <c r="AJ46">
        <v>0</v>
      </c>
      <c r="AK46">
        <v>0</v>
      </c>
      <c r="AL46">
        <v>11.32</v>
      </c>
      <c r="AM46">
        <v>2.12</v>
      </c>
      <c r="AN46">
        <v>0</v>
      </c>
      <c r="AO46">
        <v>0.37</v>
      </c>
      <c r="AP46">
        <v>0</v>
      </c>
      <c r="AQ46">
        <v>2.58</v>
      </c>
      <c r="AR46">
        <v>5.0599999999999996</v>
      </c>
      <c r="AS46">
        <v>4.13</v>
      </c>
      <c r="AT46">
        <v>1530.02</v>
      </c>
      <c r="AU46">
        <v>3248.67</v>
      </c>
      <c r="AV46" s="5">
        <v>9.3484410543391606E-3</v>
      </c>
      <c r="AW46" s="5">
        <v>6.8951293914124858E-4</v>
      </c>
      <c r="AX46" s="5">
        <v>0</v>
      </c>
      <c r="AY46" s="5">
        <v>0</v>
      </c>
      <c r="AZ46" s="5">
        <v>9.9363739622676354E-3</v>
      </c>
      <c r="BA46" s="5">
        <v>0</v>
      </c>
      <c r="BB46" s="5">
        <v>1.0865985157002711E-3</v>
      </c>
      <c r="BC46" s="5">
        <v>0</v>
      </c>
      <c r="BD46" s="5">
        <v>0</v>
      </c>
      <c r="BE46" s="5">
        <v>0</v>
      </c>
      <c r="BF46" s="5">
        <v>0.44433568198678225</v>
      </c>
      <c r="BG46" s="5">
        <v>0</v>
      </c>
      <c r="BH46" s="5">
        <v>3.761539337636633E-3</v>
      </c>
      <c r="BI46" s="5">
        <v>5.6013691756934374E-2</v>
      </c>
      <c r="BJ46" s="5">
        <v>1.3728695127544503E-3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2.4902498560949557E-3</v>
      </c>
      <c r="BQ46" s="5">
        <v>0.52903188073888696</v>
      </c>
      <c r="BR46" s="5">
        <v>0.2531836105236912</v>
      </c>
      <c r="BS46" s="5">
        <v>0</v>
      </c>
      <c r="BT46" s="5">
        <v>7.5107659442171719E-4</v>
      </c>
      <c r="BU46" s="5">
        <v>6.0332382174859247E-4</v>
      </c>
      <c r="BV46" s="5">
        <v>0</v>
      </c>
      <c r="BW46" s="5">
        <v>0.17440060086127554</v>
      </c>
      <c r="BX46" s="5">
        <v>0</v>
      </c>
      <c r="BY46" s="5">
        <v>8.7543517808826386E-3</v>
      </c>
      <c r="BZ46" s="5">
        <v>2.5028704054274518E-2</v>
      </c>
      <c r="CA46" s="5">
        <v>3.7553829721085859E-4</v>
      </c>
      <c r="CB46" s="5">
        <v>0</v>
      </c>
      <c r="CC46" s="5">
        <v>0</v>
      </c>
      <c r="CD46" s="5">
        <v>0</v>
      </c>
      <c r="CE46" s="5">
        <v>3.4845028888745239E-3</v>
      </c>
      <c r="CF46" s="5">
        <v>6.5257474597296737E-4</v>
      </c>
      <c r="CG46" s="5">
        <v>0</v>
      </c>
      <c r="CH46" s="5">
        <v>1.1389276226886695E-4</v>
      </c>
      <c r="CI46" s="5">
        <v>0</v>
      </c>
      <c r="CJ46" s="5">
        <v>7.9417115311804524E-4</v>
      </c>
      <c r="CK46" s="5">
        <v>1.557560478595856E-3</v>
      </c>
      <c r="CL46" s="5">
        <v>1.2712894815416771E-3</v>
      </c>
      <c r="CM46" s="5">
        <v>0.47096811926111298</v>
      </c>
      <c r="CN46" s="5" t="b">
        <v>0</v>
      </c>
      <c r="CO46" s="5" t="b">
        <v>0</v>
      </c>
      <c r="CP46" s="5" t="b">
        <v>0</v>
      </c>
      <c r="CQ46" s="5" t="b">
        <v>0</v>
      </c>
      <c r="CR46" s="5" t="b">
        <v>0</v>
      </c>
      <c r="CS46" s="5" t="b">
        <v>0</v>
      </c>
      <c r="CT46" s="5" t="b">
        <v>0</v>
      </c>
      <c r="CU46" s="5" t="b">
        <v>0</v>
      </c>
      <c r="CV46" s="5" t="b">
        <v>0</v>
      </c>
      <c r="CW46" s="5" t="b">
        <v>0</v>
      </c>
      <c r="CX46" s="5" t="b">
        <v>1</v>
      </c>
      <c r="CY46" s="5" t="b">
        <v>0</v>
      </c>
      <c r="CZ46" s="5" t="b">
        <v>0</v>
      </c>
      <c r="DA46" s="5" t="b">
        <v>0</v>
      </c>
      <c r="DB46" s="5" t="b">
        <v>0</v>
      </c>
      <c r="DC46" s="5" t="b">
        <v>0</v>
      </c>
      <c r="DD46" s="5" t="b">
        <v>0</v>
      </c>
      <c r="DE46" s="5" t="b">
        <v>0</v>
      </c>
      <c r="DF46" s="5" t="b">
        <v>0</v>
      </c>
      <c r="DG46" s="5" t="b">
        <v>0</v>
      </c>
      <c r="DH46" s="5" t="b">
        <v>0</v>
      </c>
      <c r="DI46" s="5" t="b">
        <v>1</v>
      </c>
      <c r="DJ46" s="5" t="b">
        <v>1</v>
      </c>
      <c r="DK46" s="5" t="b">
        <v>0</v>
      </c>
      <c r="DL46" s="5" t="b">
        <v>0</v>
      </c>
      <c r="DM46" s="5" t="b">
        <v>0</v>
      </c>
      <c r="DN46" s="5" t="b">
        <v>0</v>
      </c>
      <c r="DO46" s="5" t="b">
        <v>0</v>
      </c>
      <c r="DP46" s="5" t="b">
        <v>0</v>
      </c>
      <c r="DQ46" s="5" t="b">
        <v>0</v>
      </c>
      <c r="DR46" s="5" t="b">
        <v>0</v>
      </c>
      <c r="DS46" s="5" t="b">
        <v>0</v>
      </c>
      <c r="DT46" s="5" t="b">
        <v>0</v>
      </c>
      <c r="DU46" s="5" t="b">
        <v>0</v>
      </c>
      <c r="DV46" s="5" t="b">
        <v>0</v>
      </c>
      <c r="DW46" s="5" t="b">
        <v>0</v>
      </c>
      <c r="DX46" s="5" t="b">
        <v>0</v>
      </c>
      <c r="DY46" s="5" t="b">
        <v>0</v>
      </c>
      <c r="DZ46" s="5" t="b">
        <v>0</v>
      </c>
      <c r="EA46" s="5" t="b">
        <v>0</v>
      </c>
      <c r="EB46" s="5" t="b">
        <v>0</v>
      </c>
      <c r="EC46" s="5" t="b">
        <v>0</v>
      </c>
      <c r="ED46" s="5" t="b">
        <v>0</v>
      </c>
      <c r="EE46" s="5" t="b">
        <v>0</v>
      </c>
    </row>
    <row r="47" spans="1:135" x14ac:dyDescent="0.25">
      <c r="A47">
        <v>253</v>
      </c>
      <c r="B47" t="s">
        <v>60</v>
      </c>
      <c r="C47">
        <v>42.11</v>
      </c>
      <c r="D47">
        <v>0</v>
      </c>
      <c r="E47">
        <v>0</v>
      </c>
      <c r="F47">
        <v>0</v>
      </c>
      <c r="G47">
        <v>14.8</v>
      </c>
      <c r="H47">
        <v>0</v>
      </c>
      <c r="I47">
        <v>0.51</v>
      </c>
      <c r="J47">
        <v>0.25</v>
      </c>
      <c r="K47">
        <v>0</v>
      </c>
      <c r="L47">
        <v>0</v>
      </c>
      <c r="M47">
        <v>60.98</v>
      </c>
      <c r="N47">
        <v>0</v>
      </c>
      <c r="O47">
        <v>1.89</v>
      </c>
      <c r="P47">
        <v>80.03</v>
      </c>
      <c r="Q47">
        <v>0</v>
      </c>
      <c r="R47">
        <v>0</v>
      </c>
      <c r="S47">
        <v>2.5499999999999998</v>
      </c>
      <c r="T47">
        <v>0.64</v>
      </c>
      <c r="U47">
        <v>0</v>
      </c>
      <c r="V47">
        <v>0</v>
      </c>
      <c r="W47">
        <v>0</v>
      </c>
      <c r="X47">
        <v>203.76</v>
      </c>
      <c r="Y47">
        <v>16.64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0</v>
      </c>
      <c r="AF47">
        <v>0</v>
      </c>
      <c r="AG47">
        <v>12.64</v>
      </c>
      <c r="AH47">
        <v>1.27</v>
      </c>
      <c r="AI47">
        <v>0</v>
      </c>
      <c r="AJ47">
        <v>0</v>
      </c>
      <c r="AK47">
        <v>0.25</v>
      </c>
      <c r="AL47">
        <v>0</v>
      </c>
      <c r="AM47">
        <v>0</v>
      </c>
      <c r="AN47">
        <v>0</v>
      </c>
      <c r="AO47">
        <v>0</v>
      </c>
      <c r="AP47">
        <v>0.38</v>
      </c>
      <c r="AQ47">
        <v>0</v>
      </c>
      <c r="AR47">
        <v>0</v>
      </c>
      <c r="AS47">
        <v>0</v>
      </c>
      <c r="AT47">
        <v>35.68</v>
      </c>
      <c r="AU47">
        <v>239.44</v>
      </c>
      <c r="AV47" s="5">
        <v>0.17586869361844304</v>
      </c>
      <c r="AW47" s="5">
        <v>0</v>
      </c>
      <c r="AX47" s="5">
        <v>0</v>
      </c>
      <c r="AY47" s="5">
        <v>0</v>
      </c>
      <c r="AZ47" s="5">
        <v>6.1810892081523558E-2</v>
      </c>
      <c r="BA47" s="5">
        <v>0</v>
      </c>
      <c r="BB47" s="5">
        <v>2.1299699298362846E-3</v>
      </c>
      <c r="BC47" s="5">
        <v>1.0441029067824925E-3</v>
      </c>
      <c r="BD47" s="5">
        <v>0</v>
      </c>
      <c r="BE47" s="5">
        <v>0</v>
      </c>
      <c r="BF47" s="5">
        <v>0.25467758102238558</v>
      </c>
      <c r="BG47" s="5">
        <v>0</v>
      </c>
      <c r="BH47" s="5">
        <v>7.893417975275643E-3</v>
      </c>
      <c r="BI47" s="5">
        <v>0.33423822251921148</v>
      </c>
      <c r="BJ47" s="5">
        <v>0</v>
      </c>
      <c r="BK47" s="5">
        <v>0</v>
      </c>
      <c r="BL47" s="5">
        <v>1.0649849649181423E-2</v>
      </c>
      <c r="BM47" s="5">
        <v>2.6729034413631807E-3</v>
      </c>
      <c r="BN47" s="5">
        <v>0</v>
      </c>
      <c r="BO47" s="5">
        <v>0</v>
      </c>
      <c r="BP47" s="5">
        <v>0</v>
      </c>
      <c r="BQ47" s="5">
        <v>0.85098563314400266</v>
      </c>
      <c r="BR47" s="5">
        <v>6.9495489475442707E-2</v>
      </c>
      <c r="BS47" s="5">
        <v>0</v>
      </c>
      <c r="BT47" s="5">
        <v>0</v>
      </c>
      <c r="BU47" s="5">
        <v>0</v>
      </c>
      <c r="BV47" s="5">
        <v>0</v>
      </c>
      <c r="BW47" s="5">
        <v>1.8793852322084866E-2</v>
      </c>
      <c r="BX47" s="5">
        <v>0</v>
      </c>
      <c r="BY47" s="5">
        <v>0</v>
      </c>
      <c r="BZ47" s="5">
        <v>5.2789842966922823E-2</v>
      </c>
      <c r="CA47" s="5">
        <v>5.3040427664550619E-3</v>
      </c>
      <c r="CB47" s="5">
        <v>0</v>
      </c>
      <c r="CC47" s="5">
        <v>0</v>
      </c>
      <c r="CD47" s="5">
        <v>1.0441029067824925E-3</v>
      </c>
      <c r="CE47" s="5">
        <v>0</v>
      </c>
      <c r="CF47" s="5">
        <v>0</v>
      </c>
      <c r="CG47" s="5">
        <v>0</v>
      </c>
      <c r="CH47" s="5">
        <v>0</v>
      </c>
      <c r="CI47" s="5">
        <v>1.5870364183093886E-3</v>
      </c>
      <c r="CJ47" s="5">
        <v>0</v>
      </c>
      <c r="CK47" s="5">
        <v>0</v>
      </c>
      <c r="CL47" s="5">
        <v>0</v>
      </c>
      <c r="CM47" s="5">
        <v>0.14901436685599734</v>
      </c>
      <c r="CN47" s="5" t="b">
        <v>0</v>
      </c>
      <c r="CO47" s="5" t="b">
        <v>0</v>
      </c>
      <c r="CP47" s="5" t="b">
        <v>0</v>
      </c>
      <c r="CQ47" s="5" t="b">
        <v>0</v>
      </c>
      <c r="CR47" s="5" t="b">
        <v>0</v>
      </c>
      <c r="CS47" s="5" t="b">
        <v>0</v>
      </c>
      <c r="CT47" s="5" t="b">
        <v>0</v>
      </c>
      <c r="CU47" s="5" t="b">
        <v>0</v>
      </c>
      <c r="CV47" s="5" t="b">
        <v>0</v>
      </c>
      <c r="CW47" s="5" t="b">
        <v>0</v>
      </c>
      <c r="CX47" s="5" t="b">
        <v>0</v>
      </c>
      <c r="CY47" s="5" t="b">
        <v>0</v>
      </c>
      <c r="CZ47" s="5" t="b">
        <v>0</v>
      </c>
      <c r="DA47" s="5" t="b">
        <v>1</v>
      </c>
      <c r="DB47" s="5" t="b">
        <v>0</v>
      </c>
      <c r="DC47" s="5" t="b">
        <v>0</v>
      </c>
      <c r="DD47" s="5" t="b">
        <v>0</v>
      </c>
      <c r="DE47" s="5" t="b">
        <v>0</v>
      </c>
      <c r="DF47" s="5" t="b">
        <v>0</v>
      </c>
      <c r="DG47" s="5" t="b">
        <v>0</v>
      </c>
      <c r="DH47" s="5" t="b">
        <v>0</v>
      </c>
      <c r="DI47" s="5" t="b">
        <v>1</v>
      </c>
      <c r="DJ47" s="5" t="b">
        <v>1</v>
      </c>
      <c r="DK47" s="5" t="b">
        <v>0</v>
      </c>
      <c r="DL47" s="5" t="b">
        <v>0</v>
      </c>
      <c r="DM47" s="5" t="b">
        <v>0</v>
      </c>
      <c r="DN47" s="5" t="b">
        <v>0</v>
      </c>
      <c r="DO47" s="5" t="b">
        <v>0</v>
      </c>
      <c r="DP47" s="5" t="b">
        <v>0</v>
      </c>
      <c r="DQ47" s="5" t="b">
        <v>0</v>
      </c>
      <c r="DR47" s="5" t="b">
        <v>0</v>
      </c>
      <c r="DS47" s="5" t="b">
        <v>0</v>
      </c>
      <c r="DT47" s="5" t="b">
        <v>0</v>
      </c>
      <c r="DU47" s="5" t="b">
        <v>0</v>
      </c>
      <c r="DV47" s="5" t="b">
        <v>0</v>
      </c>
      <c r="DW47" s="5" t="b">
        <v>0</v>
      </c>
      <c r="DX47" s="5" t="b">
        <v>0</v>
      </c>
      <c r="DY47" s="5" t="b">
        <v>0</v>
      </c>
      <c r="DZ47" s="5" t="b">
        <v>0</v>
      </c>
      <c r="EA47" s="5" t="b">
        <v>0</v>
      </c>
      <c r="EB47" s="5" t="b">
        <v>0</v>
      </c>
      <c r="EC47" s="5" t="b">
        <v>0</v>
      </c>
      <c r="ED47" s="5" t="b">
        <v>0</v>
      </c>
      <c r="EE47" s="5" t="b">
        <v>0</v>
      </c>
    </row>
    <row r="48" spans="1:135" x14ac:dyDescent="0.25">
      <c r="A48">
        <v>254</v>
      </c>
      <c r="B48" t="s">
        <v>61</v>
      </c>
      <c r="C48">
        <v>1147.1199999999999</v>
      </c>
      <c r="D48">
        <v>0</v>
      </c>
      <c r="E48">
        <v>4.0599999999999996</v>
      </c>
      <c r="F48">
        <v>15.6</v>
      </c>
      <c r="G48">
        <v>446.68</v>
      </c>
      <c r="H48">
        <v>0</v>
      </c>
      <c r="I48">
        <v>0</v>
      </c>
      <c r="J48">
        <v>69.849999999999994</v>
      </c>
      <c r="K48">
        <v>0</v>
      </c>
      <c r="L48">
        <v>12.36</v>
      </c>
      <c r="M48">
        <v>4781.04</v>
      </c>
      <c r="N48">
        <v>0</v>
      </c>
      <c r="O48">
        <v>143.6</v>
      </c>
      <c r="P48">
        <v>1660.72</v>
      </c>
      <c r="Q48">
        <v>23.76</v>
      </c>
      <c r="R48">
        <v>15.26</v>
      </c>
      <c r="S48">
        <v>41</v>
      </c>
      <c r="T48">
        <v>7.67</v>
      </c>
      <c r="U48">
        <v>0</v>
      </c>
      <c r="V48">
        <v>0</v>
      </c>
      <c r="W48">
        <v>55.19</v>
      </c>
      <c r="X48">
        <v>8423.91</v>
      </c>
      <c r="Y48">
        <v>3558.74</v>
      </c>
      <c r="Z48">
        <v>0.52</v>
      </c>
      <c r="AA48">
        <v>0.11</v>
      </c>
      <c r="AB48">
        <v>0</v>
      </c>
      <c r="AC48">
        <v>0</v>
      </c>
      <c r="AD48">
        <v>457.68</v>
      </c>
      <c r="AE48">
        <v>0</v>
      </c>
      <c r="AF48">
        <v>105.19</v>
      </c>
      <c r="AG48">
        <v>520.4</v>
      </c>
      <c r="AH48">
        <v>111.61</v>
      </c>
      <c r="AI48">
        <v>0</v>
      </c>
      <c r="AJ48">
        <v>5.94</v>
      </c>
      <c r="AK48">
        <v>28.46</v>
      </c>
      <c r="AL48">
        <v>75.489999999999995</v>
      </c>
      <c r="AM48">
        <v>18.510000000000002</v>
      </c>
      <c r="AN48">
        <v>0.34</v>
      </c>
      <c r="AO48">
        <v>26.24</v>
      </c>
      <c r="AP48">
        <v>1.73</v>
      </c>
      <c r="AQ48">
        <v>10.25</v>
      </c>
      <c r="AR48">
        <v>43.65</v>
      </c>
      <c r="AS48">
        <v>36.85</v>
      </c>
      <c r="AT48">
        <v>5001.71</v>
      </c>
      <c r="AU48">
        <v>13425.62</v>
      </c>
      <c r="AV48" s="5">
        <v>8.5442608981931553E-2</v>
      </c>
      <c r="AW48" s="5">
        <v>0</v>
      </c>
      <c r="AX48" s="5">
        <v>3.024068907059785E-4</v>
      </c>
      <c r="AY48" s="5">
        <v>1.1619575110870112E-3</v>
      </c>
      <c r="AZ48" s="5">
        <v>3.3270716734124753E-2</v>
      </c>
      <c r="BA48" s="5">
        <v>0</v>
      </c>
      <c r="BB48" s="5">
        <v>0</v>
      </c>
      <c r="BC48" s="5">
        <v>5.2027392403479313E-3</v>
      </c>
      <c r="BD48" s="5">
        <v>0</v>
      </c>
      <c r="BE48" s="5">
        <v>9.2062787416893963E-4</v>
      </c>
      <c r="BF48" s="5">
        <v>0.3561131627440669</v>
      </c>
      <c r="BG48" s="5">
        <v>0</v>
      </c>
      <c r="BH48" s="5">
        <v>1.0695967858467615E-2</v>
      </c>
      <c r="BI48" s="5">
        <v>0.12369782550079624</v>
      </c>
      <c r="BJ48" s="5">
        <v>1.7697506707325249E-3</v>
      </c>
      <c r="BK48" s="5">
        <v>1.1366327961017813E-3</v>
      </c>
      <c r="BL48" s="5">
        <v>3.0538626893953499E-3</v>
      </c>
      <c r="BM48" s="5">
        <v>5.7129577628444719E-4</v>
      </c>
      <c r="BN48" s="5">
        <v>0</v>
      </c>
      <c r="BO48" s="5">
        <v>0</v>
      </c>
      <c r="BP48" s="5">
        <v>4.1107971177494962E-3</v>
      </c>
      <c r="BQ48" s="5">
        <v>0.62745035238596047</v>
      </c>
      <c r="BR48" s="5">
        <v>0.26507081237216601</v>
      </c>
      <c r="BS48" s="5">
        <v>3.8731917036233705E-5</v>
      </c>
      <c r="BT48" s="5">
        <v>8.1932901422802078E-6</v>
      </c>
      <c r="BU48" s="5">
        <v>0</v>
      </c>
      <c r="BV48" s="5">
        <v>0</v>
      </c>
      <c r="BW48" s="5">
        <v>3.4090045748352775E-2</v>
      </c>
      <c r="BX48" s="5">
        <v>0</v>
      </c>
      <c r="BY48" s="5">
        <v>7.8350199096950453E-3</v>
      </c>
      <c r="BZ48" s="5">
        <v>3.8761710818569266E-2</v>
      </c>
      <c r="CA48" s="5">
        <v>8.3132101161808528E-3</v>
      </c>
      <c r="CB48" s="5">
        <v>0</v>
      </c>
      <c r="CC48" s="5">
        <v>4.4243766768313123E-4</v>
      </c>
      <c r="CD48" s="5">
        <v>2.1198276131754062E-3</v>
      </c>
      <c r="CE48" s="5">
        <v>5.6228315712793893E-3</v>
      </c>
      <c r="CF48" s="5">
        <v>1.3787072775782421E-3</v>
      </c>
      <c r="CG48" s="5">
        <v>2.5324714985229734E-5</v>
      </c>
      <c r="CH48" s="5">
        <v>1.9544721212130236E-3</v>
      </c>
      <c r="CI48" s="5">
        <v>1.2885810860131599E-4</v>
      </c>
      <c r="CJ48" s="5">
        <v>7.6346567234883748E-4</v>
      </c>
      <c r="CK48" s="5">
        <v>3.2512464973684639E-3</v>
      </c>
      <c r="CL48" s="5">
        <v>2.7447521976638693E-3</v>
      </c>
      <c r="CM48" s="5">
        <v>0.37254964761403941</v>
      </c>
      <c r="CN48" s="5" t="b">
        <v>0</v>
      </c>
      <c r="CO48" s="5" t="b">
        <v>0</v>
      </c>
      <c r="CP48" s="5" t="b">
        <v>0</v>
      </c>
      <c r="CQ48" s="5" t="b">
        <v>0</v>
      </c>
      <c r="CR48" s="5" t="b">
        <v>0</v>
      </c>
      <c r="CS48" s="5" t="b">
        <v>0</v>
      </c>
      <c r="CT48" s="5" t="b">
        <v>0</v>
      </c>
      <c r="CU48" s="5" t="b">
        <v>0</v>
      </c>
      <c r="CV48" s="5" t="b">
        <v>0</v>
      </c>
      <c r="CW48" s="5" t="b">
        <v>0</v>
      </c>
      <c r="CX48" s="5" t="b">
        <v>1</v>
      </c>
      <c r="CY48" s="5" t="b">
        <v>0</v>
      </c>
      <c r="CZ48" s="5" t="b">
        <v>0</v>
      </c>
      <c r="DA48" s="5" t="b">
        <v>0</v>
      </c>
      <c r="DB48" s="5" t="b">
        <v>0</v>
      </c>
      <c r="DC48" s="5" t="b">
        <v>0</v>
      </c>
      <c r="DD48" s="5" t="b">
        <v>0</v>
      </c>
      <c r="DE48" s="5" t="b">
        <v>0</v>
      </c>
      <c r="DF48" s="5" t="b">
        <v>0</v>
      </c>
      <c r="DG48" s="5" t="b">
        <v>0</v>
      </c>
      <c r="DH48" s="5" t="b">
        <v>0</v>
      </c>
      <c r="DI48" s="5" t="b">
        <v>1</v>
      </c>
      <c r="DJ48" s="5" t="b">
        <v>1</v>
      </c>
      <c r="DK48" s="5" t="b">
        <v>0</v>
      </c>
      <c r="DL48" s="5" t="b">
        <v>0</v>
      </c>
      <c r="DM48" s="5" t="b">
        <v>0</v>
      </c>
      <c r="DN48" s="5" t="b">
        <v>0</v>
      </c>
      <c r="DO48" s="5" t="b">
        <v>0</v>
      </c>
      <c r="DP48" s="5" t="b">
        <v>0</v>
      </c>
      <c r="DQ48" s="5" t="b">
        <v>0</v>
      </c>
      <c r="DR48" s="5" t="b">
        <v>0</v>
      </c>
      <c r="DS48" s="5" t="b">
        <v>0</v>
      </c>
      <c r="DT48" s="5" t="b">
        <v>0</v>
      </c>
      <c r="DU48" s="5" t="b">
        <v>0</v>
      </c>
      <c r="DV48" s="5" t="b">
        <v>0</v>
      </c>
      <c r="DW48" s="5" t="b">
        <v>0</v>
      </c>
      <c r="DX48" s="5" t="b">
        <v>0</v>
      </c>
      <c r="DY48" s="5" t="b">
        <v>0</v>
      </c>
      <c r="DZ48" s="5" t="b">
        <v>0</v>
      </c>
      <c r="EA48" s="5" t="b">
        <v>0</v>
      </c>
      <c r="EB48" s="5" t="b">
        <v>0</v>
      </c>
      <c r="EC48" s="5" t="b">
        <v>0</v>
      </c>
      <c r="ED48" s="5" t="b">
        <v>0</v>
      </c>
      <c r="EE48" s="5" t="b">
        <v>0</v>
      </c>
    </row>
    <row r="49" spans="1:135" x14ac:dyDescent="0.25">
      <c r="A49">
        <v>255</v>
      </c>
      <c r="B49" t="s">
        <v>62</v>
      </c>
      <c r="C49">
        <v>17.440000000000001</v>
      </c>
      <c r="D49">
        <v>0</v>
      </c>
      <c r="E49">
        <v>0</v>
      </c>
      <c r="F49">
        <v>1.68</v>
      </c>
      <c r="G49">
        <v>7.15</v>
      </c>
      <c r="H49">
        <v>0</v>
      </c>
      <c r="I49">
        <v>0</v>
      </c>
      <c r="J49">
        <v>4.47</v>
      </c>
      <c r="K49">
        <v>0</v>
      </c>
      <c r="L49">
        <v>0</v>
      </c>
      <c r="M49">
        <v>264.14</v>
      </c>
      <c r="N49">
        <v>0</v>
      </c>
      <c r="O49">
        <v>0</v>
      </c>
      <c r="P49">
        <v>62.14</v>
      </c>
      <c r="Q49">
        <v>0.67</v>
      </c>
      <c r="R49">
        <v>0.89</v>
      </c>
      <c r="S49">
        <v>1.68</v>
      </c>
      <c r="T49">
        <v>0</v>
      </c>
      <c r="U49">
        <v>0</v>
      </c>
      <c r="V49">
        <v>0.22</v>
      </c>
      <c r="W49">
        <v>0.89</v>
      </c>
      <c r="X49">
        <v>361.37</v>
      </c>
      <c r="Y49">
        <v>146.82</v>
      </c>
      <c r="Z49">
        <v>0</v>
      </c>
      <c r="AA49">
        <v>0</v>
      </c>
      <c r="AB49">
        <v>0</v>
      </c>
      <c r="AC49">
        <v>0</v>
      </c>
      <c r="AD49">
        <v>20.260000000000002</v>
      </c>
      <c r="AE49">
        <v>2.0099999999999998</v>
      </c>
      <c r="AF49">
        <v>9.2799999999999994</v>
      </c>
      <c r="AG49">
        <v>9.16</v>
      </c>
      <c r="AH49">
        <v>2.12</v>
      </c>
      <c r="AI49">
        <v>0</v>
      </c>
      <c r="AJ49">
        <v>0</v>
      </c>
      <c r="AK49">
        <v>0</v>
      </c>
      <c r="AL49">
        <v>1.1200000000000001</v>
      </c>
      <c r="AM49">
        <v>0</v>
      </c>
      <c r="AN49">
        <v>0</v>
      </c>
      <c r="AO49">
        <v>0</v>
      </c>
      <c r="AP49">
        <v>0</v>
      </c>
      <c r="AQ49">
        <v>2.35</v>
      </c>
      <c r="AR49">
        <v>0</v>
      </c>
      <c r="AS49">
        <v>0</v>
      </c>
      <c r="AT49">
        <v>193.13</v>
      </c>
      <c r="AU49">
        <v>554.5</v>
      </c>
      <c r="AV49" s="5">
        <v>3.145175834084761E-2</v>
      </c>
      <c r="AW49" s="5">
        <v>0</v>
      </c>
      <c r="AX49" s="5">
        <v>0</v>
      </c>
      <c r="AY49" s="5">
        <v>3.0297565374211E-3</v>
      </c>
      <c r="AZ49" s="5">
        <v>1.2894499549143373E-2</v>
      </c>
      <c r="BA49" s="5">
        <v>0</v>
      </c>
      <c r="BB49" s="5">
        <v>0</v>
      </c>
      <c r="BC49" s="5">
        <v>8.0613165013525695E-3</v>
      </c>
      <c r="BD49" s="5">
        <v>0</v>
      </c>
      <c r="BE49" s="5">
        <v>0</v>
      </c>
      <c r="BF49" s="5">
        <v>0.47635707844905317</v>
      </c>
      <c r="BG49" s="5">
        <v>0</v>
      </c>
      <c r="BH49" s="5">
        <v>0</v>
      </c>
      <c r="BI49" s="5">
        <v>0.11206492335437331</v>
      </c>
      <c r="BJ49" s="5">
        <v>1.2082957619477008E-3</v>
      </c>
      <c r="BK49" s="5">
        <v>1.6050495942290352E-3</v>
      </c>
      <c r="BL49" s="5">
        <v>3.0297565374211E-3</v>
      </c>
      <c r="BM49" s="5">
        <v>0</v>
      </c>
      <c r="BN49" s="5">
        <v>0</v>
      </c>
      <c r="BO49" s="5">
        <v>3.9675383228133452E-4</v>
      </c>
      <c r="BP49" s="5">
        <v>1.6050495942290352E-3</v>
      </c>
      <c r="BQ49" s="5">
        <v>0.65170423805229938</v>
      </c>
      <c r="BR49" s="5">
        <v>0.2647790802524797</v>
      </c>
      <c r="BS49" s="5">
        <v>0</v>
      </c>
      <c r="BT49" s="5">
        <v>0</v>
      </c>
      <c r="BU49" s="5">
        <v>0</v>
      </c>
      <c r="BV49" s="5">
        <v>0</v>
      </c>
      <c r="BW49" s="5">
        <v>3.6537421100090173E-2</v>
      </c>
      <c r="BX49" s="5">
        <v>3.6248872858431016E-3</v>
      </c>
      <c r="BY49" s="5">
        <v>1.6735798016230836E-2</v>
      </c>
      <c r="BZ49" s="5">
        <v>1.6519386834986476E-2</v>
      </c>
      <c r="CA49" s="5">
        <v>3.8232642019837694E-3</v>
      </c>
      <c r="CB49" s="5">
        <v>0</v>
      </c>
      <c r="CC49" s="5">
        <v>0</v>
      </c>
      <c r="CD49" s="5">
        <v>0</v>
      </c>
      <c r="CE49" s="5">
        <v>2.0198376916140668E-3</v>
      </c>
      <c r="CF49" s="5">
        <v>0</v>
      </c>
      <c r="CG49" s="5">
        <v>0</v>
      </c>
      <c r="CH49" s="5">
        <v>0</v>
      </c>
      <c r="CI49" s="5">
        <v>0</v>
      </c>
      <c r="CJ49" s="5">
        <v>4.2380522993688005E-3</v>
      </c>
      <c r="CK49" s="5">
        <v>0</v>
      </c>
      <c r="CL49" s="5">
        <v>0</v>
      </c>
      <c r="CM49" s="5">
        <v>0.34829576194770062</v>
      </c>
      <c r="CN49" s="5" t="b">
        <v>0</v>
      </c>
      <c r="CO49" s="5" t="b">
        <v>0</v>
      </c>
      <c r="CP49" s="5" t="b">
        <v>0</v>
      </c>
      <c r="CQ49" s="5" t="b">
        <v>0</v>
      </c>
      <c r="CR49" s="5" t="b">
        <v>0</v>
      </c>
      <c r="CS49" s="5" t="b">
        <v>0</v>
      </c>
      <c r="CT49" s="5" t="b">
        <v>0</v>
      </c>
      <c r="CU49" s="5" t="b">
        <v>0</v>
      </c>
      <c r="CV49" s="5" t="b">
        <v>0</v>
      </c>
      <c r="CW49" s="5" t="b">
        <v>0</v>
      </c>
      <c r="CX49" s="5" t="b">
        <v>1</v>
      </c>
      <c r="CY49" s="5" t="b">
        <v>0</v>
      </c>
      <c r="CZ49" s="5" t="b">
        <v>0</v>
      </c>
      <c r="DA49" s="5" t="b">
        <v>0</v>
      </c>
      <c r="DB49" s="5" t="b">
        <v>0</v>
      </c>
      <c r="DC49" s="5" t="b">
        <v>0</v>
      </c>
      <c r="DD49" s="5" t="b">
        <v>0</v>
      </c>
      <c r="DE49" s="5" t="b">
        <v>0</v>
      </c>
      <c r="DF49" s="5" t="b">
        <v>0</v>
      </c>
      <c r="DG49" s="5" t="b">
        <v>0</v>
      </c>
      <c r="DH49" s="5" t="b">
        <v>0</v>
      </c>
      <c r="DI49" s="5" t="b">
        <v>1</v>
      </c>
      <c r="DJ49" s="5" t="b">
        <v>1</v>
      </c>
      <c r="DK49" s="5" t="b">
        <v>0</v>
      </c>
      <c r="DL49" s="5" t="b">
        <v>0</v>
      </c>
      <c r="DM49" s="5" t="b">
        <v>0</v>
      </c>
      <c r="DN49" s="5" t="b">
        <v>0</v>
      </c>
      <c r="DO49" s="5" t="b">
        <v>0</v>
      </c>
      <c r="DP49" s="5" t="b">
        <v>0</v>
      </c>
      <c r="DQ49" s="5" t="b">
        <v>0</v>
      </c>
      <c r="DR49" s="5" t="b">
        <v>0</v>
      </c>
      <c r="DS49" s="5" t="b">
        <v>0</v>
      </c>
      <c r="DT49" s="5" t="b">
        <v>0</v>
      </c>
      <c r="DU49" s="5" t="b">
        <v>0</v>
      </c>
      <c r="DV49" s="5" t="b">
        <v>0</v>
      </c>
      <c r="DW49" s="5" t="b">
        <v>0</v>
      </c>
      <c r="DX49" s="5" t="b">
        <v>0</v>
      </c>
      <c r="DY49" s="5" t="b">
        <v>0</v>
      </c>
      <c r="DZ49" s="5" t="b">
        <v>0</v>
      </c>
      <c r="EA49" s="5" t="b">
        <v>0</v>
      </c>
      <c r="EB49" s="5" t="b">
        <v>0</v>
      </c>
      <c r="EC49" s="5" t="b">
        <v>0</v>
      </c>
      <c r="ED49" s="5" t="b">
        <v>0</v>
      </c>
      <c r="EE49" s="5" t="b">
        <v>0</v>
      </c>
    </row>
    <row r="50" spans="1:135" x14ac:dyDescent="0.25">
      <c r="A50">
        <v>258</v>
      </c>
      <c r="B50" t="s">
        <v>63</v>
      </c>
      <c r="C50">
        <v>966.79</v>
      </c>
      <c r="D50">
        <v>0</v>
      </c>
      <c r="E50">
        <v>3.5</v>
      </c>
      <c r="F50">
        <v>7.36</v>
      </c>
      <c r="G50">
        <v>218.42</v>
      </c>
      <c r="H50">
        <v>0</v>
      </c>
      <c r="I50">
        <v>0</v>
      </c>
      <c r="J50">
        <v>0</v>
      </c>
      <c r="K50">
        <v>0</v>
      </c>
      <c r="L50">
        <v>12.28</v>
      </c>
      <c r="M50">
        <v>174.79</v>
      </c>
      <c r="N50">
        <v>0</v>
      </c>
      <c r="O50">
        <v>4.9000000000000004</v>
      </c>
      <c r="P50">
        <v>1671.38</v>
      </c>
      <c r="Q50">
        <v>1.05</v>
      </c>
      <c r="R50">
        <v>4.67</v>
      </c>
      <c r="S50">
        <v>6.7</v>
      </c>
      <c r="T50">
        <v>4.67</v>
      </c>
      <c r="U50">
        <v>0</v>
      </c>
      <c r="V50">
        <v>0</v>
      </c>
      <c r="W50">
        <v>4.67</v>
      </c>
      <c r="X50">
        <v>3081.17</v>
      </c>
      <c r="Y50">
        <v>142.43</v>
      </c>
      <c r="Z50">
        <v>0</v>
      </c>
      <c r="AA50">
        <v>0</v>
      </c>
      <c r="AB50">
        <v>0</v>
      </c>
      <c r="AC50">
        <v>0</v>
      </c>
      <c r="AD50">
        <v>14.93</v>
      </c>
      <c r="AE50">
        <v>0</v>
      </c>
      <c r="AF50">
        <v>4.76</v>
      </c>
      <c r="AG50">
        <v>115.9</v>
      </c>
      <c r="AH50">
        <v>4.47</v>
      </c>
      <c r="AI50">
        <v>0</v>
      </c>
      <c r="AJ50">
        <v>30.92</v>
      </c>
      <c r="AK50">
        <v>0</v>
      </c>
      <c r="AL50">
        <v>2.68</v>
      </c>
      <c r="AM50">
        <v>0.72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316.82</v>
      </c>
      <c r="AU50">
        <v>3397.99</v>
      </c>
      <c r="AV50" s="5">
        <v>0.28451820046556936</v>
      </c>
      <c r="AW50" s="5">
        <v>0</v>
      </c>
      <c r="AX50" s="5">
        <v>1.0300206887012618E-3</v>
      </c>
      <c r="AY50" s="5">
        <v>2.165986362526082E-3</v>
      </c>
      <c r="AZ50" s="5">
        <v>6.4279176807465588E-2</v>
      </c>
      <c r="BA50" s="5">
        <v>0</v>
      </c>
      <c r="BB50" s="5">
        <v>0</v>
      </c>
      <c r="BC50" s="5">
        <v>0</v>
      </c>
      <c r="BD50" s="5">
        <v>0</v>
      </c>
      <c r="BE50" s="5">
        <v>3.6139011592147123E-3</v>
      </c>
      <c r="BF50" s="5">
        <v>5.1439233193741003E-2</v>
      </c>
      <c r="BG50" s="5">
        <v>0</v>
      </c>
      <c r="BH50" s="5">
        <v>1.4420289641817665E-3</v>
      </c>
      <c r="BI50" s="5">
        <v>0.49187313676614713</v>
      </c>
      <c r="BJ50" s="5">
        <v>3.0900620661037851E-4</v>
      </c>
      <c r="BK50" s="5">
        <v>1.3743418903528262E-3</v>
      </c>
      <c r="BL50" s="5">
        <v>1.971753889799558E-3</v>
      </c>
      <c r="BM50" s="5">
        <v>1.3743418903528262E-3</v>
      </c>
      <c r="BN50" s="5">
        <v>0</v>
      </c>
      <c r="BO50" s="5">
        <v>0</v>
      </c>
      <c r="BP50" s="5">
        <v>1.3743418903528262E-3</v>
      </c>
      <c r="BQ50" s="5">
        <v>0.90676252725876183</v>
      </c>
      <c r="BR50" s="5">
        <v>4.1915956197634489E-2</v>
      </c>
      <c r="BS50" s="5">
        <v>0</v>
      </c>
      <c r="BT50" s="5">
        <v>0</v>
      </c>
      <c r="BU50" s="5">
        <v>0</v>
      </c>
      <c r="BV50" s="5">
        <v>0</v>
      </c>
      <c r="BW50" s="5">
        <v>4.3937739663742394E-3</v>
      </c>
      <c r="BX50" s="5">
        <v>0</v>
      </c>
      <c r="BY50" s="5">
        <v>1.4008281366337159E-3</v>
      </c>
      <c r="BZ50" s="5">
        <v>3.4108399377278928E-2</v>
      </c>
      <c r="CA50" s="5">
        <v>1.3154835652841826E-3</v>
      </c>
      <c r="CB50" s="5">
        <v>0</v>
      </c>
      <c r="CC50" s="5">
        <v>9.0994970556122889E-3</v>
      </c>
      <c r="CD50" s="5">
        <v>0</v>
      </c>
      <c r="CE50" s="5">
        <v>7.8870155591982325E-4</v>
      </c>
      <c r="CF50" s="5">
        <v>2.1188997024711669E-4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9.3237472741238211E-2</v>
      </c>
      <c r="CN50" s="5" t="b">
        <v>0</v>
      </c>
      <c r="CO50" s="5" t="b">
        <v>0</v>
      </c>
      <c r="CP50" s="5" t="b">
        <v>0</v>
      </c>
      <c r="CQ50" s="5" t="b">
        <v>0</v>
      </c>
      <c r="CR50" s="5" t="b">
        <v>0</v>
      </c>
      <c r="CS50" s="5" t="b">
        <v>0</v>
      </c>
      <c r="CT50" s="5" t="b">
        <v>0</v>
      </c>
      <c r="CU50" s="5" t="b">
        <v>0</v>
      </c>
      <c r="CV50" s="5" t="b">
        <v>0</v>
      </c>
      <c r="CW50" s="5" t="b">
        <v>0</v>
      </c>
      <c r="CX50" s="5" t="b">
        <v>0</v>
      </c>
      <c r="CY50" s="5" t="b">
        <v>0</v>
      </c>
      <c r="CZ50" s="5" t="b">
        <v>0</v>
      </c>
      <c r="DA50" s="5" t="b">
        <v>1</v>
      </c>
      <c r="DB50" s="5" t="b">
        <v>0</v>
      </c>
      <c r="DC50" s="5" t="b">
        <v>0</v>
      </c>
      <c r="DD50" s="5" t="b">
        <v>0</v>
      </c>
      <c r="DE50" s="5" t="b">
        <v>0</v>
      </c>
      <c r="DF50" s="5" t="b">
        <v>0</v>
      </c>
      <c r="DG50" s="5" t="b">
        <v>0</v>
      </c>
      <c r="DH50" s="5" t="b">
        <v>0</v>
      </c>
      <c r="DI50" s="5" t="b">
        <v>1</v>
      </c>
      <c r="DJ50" s="5" t="b">
        <v>1</v>
      </c>
      <c r="DK50" s="5" t="b">
        <v>0</v>
      </c>
      <c r="DL50" s="5" t="b">
        <v>0</v>
      </c>
      <c r="DM50" s="5" t="b">
        <v>0</v>
      </c>
      <c r="DN50" s="5" t="b">
        <v>0</v>
      </c>
      <c r="DO50" s="5" t="b">
        <v>0</v>
      </c>
      <c r="DP50" s="5" t="b">
        <v>0</v>
      </c>
      <c r="DQ50" s="5" t="b">
        <v>0</v>
      </c>
      <c r="DR50" s="5" t="b">
        <v>0</v>
      </c>
      <c r="DS50" s="5" t="b">
        <v>0</v>
      </c>
      <c r="DT50" s="5" t="b">
        <v>0</v>
      </c>
      <c r="DU50" s="5" t="b">
        <v>0</v>
      </c>
      <c r="DV50" s="5" t="b">
        <v>0</v>
      </c>
      <c r="DW50" s="5" t="b">
        <v>0</v>
      </c>
      <c r="DX50" s="5" t="b">
        <v>0</v>
      </c>
      <c r="DY50" s="5" t="b">
        <v>0</v>
      </c>
      <c r="DZ50" s="5" t="b">
        <v>0</v>
      </c>
      <c r="EA50" s="5" t="b">
        <v>0</v>
      </c>
      <c r="EB50" s="5" t="b">
        <v>0</v>
      </c>
      <c r="EC50" s="5" t="b">
        <v>0</v>
      </c>
      <c r="ED50" s="5" t="b">
        <v>0</v>
      </c>
      <c r="EE50" s="5" t="b">
        <v>0</v>
      </c>
    </row>
    <row r="51" spans="1:135" x14ac:dyDescent="0.25">
      <c r="A51">
        <v>269</v>
      </c>
      <c r="B51" t="s">
        <v>64</v>
      </c>
      <c r="C51">
        <v>47.77</v>
      </c>
      <c r="D51">
        <v>0</v>
      </c>
      <c r="E51">
        <v>0</v>
      </c>
      <c r="F51">
        <v>0</v>
      </c>
      <c r="G51">
        <v>22.52</v>
      </c>
      <c r="H51">
        <v>0</v>
      </c>
      <c r="I51">
        <v>0</v>
      </c>
      <c r="J51">
        <v>0</v>
      </c>
      <c r="K51">
        <v>0</v>
      </c>
      <c r="L51">
        <v>0</v>
      </c>
      <c r="M51">
        <v>158.12</v>
      </c>
      <c r="N51">
        <v>0</v>
      </c>
      <c r="O51">
        <v>1.78</v>
      </c>
      <c r="P51">
        <v>66.69</v>
      </c>
      <c r="Q51">
        <v>0</v>
      </c>
      <c r="R51">
        <v>0</v>
      </c>
      <c r="S51">
        <v>3.23</v>
      </c>
      <c r="T51">
        <v>0</v>
      </c>
      <c r="U51">
        <v>0</v>
      </c>
      <c r="V51">
        <v>0</v>
      </c>
      <c r="W51">
        <v>0</v>
      </c>
      <c r="X51">
        <v>300.11</v>
      </c>
      <c r="Y51">
        <v>145.47</v>
      </c>
      <c r="Z51">
        <v>0</v>
      </c>
      <c r="AA51">
        <v>0</v>
      </c>
      <c r="AB51">
        <v>0</v>
      </c>
      <c r="AC51">
        <v>0</v>
      </c>
      <c r="AD51">
        <v>23.91</v>
      </c>
      <c r="AE51">
        <v>0</v>
      </c>
      <c r="AF51">
        <v>16.239999999999998</v>
      </c>
      <c r="AG51">
        <v>46.15</v>
      </c>
      <c r="AH51">
        <v>8.65</v>
      </c>
      <c r="AI51">
        <v>0</v>
      </c>
      <c r="AJ51">
        <v>0</v>
      </c>
      <c r="AK51">
        <v>0</v>
      </c>
      <c r="AL51">
        <v>6.4</v>
      </c>
      <c r="AM51">
        <v>0</v>
      </c>
      <c r="AN51">
        <v>0</v>
      </c>
      <c r="AO51">
        <v>0</v>
      </c>
      <c r="AP51">
        <v>0</v>
      </c>
      <c r="AQ51">
        <v>4.9800000000000004</v>
      </c>
      <c r="AR51">
        <v>5</v>
      </c>
      <c r="AS51">
        <v>0</v>
      </c>
      <c r="AT51">
        <v>256.8</v>
      </c>
      <c r="AU51">
        <v>556.91</v>
      </c>
      <c r="AV51" s="5">
        <v>8.5776875976369626E-2</v>
      </c>
      <c r="AW51" s="5">
        <v>0</v>
      </c>
      <c r="AX51" s="5">
        <v>0</v>
      </c>
      <c r="AY51" s="5">
        <v>0</v>
      </c>
      <c r="AZ51" s="5">
        <v>4.0437413585678116E-2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0.28392379379073818</v>
      </c>
      <c r="BG51" s="5">
        <v>0</v>
      </c>
      <c r="BH51" s="5">
        <v>3.1962076457596384E-3</v>
      </c>
      <c r="BI51" s="5">
        <v>0.11975004937961251</v>
      </c>
      <c r="BJ51" s="5">
        <v>0</v>
      </c>
      <c r="BK51" s="5">
        <v>0</v>
      </c>
      <c r="BL51" s="5">
        <v>5.7998599414627143E-3</v>
      </c>
      <c r="BM51" s="5">
        <v>0</v>
      </c>
      <c r="BN51" s="5">
        <v>0</v>
      </c>
      <c r="BO51" s="5">
        <v>0</v>
      </c>
      <c r="BP51" s="5">
        <v>0</v>
      </c>
      <c r="BQ51" s="5">
        <v>0.53888420031962081</v>
      </c>
      <c r="BR51" s="5">
        <v>0.26120917203856997</v>
      </c>
      <c r="BS51" s="5">
        <v>0</v>
      </c>
      <c r="BT51" s="5">
        <v>0</v>
      </c>
      <c r="BU51" s="5">
        <v>0</v>
      </c>
      <c r="BV51" s="5">
        <v>0</v>
      </c>
      <c r="BW51" s="5">
        <v>4.2933328545007275E-2</v>
      </c>
      <c r="BX51" s="5">
        <v>0</v>
      </c>
      <c r="BY51" s="5">
        <v>2.9160905711874449E-2</v>
      </c>
      <c r="BZ51" s="5">
        <v>8.2867967894273767E-2</v>
      </c>
      <c r="CA51" s="5">
        <v>1.5532132660573524E-2</v>
      </c>
      <c r="CB51" s="5">
        <v>0</v>
      </c>
      <c r="CC51" s="5">
        <v>0</v>
      </c>
      <c r="CD51" s="5">
        <v>0</v>
      </c>
      <c r="CE51" s="5">
        <v>1.1491982546551508E-2</v>
      </c>
      <c r="CF51" s="5">
        <v>0</v>
      </c>
      <c r="CG51" s="5">
        <v>0</v>
      </c>
      <c r="CH51" s="5">
        <v>0</v>
      </c>
      <c r="CI51" s="5">
        <v>0</v>
      </c>
      <c r="CJ51" s="5">
        <v>8.9421989190353931E-3</v>
      </c>
      <c r="CK51" s="5">
        <v>8.9781113644933665E-3</v>
      </c>
      <c r="CL51" s="5">
        <v>0</v>
      </c>
      <c r="CM51" s="5">
        <v>0.4611157996803793</v>
      </c>
      <c r="CN51" s="5" t="b">
        <v>0</v>
      </c>
      <c r="CO51" s="5" t="b">
        <v>0</v>
      </c>
      <c r="CP51" s="5" t="b">
        <v>0</v>
      </c>
      <c r="CQ51" s="5" t="b">
        <v>0</v>
      </c>
      <c r="CR51" s="5" t="b">
        <v>0</v>
      </c>
      <c r="CS51" s="5" t="b">
        <v>0</v>
      </c>
      <c r="CT51" s="5" t="b">
        <v>0</v>
      </c>
      <c r="CU51" s="5" t="b">
        <v>0</v>
      </c>
      <c r="CV51" s="5" t="b">
        <v>0</v>
      </c>
      <c r="CW51" s="5" t="b">
        <v>0</v>
      </c>
      <c r="CX51" s="5" t="b">
        <v>1</v>
      </c>
      <c r="CY51" s="5" t="b">
        <v>0</v>
      </c>
      <c r="CZ51" s="5" t="b">
        <v>0</v>
      </c>
      <c r="DA51" s="5" t="b">
        <v>0</v>
      </c>
      <c r="DB51" s="5" t="b">
        <v>0</v>
      </c>
      <c r="DC51" s="5" t="b">
        <v>0</v>
      </c>
      <c r="DD51" s="5" t="b">
        <v>0</v>
      </c>
      <c r="DE51" s="5" t="b">
        <v>0</v>
      </c>
      <c r="DF51" s="5" t="b">
        <v>0</v>
      </c>
      <c r="DG51" s="5" t="b">
        <v>0</v>
      </c>
      <c r="DH51" s="5" t="b">
        <v>0</v>
      </c>
      <c r="DI51" s="5" t="b">
        <v>1</v>
      </c>
      <c r="DJ51" s="5" t="b">
        <v>1</v>
      </c>
      <c r="DK51" s="5" t="b">
        <v>0</v>
      </c>
      <c r="DL51" s="5" t="b">
        <v>0</v>
      </c>
      <c r="DM51" s="5" t="b">
        <v>0</v>
      </c>
      <c r="DN51" s="5" t="b">
        <v>0</v>
      </c>
      <c r="DO51" s="5" t="b">
        <v>0</v>
      </c>
      <c r="DP51" s="5" t="b">
        <v>0</v>
      </c>
      <c r="DQ51" s="5" t="b">
        <v>0</v>
      </c>
      <c r="DR51" s="5" t="b">
        <v>0</v>
      </c>
      <c r="DS51" s="5" t="b">
        <v>0</v>
      </c>
      <c r="DT51" s="5" t="b">
        <v>0</v>
      </c>
      <c r="DU51" s="5" t="b">
        <v>0</v>
      </c>
      <c r="DV51" s="5" t="b">
        <v>0</v>
      </c>
      <c r="DW51" s="5" t="b">
        <v>0</v>
      </c>
      <c r="DX51" s="5" t="b">
        <v>0</v>
      </c>
      <c r="DY51" s="5" t="b">
        <v>0</v>
      </c>
      <c r="DZ51" s="5" t="b">
        <v>0</v>
      </c>
      <c r="EA51" s="5" t="b">
        <v>0</v>
      </c>
      <c r="EB51" s="5" t="b">
        <v>0</v>
      </c>
      <c r="EC51" s="5" t="b">
        <v>0</v>
      </c>
      <c r="ED51" s="5" t="b">
        <v>0</v>
      </c>
      <c r="EE51" s="5" t="b">
        <v>0</v>
      </c>
    </row>
    <row r="52" spans="1:135" x14ac:dyDescent="0.25">
      <c r="A52">
        <v>311</v>
      </c>
      <c r="B52" t="s">
        <v>65</v>
      </c>
      <c r="C52">
        <v>65.25</v>
      </c>
      <c r="D52">
        <v>5.55</v>
      </c>
      <c r="E52">
        <v>2.68</v>
      </c>
      <c r="F52">
        <v>5.6</v>
      </c>
      <c r="G52">
        <v>34.15</v>
      </c>
      <c r="H52">
        <v>0</v>
      </c>
      <c r="I52">
        <v>20.32</v>
      </c>
      <c r="J52">
        <v>1.1000000000000001</v>
      </c>
      <c r="K52">
        <v>0.57999999999999996</v>
      </c>
      <c r="L52">
        <v>8.01</v>
      </c>
      <c r="M52">
        <v>18.829999999999998</v>
      </c>
      <c r="N52">
        <v>0</v>
      </c>
      <c r="O52">
        <v>1.7</v>
      </c>
      <c r="P52">
        <v>125.2</v>
      </c>
      <c r="Q52">
        <v>7.05</v>
      </c>
      <c r="R52">
        <v>1.17</v>
      </c>
      <c r="S52">
        <v>0.5</v>
      </c>
      <c r="T52">
        <v>3.85</v>
      </c>
      <c r="U52">
        <v>0</v>
      </c>
      <c r="V52">
        <v>0</v>
      </c>
      <c r="W52">
        <v>17.5</v>
      </c>
      <c r="X52">
        <v>319.05</v>
      </c>
      <c r="Y52">
        <v>63.98</v>
      </c>
      <c r="Z52">
        <v>1.17</v>
      </c>
      <c r="AA52">
        <v>5.5</v>
      </c>
      <c r="AB52">
        <v>11.6</v>
      </c>
      <c r="AC52">
        <v>4.58</v>
      </c>
      <c r="AD52">
        <v>19.920000000000002</v>
      </c>
      <c r="AE52">
        <v>0</v>
      </c>
      <c r="AF52">
        <v>0</v>
      </c>
      <c r="AG52">
        <v>22.6</v>
      </c>
      <c r="AH52">
        <v>20.18</v>
      </c>
      <c r="AI52">
        <v>0</v>
      </c>
      <c r="AJ52">
        <v>57.76</v>
      </c>
      <c r="AK52">
        <v>1.37</v>
      </c>
      <c r="AL52">
        <v>16.02</v>
      </c>
      <c r="AM52">
        <v>0</v>
      </c>
      <c r="AN52">
        <v>2.4</v>
      </c>
      <c r="AO52">
        <v>3.03</v>
      </c>
      <c r="AP52">
        <v>1.05</v>
      </c>
      <c r="AQ52">
        <v>0.82</v>
      </c>
      <c r="AR52">
        <v>0</v>
      </c>
      <c r="AS52">
        <v>6.13</v>
      </c>
      <c r="AT52">
        <v>238.12</v>
      </c>
      <c r="AU52">
        <v>557.16</v>
      </c>
      <c r="AV52" s="5">
        <v>0.11711178117596382</v>
      </c>
      <c r="AW52" s="5">
        <v>9.9612319620934735E-3</v>
      </c>
      <c r="AX52" s="5">
        <v>4.8101084069208135E-3</v>
      </c>
      <c r="AY52" s="5">
        <v>1.0050972790580802E-2</v>
      </c>
      <c r="AZ52" s="5">
        <v>6.1292985856845429E-2</v>
      </c>
      <c r="BA52" s="5">
        <v>0</v>
      </c>
      <c r="BB52" s="5">
        <v>3.6470672697250343E-2</v>
      </c>
      <c r="BC52" s="5">
        <v>1.9742982267212292E-3</v>
      </c>
      <c r="BD52" s="5">
        <v>1.0409936104530117E-3</v>
      </c>
      <c r="BE52" s="5">
        <v>1.4376480723670041E-2</v>
      </c>
      <c r="BF52" s="5">
        <v>3.3796396008327949E-2</v>
      </c>
      <c r="BG52" s="5">
        <v>0</v>
      </c>
      <c r="BH52" s="5">
        <v>3.0511881685691723E-3</v>
      </c>
      <c r="BI52" s="5">
        <v>0.22471103453227081</v>
      </c>
      <c r="BJ52" s="5">
        <v>1.2653456816713333E-2</v>
      </c>
      <c r="BK52" s="5">
        <v>2.0999353866034891E-3</v>
      </c>
      <c r="BL52" s="5">
        <v>8.9740828487328602E-4</v>
      </c>
      <c r="BM52" s="5">
        <v>6.9100437935243021E-3</v>
      </c>
      <c r="BN52" s="5">
        <v>0</v>
      </c>
      <c r="BO52" s="5">
        <v>0</v>
      </c>
      <c r="BP52" s="5">
        <v>3.140928997056501E-2</v>
      </c>
      <c r="BQ52" s="5">
        <v>0.57263622657764379</v>
      </c>
      <c r="BR52" s="5">
        <v>0.11483236413238566</v>
      </c>
      <c r="BS52" s="5">
        <v>2.0999353866034891E-3</v>
      </c>
      <c r="BT52" s="5">
        <v>9.8714911336061466E-3</v>
      </c>
      <c r="BU52" s="5">
        <v>2.0819872209060234E-2</v>
      </c>
      <c r="BV52" s="5">
        <v>8.2202598894393006E-3</v>
      </c>
      <c r="BW52" s="5">
        <v>3.5752746069351721E-2</v>
      </c>
      <c r="BX52" s="5">
        <v>0</v>
      </c>
      <c r="BY52" s="5">
        <v>0</v>
      </c>
      <c r="BZ52" s="5">
        <v>4.0562854476272531E-2</v>
      </c>
      <c r="CA52" s="5">
        <v>3.621939837748582E-2</v>
      </c>
      <c r="CB52" s="5">
        <v>0</v>
      </c>
      <c r="CC52" s="5">
        <v>0.103668605068562</v>
      </c>
      <c r="CD52" s="5">
        <v>2.4588987005528039E-3</v>
      </c>
      <c r="CE52" s="5">
        <v>2.8752961447340082E-2</v>
      </c>
      <c r="CF52" s="5">
        <v>0</v>
      </c>
      <c r="CG52" s="5">
        <v>4.3075597673917724E-3</v>
      </c>
      <c r="CH52" s="5">
        <v>5.4382942063321126E-3</v>
      </c>
      <c r="CI52" s="5">
        <v>1.8845573982339007E-3</v>
      </c>
      <c r="CJ52" s="5">
        <v>1.471749587192189E-3</v>
      </c>
      <c r="CK52" s="5">
        <v>0</v>
      </c>
      <c r="CL52" s="5">
        <v>1.1002225572546487E-2</v>
      </c>
      <c r="CM52" s="5">
        <v>0.42738172158805371</v>
      </c>
      <c r="CN52" s="5" t="b">
        <v>0</v>
      </c>
      <c r="CO52" s="5" t="b">
        <v>0</v>
      </c>
      <c r="CP52" s="5" t="b">
        <v>0</v>
      </c>
      <c r="CQ52" s="5" t="b">
        <v>0</v>
      </c>
      <c r="CR52" s="5" t="b">
        <v>0</v>
      </c>
      <c r="CS52" s="5" t="b">
        <v>0</v>
      </c>
      <c r="CT52" s="5" t="b">
        <v>0</v>
      </c>
      <c r="CU52" s="5" t="b">
        <v>0</v>
      </c>
      <c r="CV52" s="5" t="b">
        <v>0</v>
      </c>
      <c r="CW52" s="5" t="b">
        <v>0</v>
      </c>
      <c r="CX52" s="5" t="b">
        <v>0</v>
      </c>
      <c r="CY52" s="5" t="b">
        <v>0</v>
      </c>
      <c r="CZ52" s="5" t="b">
        <v>0</v>
      </c>
      <c r="DA52" s="5" t="b">
        <v>1</v>
      </c>
      <c r="DB52" s="5" t="b">
        <v>0</v>
      </c>
      <c r="DC52" s="5" t="b">
        <v>0</v>
      </c>
      <c r="DD52" s="5" t="b">
        <v>0</v>
      </c>
      <c r="DE52" s="5" t="b">
        <v>0</v>
      </c>
      <c r="DF52" s="5" t="b">
        <v>0</v>
      </c>
      <c r="DG52" s="5" t="b">
        <v>0</v>
      </c>
      <c r="DH52" s="5" t="b">
        <v>0</v>
      </c>
      <c r="DI52" s="5" t="b">
        <v>1</v>
      </c>
      <c r="DJ52" s="5" t="b">
        <v>1</v>
      </c>
      <c r="DK52" s="5" t="b">
        <v>0</v>
      </c>
      <c r="DL52" s="5" t="b">
        <v>0</v>
      </c>
      <c r="DM52" s="5" t="b">
        <v>0</v>
      </c>
      <c r="DN52" s="5" t="b">
        <v>0</v>
      </c>
      <c r="DO52" s="5" t="b">
        <v>0</v>
      </c>
      <c r="DP52" s="5" t="b">
        <v>0</v>
      </c>
      <c r="DQ52" s="5" t="b">
        <v>0</v>
      </c>
      <c r="DR52" s="5" t="b">
        <v>0</v>
      </c>
      <c r="DS52" s="5" t="b">
        <v>0</v>
      </c>
      <c r="DT52" s="5" t="b">
        <v>0</v>
      </c>
      <c r="DU52" s="5" t="b">
        <v>0</v>
      </c>
      <c r="DV52" s="5" t="b">
        <v>0</v>
      </c>
      <c r="DW52" s="5" t="b">
        <v>0</v>
      </c>
      <c r="DX52" s="5" t="b">
        <v>0</v>
      </c>
      <c r="DY52" s="5" t="b">
        <v>0</v>
      </c>
      <c r="DZ52" s="5" t="b">
        <v>0</v>
      </c>
      <c r="EA52" s="5" t="b">
        <v>0</v>
      </c>
      <c r="EB52" s="5" t="b">
        <v>0</v>
      </c>
      <c r="EC52" s="5" t="b">
        <v>0</v>
      </c>
      <c r="ED52" s="5" t="b">
        <v>0</v>
      </c>
      <c r="EE52" s="5" t="b">
        <v>0</v>
      </c>
    </row>
    <row r="53" spans="1:135" x14ac:dyDescent="0.25">
      <c r="A53">
        <v>312</v>
      </c>
      <c r="B53" t="s">
        <v>66</v>
      </c>
      <c r="C53">
        <v>31.74</v>
      </c>
      <c r="D53">
        <v>0</v>
      </c>
      <c r="E53">
        <v>2</v>
      </c>
      <c r="F53">
        <v>0</v>
      </c>
      <c r="G53">
        <v>31.94</v>
      </c>
      <c r="H53">
        <v>0</v>
      </c>
      <c r="I53">
        <v>0</v>
      </c>
      <c r="J53">
        <v>1.4</v>
      </c>
      <c r="K53">
        <v>0</v>
      </c>
      <c r="L53">
        <v>5.7</v>
      </c>
      <c r="M53">
        <v>0</v>
      </c>
      <c r="N53">
        <v>0</v>
      </c>
      <c r="O53">
        <v>15.71</v>
      </c>
      <c r="P53">
        <v>93.11</v>
      </c>
      <c r="Q53">
        <v>1.66</v>
      </c>
      <c r="R53">
        <v>4.0999999999999996</v>
      </c>
      <c r="S53">
        <v>0</v>
      </c>
      <c r="T53">
        <v>0.5</v>
      </c>
      <c r="U53">
        <v>0</v>
      </c>
      <c r="V53">
        <v>0</v>
      </c>
      <c r="W53">
        <v>24.01</v>
      </c>
      <c r="X53">
        <v>211.88</v>
      </c>
      <c r="Y53">
        <v>34.04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61.09</v>
      </c>
      <c r="AI53">
        <v>0</v>
      </c>
      <c r="AJ53">
        <v>33.89</v>
      </c>
      <c r="AK53">
        <v>0</v>
      </c>
      <c r="AL53">
        <v>2.13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0.11</v>
      </c>
      <c r="AS53">
        <v>0</v>
      </c>
      <c r="AT53">
        <v>131.26</v>
      </c>
      <c r="AU53">
        <v>343.13</v>
      </c>
      <c r="AV53" s="5">
        <v>9.2501384314982657E-2</v>
      </c>
      <c r="AW53" s="5">
        <v>0</v>
      </c>
      <c r="AX53" s="5">
        <v>5.8286946638300349E-3</v>
      </c>
      <c r="AY53" s="5">
        <v>0</v>
      </c>
      <c r="AZ53" s="5">
        <v>9.3084253781365672E-2</v>
      </c>
      <c r="BA53" s="5">
        <v>0</v>
      </c>
      <c r="BB53" s="5">
        <v>0</v>
      </c>
      <c r="BC53" s="5">
        <v>4.0800862646810246E-3</v>
      </c>
      <c r="BD53" s="5">
        <v>0</v>
      </c>
      <c r="BE53" s="5">
        <v>1.6611779791915603E-2</v>
      </c>
      <c r="BF53" s="5">
        <v>0</v>
      </c>
      <c r="BG53" s="5">
        <v>0</v>
      </c>
      <c r="BH53" s="5">
        <v>4.5784396584384927E-2</v>
      </c>
      <c r="BI53" s="5">
        <v>0.27135488007460729</v>
      </c>
      <c r="BJ53" s="5">
        <v>4.8378165709789291E-3</v>
      </c>
      <c r="BK53" s="5">
        <v>1.1948824060851571E-2</v>
      </c>
      <c r="BL53" s="5">
        <v>0</v>
      </c>
      <c r="BM53" s="5">
        <v>1.4571736659575087E-3</v>
      </c>
      <c r="BN53" s="5">
        <v>0</v>
      </c>
      <c r="BO53" s="5">
        <v>0</v>
      </c>
      <c r="BP53" s="5">
        <v>6.9973479439279576E-2</v>
      </c>
      <c r="BQ53" s="5">
        <v>0.61749191268615389</v>
      </c>
      <c r="BR53" s="5">
        <v>9.9204383178387201E-2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0.17803747850668844</v>
      </c>
      <c r="CB53" s="5">
        <v>0</v>
      </c>
      <c r="CC53" s="5">
        <v>9.8767231078599957E-2</v>
      </c>
      <c r="CD53" s="5">
        <v>0</v>
      </c>
      <c r="CE53" s="5">
        <v>6.2075598169789876E-3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3.2057820651065197E-4</v>
      </c>
      <c r="CL53" s="5">
        <v>0</v>
      </c>
      <c r="CM53" s="5">
        <v>0.38253723078716517</v>
      </c>
      <c r="CN53" s="5" t="b">
        <v>0</v>
      </c>
      <c r="CO53" s="5" t="b">
        <v>0</v>
      </c>
      <c r="CP53" s="5" t="b">
        <v>0</v>
      </c>
      <c r="CQ53" s="5" t="b">
        <v>0</v>
      </c>
      <c r="CR53" s="5" t="b">
        <v>0</v>
      </c>
      <c r="CS53" s="5" t="b">
        <v>0</v>
      </c>
      <c r="CT53" s="5" t="b">
        <v>0</v>
      </c>
      <c r="CU53" s="5" t="b">
        <v>0</v>
      </c>
      <c r="CV53" s="5" t="b">
        <v>0</v>
      </c>
      <c r="CW53" s="5" t="b">
        <v>0</v>
      </c>
      <c r="CX53" s="5" t="b">
        <v>0</v>
      </c>
      <c r="CY53" s="5" t="b">
        <v>0</v>
      </c>
      <c r="CZ53" s="5" t="b">
        <v>0</v>
      </c>
      <c r="DA53" s="5" t="b">
        <v>1</v>
      </c>
      <c r="DB53" s="5" t="b">
        <v>0</v>
      </c>
      <c r="DC53" s="5" t="b">
        <v>0</v>
      </c>
      <c r="DD53" s="5" t="b">
        <v>0</v>
      </c>
      <c r="DE53" s="5" t="b">
        <v>0</v>
      </c>
      <c r="DF53" s="5" t="b">
        <v>0</v>
      </c>
      <c r="DG53" s="5" t="b">
        <v>0</v>
      </c>
      <c r="DH53" s="5" t="b">
        <v>0</v>
      </c>
      <c r="DI53" s="5" t="b">
        <v>1</v>
      </c>
      <c r="DJ53" s="5" t="b">
        <v>0</v>
      </c>
      <c r="DK53" s="5" t="b">
        <v>0</v>
      </c>
      <c r="DL53" s="5" t="b">
        <v>0</v>
      </c>
      <c r="DM53" s="5" t="b">
        <v>0</v>
      </c>
      <c r="DN53" s="5" t="b">
        <v>0</v>
      </c>
      <c r="DO53" s="5" t="b">
        <v>0</v>
      </c>
      <c r="DP53" s="5" t="b">
        <v>0</v>
      </c>
      <c r="DQ53" s="5" t="b">
        <v>0</v>
      </c>
      <c r="DR53" s="5" t="b">
        <v>0</v>
      </c>
      <c r="DS53" s="5" t="b">
        <v>1</v>
      </c>
      <c r="DT53" s="5" t="b">
        <v>0</v>
      </c>
      <c r="DU53" s="5" t="b">
        <v>0</v>
      </c>
      <c r="DV53" s="5" t="b">
        <v>0</v>
      </c>
      <c r="DW53" s="5" t="b">
        <v>0</v>
      </c>
      <c r="DX53" s="5" t="b">
        <v>0</v>
      </c>
      <c r="DY53" s="5" t="b">
        <v>0</v>
      </c>
      <c r="DZ53" s="5" t="b">
        <v>0</v>
      </c>
      <c r="EA53" s="5" t="b">
        <v>0</v>
      </c>
      <c r="EB53" s="5" t="b">
        <v>0</v>
      </c>
      <c r="EC53" s="5" t="b">
        <v>0</v>
      </c>
      <c r="ED53" s="5" t="b">
        <v>0</v>
      </c>
      <c r="EE53" s="5" t="b">
        <v>0</v>
      </c>
    </row>
    <row r="54" spans="1:135" x14ac:dyDescent="0.25">
      <c r="A54">
        <v>319</v>
      </c>
      <c r="B54" t="s">
        <v>67</v>
      </c>
      <c r="C54">
        <v>7.77</v>
      </c>
      <c r="D54">
        <v>0.42</v>
      </c>
      <c r="E54">
        <v>0</v>
      </c>
      <c r="F54">
        <v>0</v>
      </c>
      <c r="G54">
        <v>20.67</v>
      </c>
      <c r="H54">
        <v>0.21</v>
      </c>
      <c r="I54">
        <v>17.670000000000002</v>
      </c>
      <c r="J54">
        <v>0</v>
      </c>
      <c r="K54">
        <v>0</v>
      </c>
      <c r="L54">
        <v>0</v>
      </c>
      <c r="M54">
        <v>0</v>
      </c>
      <c r="N54">
        <v>5.54</v>
      </c>
      <c r="O54">
        <v>0</v>
      </c>
      <c r="P54">
        <v>29.79</v>
      </c>
      <c r="Q54">
        <v>0</v>
      </c>
      <c r="R54">
        <v>0</v>
      </c>
      <c r="S54">
        <v>0</v>
      </c>
      <c r="T54">
        <v>0.71</v>
      </c>
      <c r="U54">
        <v>0</v>
      </c>
      <c r="V54">
        <v>0</v>
      </c>
      <c r="W54">
        <v>1.18</v>
      </c>
      <c r="X54">
        <v>83.95</v>
      </c>
      <c r="Y54">
        <v>5.89</v>
      </c>
      <c r="Z54">
        <v>0</v>
      </c>
      <c r="AA54">
        <v>0.83</v>
      </c>
      <c r="AB54">
        <v>15.31</v>
      </c>
      <c r="AC54">
        <v>0</v>
      </c>
      <c r="AD54">
        <v>0</v>
      </c>
      <c r="AE54">
        <v>0</v>
      </c>
      <c r="AF54">
        <v>0</v>
      </c>
      <c r="AG54">
        <v>4.3600000000000003</v>
      </c>
      <c r="AH54">
        <v>1.3</v>
      </c>
      <c r="AI54">
        <v>0</v>
      </c>
      <c r="AJ54">
        <v>3.96</v>
      </c>
      <c r="AK54">
        <v>1.56</v>
      </c>
      <c r="AL54">
        <v>0.89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34.1</v>
      </c>
      <c r="AU54">
        <v>118.04</v>
      </c>
      <c r="AV54" s="5">
        <v>6.5825144018976614E-2</v>
      </c>
      <c r="AW54" s="5">
        <v>3.5581158929176549E-3</v>
      </c>
      <c r="AX54" s="5">
        <v>0</v>
      </c>
      <c r="AY54" s="5">
        <v>0</v>
      </c>
      <c r="AZ54" s="5">
        <v>0.17511013215859031</v>
      </c>
      <c r="BA54" s="5">
        <v>1.7790579464588274E-3</v>
      </c>
      <c r="BB54" s="5">
        <v>0.14969501863774992</v>
      </c>
      <c r="BC54" s="5">
        <v>0</v>
      </c>
      <c r="BD54" s="5">
        <v>0</v>
      </c>
      <c r="BE54" s="5">
        <v>0</v>
      </c>
      <c r="BF54" s="5">
        <v>0</v>
      </c>
      <c r="BG54" s="5">
        <v>4.6933242968485257E-2</v>
      </c>
      <c r="BH54" s="5">
        <v>0</v>
      </c>
      <c r="BI54" s="5">
        <v>0.2523720772619451</v>
      </c>
      <c r="BJ54" s="5">
        <v>0</v>
      </c>
      <c r="BK54" s="5">
        <v>0</v>
      </c>
      <c r="BL54" s="5">
        <v>0</v>
      </c>
      <c r="BM54" s="5">
        <v>6.0149101999322253E-3</v>
      </c>
      <c r="BN54" s="5">
        <v>0</v>
      </c>
      <c r="BO54" s="5">
        <v>0</v>
      </c>
      <c r="BP54" s="5">
        <v>9.996611318197221E-3</v>
      </c>
      <c r="BQ54" s="5">
        <v>0.71119959335818361</v>
      </c>
      <c r="BR54" s="5">
        <v>4.9898339545916631E-2</v>
      </c>
      <c r="BS54" s="5">
        <v>0</v>
      </c>
      <c r="BT54" s="5">
        <v>7.031514740765841E-3</v>
      </c>
      <c r="BU54" s="5">
        <v>0.12970179600135548</v>
      </c>
      <c r="BV54" s="5">
        <v>0</v>
      </c>
      <c r="BW54" s="5">
        <v>0</v>
      </c>
      <c r="BX54" s="5">
        <v>0</v>
      </c>
      <c r="BY54" s="5">
        <v>0</v>
      </c>
      <c r="BZ54" s="5">
        <v>3.6936631650288036E-2</v>
      </c>
      <c r="CA54" s="5">
        <v>1.1013215859030838E-2</v>
      </c>
      <c r="CB54" s="5">
        <v>0</v>
      </c>
      <c r="CC54" s="5">
        <v>3.354794984750932E-2</v>
      </c>
      <c r="CD54" s="5">
        <v>1.3215859030837005E-2</v>
      </c>
      <c r="CE54" s="5">
        <v>7.5398170111826493E-3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0.28888512368688579</v>
      </c>
      <c r="CN54" s="5" t="b">
        <v>0</v>
      </c>
      <c r="CO54" s="5" t="b">
        <v>0</v>
      </c>
      <c r="CP54" s="5" t="b">
        <v>0</v>
      </c>
      <c r="CQ54" s="5" t="b">
        <v>0</v>
      </c>
      <c r="CR54" s="5" t="b">
        <v>0</v>
      </c>
      <c r="CS54" s="5" t="b">
        <v>0</v>
      </c>
      <c r="CT54" s="5" t="b">
        <v>0</v>
      </c>
      <c r="CU54" s="5" t="b">
        <v>0</v>
      </c>
      <c r="CV54" s="5" t="b">
        <v>0</v>
      </c>
      <c r="CW54" s="5" t="b">
        <v>0</v>
      </c>
      <c r="CX54" s="5" t="b">
        <v>0</v>
      </c>
      <c r="CY54" s="5" t="b">
        <v>0</v>
      </c>
      <c r="CZ54" s="5" t="b">
        <v>0</v>
      </c>
      <c r="DA54" s="5" t="b">
        <v>1</v>
      </c>
      <c r="DB54" s="5" t="b">
        <v>0</v>
      </c>
      <c r="DC54" s="5" t="b">
        <v>0</v>
      </c>
      <c r="DD54" s="5" t="b">
        <v>0</v>
      </c>
      <c r="DE54" s="5" t="b">
        <v>0</v>
      </c>
      <c r="DF54" s="5" t="b">
        <v>0</v>
      </c>
      <c r="DG54" s="5" t="b">
        <v>0</v>
      </c>
      <c r="DH54" s="5" t="b">
        <v>0</v>
      </c>
      <c r="DI54" s="5" t="b">
        <v>1</v>
      </c>
      <c r="DJ54" s="5" t="b">
        <v>0</v>
      </c>
      <c r="DK54" s="5" t="b">
        <v>0</v>
      </c>
      <c r="DL54" s="5" t="b">
        <v>0</v>
      </c>
      <c r="DM54" s="5" t="b">
        <v>1</v>
      </c>
      <c r="DN54" s="5" t="b">
        <v>0</v>
      </c>
      <c r="DO54" s="5" t="b">
        <v>0</v>
      </c>
      <c r="DP54" s="5" t="b">
        <v>0</v>
      </c>
      <c r="DQ54" s="5" t="b">
        <v>0</v>
      </c>
      <c r="DR54" s="5" t="b">
        <v>0</v>
      </c>
      <c r="DS54" s="5" t="b">
        <v>0</v>
      </c>
      <c r="DT54" s="5" t="b">
        <v>0</v>
      </c>
      <c r="DU54" s="5" t="b">
        <v>0</v>
      </c>
      <c r="DV54" s="5" t="b">
        <v>0</v>
      </c>
      <c r="DW54" s="5" t="b">
        <v>0</v>
      </c>
      <c r="DX54" s="5" t="b">
        <v>0</v>
      </c>
      <c r="DY54" s="5" t="b">
        <v>0</v>
      </c>
      <c r="DZ54" s="5" t="b">
        <v>0</v>
      </c>
      <c r="EA54" s="5" t="b">
        <v>0</v>
      </c>
      <c r="EB54" s="5" t="b">
        <v>0</v>
      </c>
      <c r="EC54" s="5" t="b">
        <v>0</v>
      </c>
      <c r="ED54" s="5" t="b">
        <v>0</v>
      </c>
      <c r="EE54" s="5" t="b">
        <v>0</v>
      </c>
    </row>
    <row r="55" spans="1:135" x14ac:dyDescent="0.25">
      <c r="A55">
        <v>411</v>
      </c>
      <c r="B55" t="s">
        <v>68</v>
      </c>
      <c r="C55">
        <v>831.61</v>
      </c>
      <c r="D55">
        <v>5.88</v>
      </c>
      <c r="E55">
        <v>1.8</v>
      </c>
      <c r="F55">
        <v>0</v>
      </c>
      <c r="G55">
        <v>1108.92</v>
      </c>
      <c r="H55">
        <v>20.02</v>
      </c>
      <c r="I55">
        <v>0</v>
      </c>
      <c r="J55">
        <v>42.27</v>
      </c>
      <c r="K55">
        <v>18.809999999999999</v>
      </c>
      <c r="L55">
        <v>0</v>
      </c>
      <c r="M55">
        <v>4695.12</v>
      </c>
      <c r="N55">
        <v>0</v>
      </c>
      <c r="O55">
        <v>114.05</v>
      </c>
      <c r="P55">
        <v>1758.92</v>
      </c>
      <c r="Q55">
        <v>164.47</v>
      </c>
      <c r="R55">
        <v>28.26</v>
      </c>
      <c r="S55">
        <v>24.23</v>
      </c>
      <c r="T55">
        <v>9</v>
      </c>
      <c r="U55">
        <v>7.64</v>
      </c>
      <c r="V55">
        <v>11</v>
      </c>
      <c r="W55">
        <v>103.4</v>
      </c>
      <c r="X55">
        <v>8945.4</v>
      </c>
      <c r="Y55">
        <v>5440.34</v>
      </c>
      <c r="Z55">
        <v>0</v>
      </c>
      <c r="AA55">
        <v>57.87</v>
      </c>
      <c r="AB55">
        <v>12.54</v>
      </c>
      <c r="AC55">
        <v>0</v>
      </c>
      <c r="AD55">
        <v>2398.09</v>
      </c>
      <c r="AE55">
        <v>33.31</v>
      </c>
      <c r="AF55">
        <v>623.49</v>
      </c>
      <c r="AG55">
        <v>7266.66</v>
      </c>
      <c r="AH55">
        <v>331.76</v>
      </c>
      <c r="AI55">
        <v>0</v>
      </c>
      <c r="AJ55">
        <v>4.68</v>
      </c>
      <c r="AK55">
        <v>17.41</v>
      </c>
      <c r="AL55">
        <v>37.56</v>
      </c>
      <c r="AM55">
        <v>46.76</v>
      </c>
      <c r="AN55">
        <v>13.16</v>
      </c>
      <c r="AO55">
        <v>0</v>
      </c>
      <c r="AP55">
        <v>0</v>
      </c>
      <c r="AQ55">
        <v>117.36</v>
      </c>
      <c r="AR55">
        <v>18.41</v>
      </c>
      <c r="AS55">
        <v>188.44</v>
      </c>
      <c r="AT55">
        <v>16607.830000000002</v>
      </c>
      <c r="AU55">
        <v>25553.23</v>
      </c>
      <c r="AV55" s="5">
        <v>3.2544222393803057E-2</v>
      </c>
      <c r="AW55" s="5">
        <v>2.3010789634030611E-4</v>
      </c>
      <c r="AX55" s="5">
        <v>7.0441192757236563E-5</v>
      </c>
      <c r="AY55" s="5">
        <v>0</v>
      </c>
      <c r="AZ55" s="5">
        <v>4.3396470817974875E-2</v>
      </c>
      <c r="BA55" s="5">
        <v>7.834625994443755E-4</v>
      </c>
      <c r="BB55" s="5">
        <v>0</v>
      </c>
      <c r="BC55" s="5">
        <v>1.6541940099157721E-3</v>
      </c>
      <c r="BD55" s="5">
        <v>7.3611046431312202E-4</v>
      </c>
      <c r="BE55" s="5">
        <v>0</v>
      </c>
      <c r="BF55" s="5">
        <v>0.18373880718797583</v>
      </c>
      <c r="BG55" s="5">
        <v>0</v>
      </c>
      <c r="BH55" s="5">
        <v>4.4632322410904611E-3</v>
      </c>
      <c r="BI55" s="5">
        <v>6.8833568202532516E-2</v>
      </c>
      <c r="BJ55" s="5">
        <v>6.4363683182126095E-3</v>
      </c>
      <c r="BK55" s="5">
        <v>1.105926726288614E-3</v>
      </c>
      <c r="BL55" s="5">
        <v>9.4821672250435657E-4</v>
      </c>
      <c r="BM55" s="5">
        <v>3.5220596378618283E-4</v>
      </c>
      <c r="BN55" s="5">
        <v>2.9898372925849296E-4</v>
      </c>
      <c r="BO55" s="5">
        <v>4.304739557386679E-4</v>
      </c>
      <c r="BP55" s="5">
        <v>4.0464551839434785E-3</v>
      </c>
      <c r="BQ55" s="5">
        <v>0.35006924760587993</v>
      </c>
      <c r="BR55" s="5">
        <v>0.21290224366939131</v>
      </c>
      <c r="BS55" s="5">
        <v>0</v>
      </c>
      <c r="BT55" s="5">
        <v>2.2646843471451554E-3</v>
      </c>
      <c r="BU55" s="5">
        <v>4.9074030954208135E-4</v>
      </c>
      <c r="BV55" s="5">
        <v>0</v>
      </c>
      <c r="BW55" s="5">
        <v>9.3846844410667471E-2</v>
      </c>
      <c r="BX55" s="5">
        <v>1.303553405968639E-3</v>
      </c>
      <c r="BY55" s="5">
        <v>2.4399655151227457E-2</v>
      </c>
      <c r="BZ55" s="5">
        <v>0.28437344320072255</v>
      </c>
      <c r="CA55" s="5">
        <v>1.2983094505078223E-2</v>
      </c>
      <c r="CB55" s="5">
        <v>0</v>
      </c>
      <c r="CC55" s="5">
        <v>1.8314710116881504E-4</v>
      </c>
      <c r="CD55" s="5">
        <v>6.8132286994638256E-4</v>
      </c>
      <c r="CE55" s="5">
        <v>1.4698728888676697E-3</v>
      </c>
      <c r="CF55" s="5">
        <v>1.8299056518491009E-3</v>
      </c>
      <c r="CG55" s="5">
        <v>5.1500338704735173E-4</v>
      </c>
      <c r="CH55" s="5">
        <v>0</v>
      </c>
      <c r="CI55" s="5">
        <v>0</v>
      </c>
      <c r="CJ55" s="5">
        <v>4.5927657677718239E-3</v>
      </c>
      <c r="CK55" s="5">
        <v>7.2045686592262501E-4</v>
      </c>
      <c r="CL55" s="5">
        <v>7.3744102017631432E-3</v>
      </c>
      <c r="CM55" s="5">
        <v>0.64993075239412013</v>
      </c>
      <c r="CN55" s="5" t="b">
        <v>0</v>
      </c>
      <c r="CO55" s="5" t="b">
        <v>0</v>
      </c>
      <c r="CP55" s="5" t="b">
        <v>0</v>
      </c>
      <c r="CQ55" s="5" t="b">
        <v>0</v>
      </c>
      <c r="CR55" s="5" t="b">
        <v>0</v>
      </c>
      <c r="CS55" s="5" t="b">
        <v>0</v>
      </c>
      <c r="CT55" s="5" t="b">
        <v>0</v>
      </c>
      <c r="CU55" s="5" t="b">
        <v>0</v>
      </c>
      <c r="CV55" s="5" t="b">
        <v>0</v>
      </c>
      <c r="CW55" s="5" t="b">
        <v>0</v>
      </c>
      <c r="CX55" s="5" t="b">
        <v>1</v>
      </c>
      <c r="CY55" s="5" t="b">
        <v>0</v>
      </c>
      <c r="CZ55" s="5" t="b">
        <v>0</v>
      </c>
      <c r="DA55" s="5" t="b">
        <v>0</v>
      </c>
      <c r="DB55" s="5" t="b">
        <v>0</v>
      </c>
      <c r="DC55" s="5" t="b">
        <v>0</v>
      </c>
      <c r="DD55" s="5" t="b">
        <v>0</v>
      </c>
      <c r="DE55" s="5" t="b">
        <v>0</v>
      </c>
      <c r="DF55" s="5" t="b">
        <v>0</v>
      </c>
      <c r="DG55" s="5" t="b">
        <v>0</v>
      </c>
      <c r="DH55" s="5" t="b">
        <v>0</v>
      </c>
      <c r="DI55" s="5" t="b">
        <v>0</v>
      </c>
      <c r="DJ55" s="5" t="b">
        <v>0</v>
      </c>
      <c r="DK55" s="5" t="b">
        <v>0</v>
      </c>
      <c r="DL55" s="5" t="b">
        <v>0</v>
      </c>
      <c r="DM55" s="5" t="b">
        <v>0</v>
      </c>
      <c r="DN55" s="5" t="b">
        <v>0</v>
      </c>
      <c r="DO55" s="5" t="b">
        <v>0</v>
      </c>
      <c r="DP55" s="5" t="b">
        <v>0</v>
      </c>
      <c r="DQ55" s="5" t="b">
        <v>0</v>
      </c>
      <c r="DR55" s="5" t="b">
        <v>1</v>
      </c>
      <c r="DS55" s="5" t="b">
        <v>0</v>
      </c>
      <c r="DT55" s="5" t="b">
        <v>0</v>
      </c>
      <c r="DU55" s="5" t="b">
        <v>0</v>
      </c>
      <c r="DV55" s="5" t="b">
        <v>0</v>
      </c>
      <c r="DW55" s="5" t="b">
        <v>0</v>
      </c>
      <c r="DX55" s="5" t="b">
        <v>0</v>
      </c>
      <c r="DY55" s="5" t="b">
        <v>0</v>
      </c>
      <c r="DZ55" s="5" t="b">
        <v>0</v>
      </c>
      <c r="EA55" s="5" t="b">
        <v>0</v>
      </c>
      <c r="EB55" s="5" t="b">
        <v>0</v>
      </c>
      <c r="EC55" s="5" t="b">
        <v>0</v>
      </c>
      <c r="ED55" s="5" t="b">
        <v>0</v>
      </c>
      <c r="EE55" s="5" t="b">
        <v>1</v>
      </c>
    </row>
    <row r="56" spans="1:135" x14ac:dyDescent="0.25">
      <c r="A56">
        <v>412</v>
      </c>
      <c r="B56" t="s">
        <v>69</v>
      </c>
      <c r="C56">
        <v>3794.75</v>
      </c>
      <c r="D56">
        <v>1.76</v>
      </c>
      <c r="E56">
        <v>236.3</v>
      </c>
      <c r="F56">
        <v>348.22</v>
      </c>
      <c r="G56">
        <v>1223.03</v>
      </c>
      <c r="H56">
        <v>6.57</v>
      </c>
      <c r="I56">
        <v>4.72</v>
      </c>
      <c r="J56">
        <v>15.93</v>
      </c>
      <c r="K56">
        <v>6.23</v>
      </c>
      <c r="L56">
        <v>10.029999999999999</v>
      </c>
      <c r="M56">
        <v>40.39</v>
      </c>
      <c r="N56">
        <v>6.46</v>
      </c>
      <c r="O56">
        <v>236.64</v>
      </c>
      <c r="P56">
        <v>7071.6</v>
      </c>
      <c r="Q56">
        <v>124.37</v>
      </c>
      <c r="R56">
        <v>29.95</v>
      </c>
      <c r="S56">
        <v>215.01</v>
      </c>
      <c r="T56">
        <v>267.91000000000003</v>
      </c>
      <c r="U56">
        <v>4.7</v>
      </c>
      <c r="V56">
        <v>6.8</v>
      </c>
      <c r="W56">
        <v>22.81</v>
      </c>
      <c r="X56">
        <v>13674.18</v>
      </c>
      <c r="Y56">
        <v>1220.75</v>
      </c>
      <c r="Z56">
        <v>0</v>
      </c>
      <c r="AA56">
        <v>50.72</v>
      </c>
      <c r="AB56">
        <v>0</v>
      </c>
      <c r="AC56">
        <v>2.27</v>
      </c>
      <c r="AD56">
        <v>375.93</v>
      </c>
      <c r="AE56">
        <v>0</v>
      </c>
      <c r="AF56">
        <v>6219.84</v>
      </c>
      <c r="AG56">
        <v>97.39</v>
      </c>
      <c r="AH56">
        <v>754.42</v>
      </c>
      <c r="AI56">
        <v>0</v>
      </c>
      <c r="AJ56">
        <v>4.72</v>
      </c>
      <c r="AK56">
        <v>36.619999999999997</v>
      </c>
      <c r="AL56">
        <v>41.98</v>
      </c>
      <c r="AM56">
        <v>0</v>
      </c>
      <c r="AN56">
        <v>3.1</v>
      </c>
      <c r="AO56">
        <v>0</v>
      </c>
      <c r="AP56">
        <v>4.59</v>
      </c>
      <c r="AQ56">
        <v>94.27</v>
      </c>
      <c r="AR56">
        <v>8.57</v>
      </c>
      <c r="AS56">
        <v>11.79</v>
      </c>
      <c r="AT56">
        <v>8926.9699999999993</v>
      </c>
      <c r="AU56">
        <v>22601.15</v>
      </c>
      <c r="AV56" s="5">
        <v>0.16790074841324445</v>
      </c>
      <c r="AW56" s="5">
        <v>7.7872143674105073E-5</v>
      </c>
      <c r="AX56" s="5">
        <v>1.0455220198972177E-2</v>
      </c>
      <c r="AY56" s="5">
        <v>1.5407180608066404E-2</v>
      </c>
      <c r="AZ56" s="5">
        <v>5.4113618112352685E-2</v>
      </c>
      <c r="BA56" s="5">
        <v>2.9069317269253997E-4</v>
      </c>
      <c r="BB56" s="5">
        <v>2.0883893076237267E-4</v>
      </c>
      <c r="BC56" s="5">
        <v>7.048313913230078E-4</v>
      </c>
      <c r="BD56" s="5">
        <v>2.7564969039186059E-4</v>
      </c>
      <c r="BE56" s="5">
        <v>4.4378272787004195E-4</v>
      </c>
      <c r="BF56" s="5">
        <v>1.7870772062483545E-3</v>
      </c>
      <c r="BG56" s="5">
        <v>2.8582616371290839E-4</v>
      </c>
      <c r="BH56" s="5">
        <v>1.0470263681272855E-2</v>
      </c>
      <c r="BI56" s="5">
        <v>0.31288673363965991</v>
      </c>
      <c r="BJ56" s="5">
        <v>5.502817334516164E-3</v>
      </c>
      <c r="BK56" s="5">
        <v>1.3251538085451403E-3</v>
      </c>
      <c r="BL56" s="5">
        <v>9.5132327337325746E-3</v>
      </c>
      <c r="BM56" s="5">
        <v>1.1853821597573574E-2</v>
      </c>
      <c r="BN56" s="5">
        <v>2.0795402003880332E-4</v>
      </c>
      <c r="BO56" s="5">
        <v>3.0086964601358778E-4</v>
      </c>
      <c r="BP56" s="5">
        <v>1.0092406802308732E-3</v>
      </c>
      <c r="BQ56" s="5">
        <v>0.60502142590089436</v>
      </c>
      <c r="BR56" s="5">
        <v>5.4012738289865775E-2</v>
      </c>
      <c r="BS56" s="5">
        <v>0</v>
      </c>
      <c r="BT56" s="5">
        <v>2.2441335949719369E-3</v>
      </c>
      <c r="BU56" s="5">
        <v>0</v>
      </c>
      <c r="BV56" s="5">
        <v>1.0043736712512415E-4</v>
      </c>
      <c r="BW56" s="5">
        <v>1.6633224415571773E-2</v>
      </c>
      <c r="BX56" s="5">
        <v>0</v>
      </c>
      <c r="BY56" s="5">
        <v>0.27520015574428736</v>
      </c>
      <c r="BZ56" s="5">
        <v>4.3090727684210756E-3</v>
      </c>
      <c r="CA56" s="5">
        <v>3.3379717403760424E-2</v>
      </c>
      <c r="CB56" s="5">
        <v>0</v>
      </c>
      <c r="CC56" s="5">
        <v>2.0883893076237267E-4</v>
      </c>
      <c r="CD56" s="5">
        <v>1.620271534855527E-3</v>
      </c>
      <c r="CE56" s="5">
        <v>1.8574276087721198E-3</v>
      </c>
      <c r="CF56" s="5">
        <v>0</v>
      </c>
      <c r="CG56" s="5">
        <v>1.3716116215325326E-4</v>
      </c>
      <c r="CH56" s="5">
        <v>0</v>
      </c>
      <c r="CI56" s="5">
        <v>2.0308701105917174E-4</v>
      </c>
      <c r="CJ56" s="5">
        <v>4.1710266955442528E-3</v>
      </c>
      <c r="CK56" s="5">
        <v>3.7918424504947758E-4</v>
      </c>
      <c r="CL56" s="5">
        <v>5.2165487154414705E-4</v>
      </c>
      <c r="CM56" s="5">
        <v>0.39497857409910553</v>
      </c>
      <c r="CN56" s="5" t="b">
        <v>0</v>
      </c>
      <c r="CO56" s="5" t="b">
        <v>0</v>
      </c>
      <c r="CP56" s="5" t="b">
        <v>0</v>
      </c>
      <c r="CQ56" s="5" t="b">
        <v>0</v>
      </c>
      <c r="CR56" s="5" t="b">
        <v>0</v>
      </c>
      <c r="CS56" s="5" t="b">
        <v>0</v>
      </c>
      <c r="CT56" s="5" t="b">
        <v>0</v>
      </c>
      <c r="CU56" s="5" t="b">
        <v>0</v>
      </c>
      <c r="CV56" s="5" t="b">
        <v>0</v>
      </c>
      <c r="CW56" s="5" t="b">
        <v>0</v>
      </c>
      <c r="CX56" s="5" t="b">
        <v>0</v>
      </c>
      <c r="CY56" s="5" t="b">
        <v>0</v>
      </c>
      <c r="CZ56" s="5" t="b">
        <v>0</v>
      </c>
      <c r="DA56" s="5" t="b">
        <v>1</v>
      </c>
      <c r="DB56" s="5" t="b">
        <v>0</v>
      </c>
      <c r="DC56" s="5" t="b">
        <v>0</v>
      </c>
      <c r="DD56" s="5" t="b">
        <v>0</v>
      </c>
      <c r="DE56" s="5" t="b">
        <v>0</v>
      </c>
      <c r="DF56" s="5" t="b">
        <v>0</v>
      </c>
      <c r="DG56" s="5" t="b">
        <v>0</v>
      </c>
      <c r="DH56" s="5" t="b">
        <v>0</v>
      </c>
      <c r="DI56" s="5" t="b">
        <v>1</v>
      </c>
      <c r="DJ56" s="5" t="b">
        <v>0</v>
      </c>
      <c r="DK56" s="5" t="b">
        <v>0</v>
      </c>
      <c r="DL56" s="5" t="b">
        <v>0</v>
      </c>
      <c r="DM56" s="5" t="b">
        <v>0</v>
      </c>
      <c r="DN56" s="5" t="b">
        <v>0</v>
      </c>
      <c r="DO56" s="5" t="b">
        <v>0</v>
      </c>
      <c r="DP56" s="5" t="b">
        <v>0</v>
      </c>
      <c r="DQ56" s="5" t="b">
        <v>1</v>
      </c>
      <c r="DR56" s="5" t="b">
        <v>0</v>
      </c>
      <c r="DS56" s="5" t="b">
        <v>0</v>
      </c>
      <c r="DT56" s="5" t="b">
        <v>0</v>
      </c>
      <c r="DU56" s="5" t="b">
        <v>0</v>
      </c>
      <c r="DV56" s="5" t="b">
        <v>0</v>
      </c>
      <c r="DW56" s="5" t="b">
        <v>0</v>
      </c>
      <c r="DX56" s="5" t="b">
        <v>0</v>
      </c>
      <c r="DY56" s="5" t="b">
        <v>0</v>
      </c>
      <c r="DZ56" s="5" t="b">
        <v>0</v>
      </c>
      <c r="EA56" s="5" t="b">
        <v>0</v>
      </c>
      <c r="EB56" s="5" t="b">
        <v>0</v>
      </c>
      <c r="EC56" s="5" t="b">
        <v>0</v>
      </c>
      <c r="ED56" s="5" t="b">
        <v>0</v>
      </c>
      <c r="EE56" s="5" t="b">
        <v>0</v>
      </c>
    </row>
    <row r="57" spans="1:135" x14ac:dyDescent="0.25">
      <c r="A57">
        <v>413</v>
      </c>
      <c r="B57" t="s">
        <v>70</v>
      </c>
      <c r="C57">
        <v>517.51</v>
      </c>
      <c r="D57">
        <v>0</v>
      </c>
      <c r="E57">
        <v>68.08</v>
      </c>
      <c r="F57">
        <v>15.13</v>
      </c>
      <c r="G57">
        <v>412.07</v>
      </c>
      <c r="H57">
        <v>0</v>
      </c>
      <c r="I57">
        <v>0</v>
      </c>
      <c r="J57">
        <v>13</v>
      </c>
      <c r="K57">
        <v>0</v>
      </c>
      <c r="L57">
        <v>24.35</v>
      </c>
      <c r="M57">
        <v>185.55</v>
      </c>
      <c r="N57">
        <v>0</v>
      </c>
      <c r="O57">
        <v>67.84</v>
      </c>
      <c r="P57">
        <v>1717.22</v>
      </c>
      <c r="Q57">
        <v>16.55</v>
      </c>
      <c r="R57">
        <v>0</v>
      </c>
      <c r="S57">
        <v>0</v>
      </c>
      <c r="T57">
        <v>113.01</v>
      </c>
      <c r="U57">
        <v>0</v>
      </c>
      <c r="V57">
        <v>0</v>
      </c>
      <c r="W57">
        <v>17.73</v>
      </c>
      <c r="X57">
        <v>3168.01</v>
      </c>
      <c r="Y57">
        <v>453.93</v>
      </c>
      <c r="Z57">
        <v>0</v>
      </c>
      <c r="AA57">
        <v>0.1</v>
      </c>
      <c r="AB57">
        <v>0</v>
      </c>
      <c r="AC57">
        <v>0</v>
      </c>
      <c r="AD57">
        <v>337.32</v>
      </c>
      <c r="AE57">
        <v>0</v>
      </c>
      <c r="AF57">
        <v>0</v>
      </c>
      <c r="AG57">
        <v>655.68</v>
      </c>
      <c r="AH57">
        <v>0</v>
      </c>
      <c r="AI57">
        <v>0</v>
      </c>
      <c r="AJ57">
        <v>0</v>
      </c>
      <c r="AK57">
        <v>0.1</v>
      </c>
      <c r="AL57">
        <v>0</v>
      </c>
      <c r="AM57">
        <v>0</v>
      </c>
      <c r="AN57">
        <v>6.21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1453.34</v>
      </c>
      <c r="AU57">
        <v>4621.3500000000004</v>
      </c>
      <c r="AV57" s="5">
        <v>0.11198242937669728</v>
      </c>
      <c r="AW57" s="5">
        <v>0</v>
      </c>
      <c r="AX57" s="5">
        <v>1.4731626040009953E-2</v>
      </c>
      <c r="AY57" s="5">
        <v>3.2739351055427524E-3</v>
      </c>
      <c r="AZ57" s="5">
        <v>8.9166585521546729E-2</v>
      </c>
      <c r="BA57" s="5">
        <v>0</v>
      </c>
      <c r="BB57" s="5">
        <v>0</v>
      </c>
      <c r="BC57" s="5">
        <v>2.8130308243262247E-3</v>
      </c>
      <c r="BD57" s="5">
        <v>0</v>
      </c>
      <c r="BE57" s="5">
        <v>5.2690231209495059E-3</v>
      </c>
      <c r="BF57" s="5">
        <v>4.0150605342594695E-2</v>
      </c>
      <c r="BG57" s="5">
        <v>0</v>
      </c>
      <c r="BH57" s="5">
        <v>1.4679693163253162E-2</v>
      </c>
      <c r="BI57" s="5">
        <v>0.37158406093457536</v>
      </c>
      <c r="BJ57" s="5">
        <v>3.5812046263537711E-3</v>
      </c>
      <c r="BK57" s="5">
        <v>0</v>
      </c>
      <c r="BL57" s="5">
        <v>0</v>
      </c>
      <c r="BM57" s="5">
        <v>2.445389334285436E-2</v>
      </c>
      <c r="BN57" s="5">
        <v>0</v>
      </c>
      <c r="BO57" s="5">
        <v>0</v>
      </c>
      <c r="BP57" s="5">
        <v>3.8365412704079974E-3</v>
      </c>
      <c r="BQ57" s="5">
        <v>0.68551613705951719</v>
      </c>
      <c r="BR57" s="5">
        <v>9.8224544775877179E-2</v>
      </c>
      <c r="BS57" s="5">
        <v>0</v>
      </c>
      <c r="BT57" s="5">
        <v>2.163869864866327E-5</v>
      </c>
      <c r="BU57" s="5">
        <v>0</v>
      </c>
      <c r="BV57" s="5">
        <v>0</v>
      </c>
      <c r="BW57" s="5">
        <v>7.2991658281670938E-2</v>
      </c>
      <c r="BX57" s="5">
        <v>0</v>
      </c>
      <c r="BY57" s="5">
        <v>0</v>
      </c>
      <c r="BZ57" s="5">
        <v>0.14188061929955531</v>
      </c>
      <c r="CA57" s="5">
        <v>0</v>
      </c>
      <c r="CB57" s="5">
        <v>0</v>
      </c>
      <c r="CC57" s="5">
        <v>0</v>
      </c>
      <c r="CD57" s="5">
        <v>2.163869864866327E-5</v>
      </c>
      <c r="CE57" s="5">
        <v>0</v>
      </c>
      <c r="CF57" s="5">
        <v>0</v>
      </c>
      <c r="CG57" s="5">
        <v>1.343763186081989E-3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0.31448386294048269</v>
      </c>
      <c r="CN57" s="5" t="b">
        <v>0</v>
      </c>
      <c r="CO57" s="5" t="b">
        <v>0</v>
      </c>
      <c r="CP57" s="5" t="b">
        <v>0</v>
      </c>
      <c r="CQ57" s="5" t="b">
        <v>0</v>
      </c>
      <c r="CR57" s="5" t="b">
        <v>0</v>
      </c>
      <c r="CS57" s="5" t="b">
        <v>0</v>
      </c>
      <c r="CT57" s="5" t="b">
        <v>0</v>
      </c>
      <c r="CU57" s="5" t="b">
        <v>0</v>
      </c>
      <c r="CV57" s="5" t="b">
        <v>0</v>
      </c>
      <c r="CW57" s="5" t="b">
        <v>0</v>
      </c>
      <c r="CX57" s="5" t="b">
        <v>0</v>
      </c>
      <c r="CY57" s="5" t="b">
        <v>0</v>
      </c>
      <c r="CZ57" s="5" t="b">
        <v>0</v>
      </c>
      <c r="DA57" s="5" t="b">
        <v>1</v>
      </c>
      <c r="DB57" s="5" t="b">
        <v>0</v>
      </c>
      <c r="DC57" s="5" t="b">
        <v>0</v>
      </c>
      <c r="DD57" s="5" t="b">
        <v>0</v>
      </c>
      <c r="DE57" s="5" t="b">
        <v>0</v>
      </c>
      <c r="DF57" s="5" t="b">
        <v>0</v>
      </c>
      <c r="DG57" s="5" t="b">
        <v>0</v>
      </c>
      <c r="DH57" s="5" t="b">
        <v>0</v>
      </c>
      <c r="DI57" s="5" t="b">
        <v>1</v>
      </c>
      <c r="DJ57" s="5" t="b">
        <v>0</v>
      </c>
      <c r="DK57" s="5" t="b">
        <v>0</v>
      </c>
      <c r="DL57" s="5" t="b">
        <v>0</v>
      </c>
      <c r="DM57" s="5" t="b">
        <v>0</v>
      </c>
      <c r="DN57" s="5" t="b">
        <v>0</v>
      </c>
      <c r="DO57" s="5" t="b">
        <v>0</v>
      </c>
      <c r="DP57" s="5" t="b">
        <v>0</v>
      </c>
      <c r="DQ57" s="5" t="b">
        <v>0</v>
      </c>
      <c r="DR57" s="5" t="b">
        <v>1</v>
      </c>
      <c r="DS57" s="5" t="b">
        <v>0</v>
      </c>
      <c r="DT57" s="5" t="b">
        <v>0</v>
      </c>
      <c r="DU57" s="5" t="b">
        <v>0</v>
      </c>
      <c r="DV57" s="5" t="b">
        <v>0</v>
      </c>
      <c r="DW57" s="5" t="b">
        <v>0</v>
      </c>
      <c r="DX57" s="5" t="b">
        <v>0</v>
      </c>
      <c r="DY57" s="5" t="b">
        <v>0</v>
      </c>
      <c r="DZ57" s="5" t="b">
        <v>0</v>
      </c>
      <c r="EA57" s="5" t="b">
        <v>0</v>
      </c>
      <c r="EB57" s="5" t="b">
        <v>0</v>
      </c>
      <c r="EC57" s="5" t="b">
        <v>0</v>
      </c>
      <c r="ED57" s="5" t="b">
        <v>0</v>
      </c>
      <c r="EE57" s="5" t="b">
        <v>0</v>
      </c>
    </row>
    <row r="58" spans="1:135" x14ac:dyDescent="0.25">
      <c r="A58">
        <v>418</v>
      </c>
      <c r="B58" t="s">
        <v>71</v>
      </c>
      <c r="C58">
        <v>367.79</v>
      </c>
      <c r="D58">
        <v>0.6</v>
      </c>
      <c r="E58">
        <v>11.21</v>
      </c>
      <c r="F58">
        <v>0</v>
      </c>
      <c r="G58">
        <v>92.16</v>
      </c>
      <c r="H58">
        <v>0</v>
      </c>
      <c r="I58">
        <v>9.2100000000000009</v>
      </c>
      <c r="J58">
        <v>0</v>
      </c>
      <c r="K58">
        <v>0</v>
      </c>
      <c r="L58">
        <v>39.14</v>
      </c>
      <c r="M58">
        <v>0</v>
      </c>
      <c r="N58">
        <v>0</v>
      </c>
      <c r="O58">
        <v>36</v>
      </c>
      <c r="P58">
        <v>1295.55</v>
      </c>
      <c r="Q58">
        <v>15.71</v>
      </c>
      <c r="R58">
        <v>0</v>
      </c>
      <c r="S58">
        <v>0.36</v>
      </c>
      <c r="T58">
        <v>17.399999999999999</v>
      </c>
      <c r="U58">
        <v>0</v>
      </c>
      <c r="V58">
        <v>0</v>
      </c>
      <c r="W58">
        <v>0</v>
      </c>
      <c r="X58">
        <v>1885.14</v>
      </c>
      <c r="Y58">
        <v>63.66</v>
      </c>
      <c r="Z58">
        <v>0</v>
      </c>
      <c r="AA58">
        <v>0</v>
      </c>
      <c r="AB58">
        <v>0</v>
      </c>
      <c r="AC58">
        <v>0.96</v>
      </c>
      <c r="AD58">
        <v>0</v>
      </c>
      <c r="AE58">
        <v>0</v>
      </c>
      <c r="AF58">
        <v>21.1</v>
      </c>
      <c r="AG58">
        <v>13.34</v>
      </c>
      <c r="AH58">
        <v>3.85</v>
      </c>
      <c r="AI58">
        <v>0</v>
      </c>
      <c r="AJ58">
        <v>0</v>
      </c>
      <c r="AK58">
        <v>0</v>
      </c>
      <c r="AL58">
        <v>6.86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109.79</v>
      </c>
      <c r="AU58">
        <v>1994.92</v>
      </c>
      <c r="AV58" s="5">
        <v>0.18436328273815492</v>
      </c>
      <c r="AW58" s="5">
        <v>3.007639404086379E-4</v>
      </c>
      <c r="AX58" s="5">
        <v>5.6192729533013856E-3</v>
      </c>
      <c r="AY58" s="5">
        <v>0</v>
      </c>
      <c r="AZ58" s="5">
        <v>4.6197341246766783E-2</v>
      </c>
      <c r="BA58" s="5">
        <v>0</v>
      </c>
      <c r="BB58" s="5">
        <v>4.6167264852725928E-3</v>
      </c>
      <c r="BC58" s="5">
        <v>0</v>
      </c>
      <c r="BD58" s="5">
        <v>0</v>
      </c>
      <c r="BE58" s="5">
        <v>1.9619834379323482E-2</v>
      </c>
      <c r="BF58" s="5">
        <v>0</v>
      </c>
      <c r="BG58" s="5">
        <v>0</v>
      </c>
      <c r="BH58" s="5">
        <v>1.8045836424518277E-2</v>
      </c>
      <c r="BI58" s="5">
        <v>0.64942453832735147</v>
      </c>
      <c r="BJ58" s="5">
        <v>7.8750025063661702E-3</v>
      </c>
      <c r="BK58" s="5">
        <v>0</v>
      </c>
      <c r="BL58" s="5">
        <v>1.8045836424518275E-4</v>
      </c>
      <c r="BM58" s="5">
        <v>8.7221542718504998E-3</v>
      </c>
      <c r="BN58" s="5">
        <v>0</v>
      </c>
      <c r="BO58" s="5">
        <v>0</v>
      </c>
      <c r="BP58" s="5">
        <v>0</v>
      </c>
      <c r="BQ58" s="5">
        <v>0.94497022436989953</v>
      </c>
      <c r="BR58" s="5">
        <v>3.1911054077356484E-2</v>
      </c>
      <c r="BS58" s="5">
        <v>0</v>
      </c>
      <c r="BT58" s="5">
        <v>0</v>
      </c>
      <c r="BU58" s="5">
        <v>0</v>
      </c>
      <c r="BV58" s="5">
        <v>4.8122230465382068E-4</v>
      </c>
      <c r="BW58" s="5">
        <v>0</v>
      </c>
      <c r="BX58" s="5">
        <v>0</v>
      </c>
      <c r="BY58" s="5">
        <v>1.0576865237703768E-2</v>
      </c>
      <c r="BZ58" s="5">
        <v>6.6869849417520496E-3</v>
      </c>
      <c r="CA58" s="5">
        <v>1.9299019509554267E-3</v>
      </c>
      <c r="CB58" s="5">
        <v>0</v>
      </c>
      <c r="CC58" s="5">
        <v>0</v>
      </c>
      <c r="CD58" s="5">
        <v>0</v>
      </c>
      <c r="CE58" s="5">
        <v>3.4387343853387606E-3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5.50347883624406E-2</v>
      </c>
      <c r="CN58" s="5" t="b">
        <v>0</v>
      </c>
      <c r="CO58" s="5" t="b">
        <v>0</v>
      </c>
      <c r="CP58" s="5" t="b">
        <v>0</v>
      </c>
      <c r="CQ58" s="5" t="b">
        <v>0</v>
      </c>
      <c r="CR58" s="5" t="b">
        <v>0</v>
      </c>
      <c r="CS58" s="5" t="b">
        <v>0</v>
      </c>
      <c r="CT58" s="5" t="b">
        <v>0</v>
      </c>
      <c r="CU58" s="5" t="b">
        <v>0</v>
      </c>
      <c r="CV58" s="5" t="b">
        <v>0</v>
      </c>
      <c r="CW58" s="5" t="b">
        <v>0</v>
      </c>
      <c r="CX58" s="5" t="b">
        <v>0</v>
      </c>
      <c r="CY58" s="5" t="b">
        <v>0</v>
      </c>
      <c r="CZ58" s="5" t="b">
        <v>0</v>
      </c>
      <c r="DA58" s="5" t="b">
        <v>1</v>
      </c>
      <c r="DB58" s="5" t="b">
        <v>0</v>
      </c>
      <c r="DC58" s="5" t="b">
        <v>0</v>
      </c>
      <c r="DD58" s="5" t="b">
        <v>0</v>
      </c>
      <c r="DE58" s="5" t="b">
        <v>0</v>
      </c>
      <c r="DF58" s="5" t="b">
        <v>0</v>
      </c>
      <c r="DG58" s="5" t="b">
        <v>0</v>
      </c>
      <c r="DH58" s="5" t="b">
        <v>0</v>
      </c>
      <c r="DI58" s="5" t="b">
        <v>1</v>
      </c>
      <c r="DJ58" s="5" t="b">
        <v>1</v>
      </c>
      <c r="DK58" s="5" t="b">
        <v>0</v>
      </c>
      <c r="DL58" s="5" t="b">
        <v>0</v>
      </c>
      <c r="DM58" s="5" t="b">
        <v>0</v>
      </c>
      <c r="DN58" s="5" t="b">
        <v>0</v>
      </c>
      <c r="DO58" s="5" t="b">
        <v>0</v>
      </c>
      <c r="DP58" s="5" t="b">
        <v>0</v>
      </c>
      <c r="DQ58" s="5" t="b">
        <v>0</v>
      </c>
      <c r="DR58" s="5" t="b">
        <v>0</v>
      </c>
      <c r="DS58" s="5" t="b">
        <v>0</v>
      </c>
      <c r="DT58" s="5" t="b">
        <v>0</v>
      </c>
      <c r="DU58" s="5" t="b">
        <v>0</v>
      </c>
      <c r="DV58" s="5" t="b">
        <v>0</v>
      </c>
      <c r="DW58" s="5" t="b">
        <v>0</v>
      </c>
      <c r="DX58" s="5" t="b">
        <v>0</v>
      </c>
      <c r="DY58" s="5" t="b">
        <v>0</v>
      </c>
      <c r="DZ58" s="5" t="b">
        <v>0</v>
      </c>
      <c r="EA58" s="5" t="b">
        <v>0</v>
      </c>
      <c r="EB58" s="5" t="b">
        <v>0</v>
      </c>
      <c r="EC58" s="5" t="b">
        <v>0</v>
      </c>
      <c r="ED58" s="5" t="b">
        <v>0</v>
      </c>
      <c r="EE58" s="5" t="b">
        <v>0</v>
      </c>
    </row>
    <row r="59" spans="1:135" x14ac:dyDescent="0.25">
      <c r="A59">
        <v>421</v>
      </c>
      <c r="B59" t="s">
        <v>72</v>
      </c>
      <c r="C59">
        <v>4743.76</v>
      </c>
      <c r="D59">
        <v>153.74</v>
      </c>
      <c r="E59">
        <v>3253.86</v>
      </c>
      <c r="F59">
        <v>50.71</v>
      </c>
      <c r="G59">
        <v>1414.43</v>
      </c>
      <c r="H59">
        <v>43.23</v>
      </c>
      <c r="I59">
        <v>15.31</v>
      </c>
      <c r="J59">
        <v>6.55</v>
      </c>
      <c r="K59">
        <v>38.56</v>
      </c>
      <c r="L59">
        <v>106.44</v>
      </c>
      <c r="M59">
        <v>177.55</v>
      </c>
      <c r="N59">
        <v>0</v>
      </c>
      <c r="O59">
        <v>180.38</v>
      </c>
      <c r="P59">
        <v>26958.89</v>
      </c>
      <c r="Q59">
        <v>386.66</v>
      </c>
      <c r="R59">
        <v>13.43</v>
      </c>
      <c r="S59">
        <v>143.11000000000001</v>
      </c>
      <c r="T59">
        <v>1434.25</v>
      </c>
      <c r="U59">
        <v>0</v>
      </c>
      <c r="V59">
        <v>90.29</v>
      </c>
      <c r="W59">
        <v>356.96</v>
      </c>
      <c r="X59">
        <v>39568.129999999997</v>
      </c>
      <c r="Y59">
        <v>2066.13</v>
      </c>
      <c r="Z59">
        <v>0</v>
      </c>
      <c r="AA59">
        <v>38.49</v>
      </c>
      <c r="AB59">
        <v>160.27000000000001</v>
      </c>
      <c r="AC59">
        <v>21.62</v>
      </c>
      <c r="AD59">
        <v>93.02</v>
      </c>
      <c r="AE59">
        <v>0</v>
      </c>
      <c r="AF59">
        <v>1308.29</v>
      </c>
      <c r="AG59">
        <v>429.59</v>
      </c>
      <c r="AH59">
        <v>1820.9</v>
      </c>
      <c r="AI59">
        <v>0</v>
      </c>
      <c r="AJ59">
        <v>0</v>
      </c>
      <c r="AK59">
        <v>108.05</v>
      </c>
      <c r="AL59">
        <v>270.08999999999997</v>
      </c>
      <c r="AM59">
        <v>0</v>
      </c>
      <c r="AN59">
        <v>63.74</v>
      </c>
      <c r="AO59">
        <v>53.23</v>
      </c>
      <c r="AP59">
        <v>10.3</v>
      </c>
      <c r="AQ59">
        <v>59.73</v>
      </c>
      <c r="AR59">
        <v>4.5999999999999996</v>
      </c>
      <c r="AS59">
        <v>167.85</v>
      </c>
      <c r="AT59">
        <v>6675.9</v>
      </c>
      <c r="AU59">
        <v>46244.03</v>
      </c>
      <c r="AV59" s="5">
        <v>0.10258102505339609</v>
      </c>
      <c r="AW59" s="5">
        <v>3.3245372429695254E-3</v>
      </c>
      <c r="AX59" s="5">
        <v>7.0362812237601269E-2</v>
      </c>
      <c r="AY59" s="5">
        <v>1.0965739793871773E-3</v>
      </c>
      <c r="AZ59" s="5">
        <v>3.0586218372403964E-2</v>
      </c>
      <c r="BA59" s="5">
        <v>9.3482337071401427E-4</v>
      </c>
      <c r="BB59" s="5">
        <v>3.3106976186980246E-4</v>
      </c>
      <c r="BC59" s="5">
        <v>1.4163990465363853E-4</v>
      </c>
      <c r="BD59" s="5">
        <v>8.3383736235790879E-4</v>
      </c>
      <c r="BE59" s="5">
        <v>2.3017025116539368E-3</v>
      </c>
      <c r="BF59" s="5">
        <v>3.8394145146951946E-3</v>
      </c>
      <c r="BG59" s="5">
        <v>0</v>
      </c>
      <c r="BH59" s="5">
        <v>3.9006116032707359E-3</v>
      </c>
      <c r="BI59" s="5">
        <v>0.58297016933861512</v>
      </c>
      <c r="BJ59" s="5">
        <v>8.361295501278761E-3</v>
      </c>
      <c r="BK59" s="5">
        <v>2.9041586557226954E-4</v>
      </c>
      <c r="BL59" s="5">
        <v>3.0946697335850707E-3</v>
      </c>
      <c r="BM59" s="5">
        <v>3.1014814236561997E-2</v>
      </c>
      <c r="BN59" s="5">
        <v>0</v>
      </c>
      <c r="BO59" s="5">
        <v>1.95246824292779E-3</v>
      </c>
      <c r="BP59" s="5">
        <v>7.7190504374294363E-3</v>
      </c>
      <c r="BQ59" s="5">
        <v>0.85563758175920213</v>
      </c>
      <c r="BR59" s="5">
        <v>4.4678848275117894E-2</v>
      </c>
      <c r="BS59" s="5">
        <v>0</v>
      </c>
      <c r="BT59" s="5">
        <v>8.3232365345321335E-4</v>
      </c>
      <c r="BU59" s="5">
        <v>3.4657446593646794E-3</v>
      </c>
      <c r="BV59" s="5">
        <v>4.6751980742162832E-4</v>
      </c>
      <c r="BW59" s="5">
        <v>2.0115028902109094E-3</v>
      </c>
      <c r="BX59" s="5">
        <v>0</v>
      </c>
      <c r="BY59" s="5">
        <v>2.8291003184627291E-2</v>
      </c>
      <c r="BZ59" s="5">
        <v>9.2896315481155074E-3</v>
      </c>
      <c r="CA59" s="5">
        <v>3.9375893493711518E-2</v>
      </c>
      <c r="CB59" s="5">
        <v>0</v>
      </c>
      <c r="CC59" s="5">
        <v>0</v>
      </c>
      <c r="CD59" s="5">
        <v>2.3365178164619304E-3</v>
      </c>
      <c r="CE59" s="5">
        <v>5.8405376867024777E-3</v>
      </c>
      <c r="CF59" s="5">
        <v>0</v>
      </c>
      <c r="CG59" s="5">
        <v>1.3783400797897588E-3</v>
      </c>
      <c r="CH59" s="5">
        <v>1.1510674999562105E-3</v>
      </c>
      <c r="CI59" s="5">
        <v>2.2273145311946214E-4</v>
      </c>
      <c r="CJ59" s="5">
        <v>1.2916261839636381E-3</v>
      </c>
      <c r="CK59" s="5">
        <v>9.9472299451410268E-5</v>
      </c>
      <c r="CL59" s="5">
        <v>3.6296577093302639E-3</v>
      </c>
      <c r="CM59" s="5">
        <v>0.14436241824079779</v>
      </c>
      <c r="CN59" s="5" t="b">
        <v>0</v>
      </c>
      <c r="CO59" s="5" t="b">
        <v>0</v>
      </c>
      <c r="CP59" s="5" t="b">
        <v>0</v>
      </c>
      <c r="CQ59" s="5" t="b">
        <v>0</v>
      </c>
      <c r="CR59" s="5" t="b">
        <v>0</v>
      </c>
      <c r="CS59" s="5" t="b">
        <v>0</v>
      </c>
      <c r="CT59" s="5" t="b">
        <v>0</v>
      </c>
      <c r="CU59" s="5" t="b">
        <v>0</v>
      </c>
      <c r="CV59" s="5" t="b">
        <v>0</v>
      </c>
      <c r="CW59" s="5" t="b">
        <v>0</v>
      </c>
      <c r="CX59" s="5" t="b">
        <v>0</v>
      </c>
      <c r="CY59" s="5" t="b">
        <v>0</v>
      </c>
      <c r="CZ59" s="5" t="b">
        <v>0</v>
      </c>
      <c r="DA59" s="5" t="b">
        <v>1</v>
      </c>
      <c r="DB59" s="5" t="b">
        <v>0</v>
      </c>
      <c r="DC59" s="5" t="b">
        <v>0</v>
      </c>
      <c r="DD59" s="5" t="b">
        <v>0</v>
      </c>
      <c r="DE59" s="5" t="b">
        <v>0</v>
      </c>
      <c r="DF59" s="5" t="b">
        <v>0</v>
      </c>
      <c r="DG59" s="5" t="b">
        <v>0</v>
      </c>
      <c r="DH59" s="5" t="b">
        <v>0</v>
      </c>
      <c r="DI59" s="5" t="b">
        <v>1</v>
      </c>
      <c r="DJ59" s="5" t="b">
        <v>1</v>
      </c>
      <c r="DK59" s="5" t="b">
        <v>0</v>
      </c>
      <c r="DL59" s="5" t="b">
        <v>0</v>
      </c>
      <c r="DM59" s="5" t="b">
        <v>0</v>
      </c>
      <c r="DN59" s="5" t="b">
        <v>0</v>
      </c>
      <c r="DO59" s="5" t="b">
        <v>0</v>
      </c>
      <c r="DP59" s="5" t="b">
        <v>0</v>
      </c>
      <c r="DQ59" s="5" t="b">
        <v>0</v>
      </c>
      <c r="DR59" s="5" t="b">
        <v>0</v>
      </c>
      <c r="DS59" s="5" t="b">
        <v>0</v>
      </c>
      <c r="DT59" s="5" t="b">
        <v>0</v>
      </c>
      <c r="DU59" s="5" t="b">
        <v>0</v>
      </c>
      <c r="DV59" s="5" t="b">
        <v>0</v>
      </c>
      <c r="DW59" s="5" t="b">
        <v>0</v>
      </c>
      <c r="DX59" s="5" t="b">
        <v>0</v>
      </c>
      <c r="DY59" s="5" t="b">
        <v>0</v>
      </c>
      <c r="DZ59" s="5" t="b">
        <v>0</v>
      </c>
      <c r="EA59" s="5" t="b">
        <v>0</v>
      </c>
      <c r="EB59" s="5" t="b">
        <v>0</v>
      </c>
      <c r="EC59" s="5" t="b">
        <v>0</v>
      </c>
      <c r="ED59" s="5" t="b">
        <v>0</v>
      </c>
      <c r="EE59" s="5" t="b">
        <v>0</v>
      </c>
    </row>
    <row r="60" spans="1:135" x14ac:dyDescent="0.25">
      <c r="A60">
        <v>422</v>
      </c>
      <c r="B60" t="s">
        <v>73</v>
      </c>
      <c r="C60">
        <v>682.19</v>
      </c>
      <c r="D60">
        <v>0</v>
      </c>
      <c r="E60">
        <v>96.75</v>
      </c>
      <c r="F60">
        <v>1.94</v>
      </c>
      <c r="G60">
        <v>195.53</v>
      </c>
      <c r="H60">
        <v>19.05</v>
      </c>
      <c r="I60">
        <v>17.77</v>
      </c>
      <c r="J60">
        <v>7.5</v>
      </c>
      <c r="K60">
        <v>1.4</v>
      </c>
      <c r="L60">
        <v>29.5</v>
      </c>
      <c r="M60">
        <v>324.10000000000002</v>
      </c>
      <c r="N60">
        <v>0</v>
      </c>
      <c r="O60">
        <v>15.95</v>
      </c>
      <c r="P60">
        <v>2549.2600000000002</v>
      </c>
      <c r="Q60">
        <v>25.72</v>
      </c>
      <c r="R60">
        <v>3</v>
      </c>
      <c r="S60">
        <v>4.57</v>
      </c>
      <c r="T60">
        <v>70.069999999999993</v>
      </c>
      <c r="U60">
        <v>0</v>
      </c>
      <c r="V60">
        <v>3.59</v>
      </c>
      <c r="W60">
        <v>52.81</v>
      </c>
      <c r="X60">
        <v>4100.7</v>
      </c>
      <c r="Y60">
        <v>1156.31</v>
      </c>
      <c r="Z60">
        <v>0</v>
      </c>
      <c r="AA60">
        <v>0</v>
      </c>
      <c r="AB60">
        <v>87.93</v>
      </c>
      <c r="AC60">
        <v>0</v>
      </c>
      <c r="AD60">
        <v>304.58</v>
      </c>
      <c r="AE60">
        <v>0</v>
      </c>
      <c r="AF60">
        <v>3937.65</v>
      </c>
      <c r="AG60">
        <v>266.18</v>
      </c>
      <c r="AH60">
        <v>166.5</v>
      </c>
      <c r="AI60">
        <v>0</v>
      </c>
      <c r="AJ60">
        <v>7.66</v>
      </c>
      <c r="AK60">
        <v>0</v>
      </c>
      <c r="AL60">
        <v>177.14</v>
      </c>
      <c r="AM60">
        <v>0</v>
      </c>
      <c r="AN60">
        <v>3.43</v>
      </c>
      <c r="AO60">
        <v>0</v>
      </c>
      <c r="AP60">
        <v>0</v>
      </c>
      <c r="AQ60">
        <v>59.08</v>
      </c>
      <c r="AR60">
        <v>33.4</v>
      </c>
      <c r="AS60">
        <v>54.49</v>
      </c>
      <c r="AT60">
        <v>6254.34</v>
      </c>
      <c r="AU60">
        <v>10355.040000000001</v>
      </c>
      <c r="AV60" s="5">
        <v>6.5879996600689134E-2</v>
      </c>
      <c r="AW60" s="5">
        <v>0</v>
      </c>
      <c r="AX60" s="5">
        <v>9.3432763176192462E-3</v>
      </c>
      <c r="AY60" s="5">
        <v>1.8734838300962621E-4</v>
      </c>
      <c r="AZ60" s="5">
        <v>1.8882592438078463E-2</v>
      </c>
      <c r="BA60" s="5">
        <v>1.839683864089371E-3</v>
      </c>
      <c r="BB60" s="5">
        <v>1.7160725598355968E-3</v>
      </c>
      <c r="BC60" s="5">
        <v>7.2428498586195702E-4</v>
      </c>
      <c r="BD60" s="5">
        <v>1.3519986402756531E-4</v>
      </c>
      <c r="BE60" s="5">
        <v>2.8488542777236974E-3</v>
      </c>
      <c r="BF60" s="5">
        <v>3.1298768522381372E-2</v>
      </c>
      <c r="BG60" s="5">
        <v>0</v>
      </c>
      <c r="BH60" s="5">
        <v>1.5403127365997619E-3</v>
      </c>
      <c r="BI60" s="5">
        <v>0.2461854324077937</v>
      </c>
      <c r="BJ60" s="5">
        <v>2.4838146448492712E-3</v>
      </c>
      <c r="BK60" s="5">
        <v>2.8971399434478282E-4</v>
      </c>
      <c r="BL60" s="5">
        <v>4.413309847185525E-4</v>
      </c>
      <c r="BM60" s="5">
        <v>6.7667531945796427E-3</v>
      </c>
      <c r="BN60" s="5">
        <v>0</v>
      </c>
      <c r="BO60" s="5">
        <v>3.4669107989925674E-4</v>
      </c>
      <c r="BP60" s="5">
        <v>5.0999320137826605E-3</v>
      </c>
      <c r="BQ60" s="5">
        <v>0.39601005886988361</v>
      </c>
      <c r="BR60" s="5">
        <v>0.1116663962669386</v>
      </c>
      <c r="BS60" s="5">
        <v>0</v>
      </c>
      <c r="BT60" s="5">
        <v>0</v>
      </c>
      <c r="BU60" s="5">
        <v>8.4915171742455855E-3</v>
      </c>
      <c r="BV60" s="5">
        <v>0</v>
      </c>
      <c r="BW60" s="5">
        <v>2.9413696132511314E-2</v>
      </c>
      <c r="BX60" s="5">
        <v>0</v>
      </c>
      <c r="BY60" s="5">
        <v>0.38026410327724469</v>
      </c>
      <c r="BZ60" s="5">
        <v>2.5705357004898097E-2</v>
      </c>
      <c r="CA60" s="5">
        <v>1.6079126686135446E-2</v>
      </c>
      <c r="CB60" s="5">
        <v>0</v>
      </c>
      <c r="CC60" s="5">
        <v>7.3973639889367878E-4</v>
      </c>
      <c r="CD60" s="5">
        <v>0</v>
      </c>
      <c r="CE60" s="5">
        <v>1.7106645652744942E-2</v>
      </c>
      <c r="CF60" s="5">
        <v>0</v>
      </c>
      <c r="CG60" s="5">
        <v>3.3123966686753503E-4</v>
      </c>
      <c r="CH60" s="5">
        <v>0</v>
      </c>
      <c r="CI60" s="5">
        <v>0</v>
      </c>
      <c r="CJ60" s="5">
        <v>5.7054342619632563E-3</v>
      </c>
      <c r="CK60" s="5">
        <v>3.225482470371915E-3</v>
      </c>
      <c r="CL60" s="5">
        <v>5.2621718506157388E-3</v>
      </c>
      <c r="CM60" s="5">
        <v>0.60398994113011628</v>
      </c>
      <c r="CN60" s="5" t="b">
        <v>0</v>
      </c>
      <c r="CO60" s="5" t="b">
        <v>0</v>
      </c>
      <c r="CP60" s="5" t="b">
        <v>0</v>
      </c>
      <c r="CQ60" s="5" t="b">
        <v>0</v>
      </c>
      <c r="CR60" s="5" t="b">
        <v>0</v>
      </c>
      <c r="CS60" s="5" t="b">
        <v>0</v>
      </c>
      <c r="CT60" s="5" t="b">
        <v>0</v>
      </c>
      <c r="CU60" s="5" t="b">
        <v>0</v>
      </c>
      <c r="CV60" s="5" t="b">
        <v>0</v>
      </c>
      <c r="CW60" s="5" t="b">
        <v>0</v>
      </c>
      <c r="CX60" s="5" t="b">
        <v>0</v>
      </c>
      <c r="CY60" s="5" t="b">
        <v>0</v>
      </c>
      <c r="CZ60" s="5" t="b">
        <v>0</v>
      </c>
      <c r="DA60" s="5" t="b">
        <v>1</v>
      </c>
      <c r="DB60" s="5" t="b">
        <v>0</v>
      </c>
      <c r="DC60" s="5" t="b">
        <v>0</v>
      </c>
      <c r="DD60" s="5" t="b">
        <v>0</v>
      </c>
      <c r="DE60" s="5" t="b">
        <v>0</v>
      </c>
      <c r="DF60" s="5" t="b">
        <v>0</v>
      </c>
      <c r="DG60" s="5" t="b">
        <v>0</v>
      </c>
      <c r="DH60" s="5" t="b">
        <v>0</v>
      </c>
      <c r="DI60" s="5" t="b">
        <v>0</v>
      </c>
      <c r="DJ60" s="5" t="b">
        <v>0</v>
      </c>
      <c r="DK60" s="5" t="b">
        <v>0</v>
      </c>
      <c r="DL60" s="5" t="b">
        <v>0</v>
      </c>
      <c r="DM60" s="5" t="b">
        <v>0</v>
      </c>
      <c r="DN60" s="5" t="b">
        <v>0</v>
      </c>
      <c r="DO60" s="5" t="b">
        <v>0</v>
      </c>
      <c r="DP60" s="5" t="b">
        <v>0</v>
      </c>
      <c r="DQ60" s="5" t="b">
        <v>1</v>
      </c>
      <c r="DR60" s="5" t="b">
        <v>0</v>
      </c>
      <c r="DS60" s="5" t="b">
        <v>0</v>
      </c>
      <c r="DT60" s="5" t="b">
        <v>0</v>
      </c>
      <c r="DU60" s="5" t="b">
        <v>0</v>
      </c>
      <c r="DV60" s="5" t="b">
        <v>0</v>
      </c>
      <c r="DW60" s="5" t="b">
        <v>0</v>
      </c>
      <c r="DX60" s="5" t="b">
        <v>0</v>
      </c>
      <c r="DY60" s="5" t="b">
        <v>0</v>
      </c>
      <c r="DZ60" s="5" t="b">
        <v>0</v>
      </c>
      <c r="EA60" s="5" t="b">
        <v>0</v>
      </c>
      <c r="EB60" s="5" t="b">
        <v>0</v>
      </c>
      <c r="EC60" s="5" t="b">
        <v>0</v>
      </c>
      <c r="ED60" s="5" t="b">
        <v>0</v>
      </c>
      <c r="EE60" s="5" t="b">
        <v>1</v>
      </c>
    </row>
    <row r="61" spans="1:135" x14ac:dyDescent="0.25">
      <c r="A61">
        <v>429</v>
      </c>
      <c r="B61" t="s">
        <v>74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25</v>
      </c>
      <c r="Q61">
        <v>0</v>
      </c>
      <c r="R61">
        <v>0</v>
      </c>
      <c r="S61">
        <v>0</v>
      </c>
      <c r="T61">
        <v>5</v>
      </c>
      <c r="U61">
        <v>0</v>
      </c>
      <c r="V61">
        <v>0</v>
      </c>
      <c r="W61">
        <v>0</v>
      </c>
      <c r="X61">
        <v>40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6</v>
      </c>
      <c r="AU61">
        <v>46</v>
      </c>
      <c r="AV61" s="5">
        <v>0.21739130434782608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0.54347826086956519</v>
      </c>
      <c r="BJ61" s="5">
        <v>0</v>
      </c>
      <c r="BK61" s="5">
        <v>0</v>
      </c>
      <c r="BL61" s="5">
        <v>0</v>
      </c>
      <c r="BM61" s="5">
        <v>0.10869565217391304</v>
      </c>
      <c r="BN61" s="5">
        <v>0</v>
      </c>
      <c r="BO61" s="5">
        <v>0</v>
      </c>
      <c r="BP61" s="5">
        <v>0</v>
      </c>
      <c r="BQ61" s="5">
        <v>0.86956521739130432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0.13043478260869565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0.13043478260869565</v>
      </c>
      <c r="CN61" s="5" t="b">
        <v>0</v>
      </c>
      <c r="CO61" s="5" t="b">
        <v>0</v>
      </c>
      <c r="CP61" s="5" t="b">
        <v>0</v>
      </c>
      <c r="CQ61" s="5" t="b">
        <v>0</v>
      </c>
      <c r="CR61" s="5" t="b">
        <v>0</v>
      </c>
      <c r="CS61" s="5" t="b">
        <v>0</v>
      </c>
      <c r="CT61" s="5" t="b">
        <v>0</v>
      </c>
      <c r="CU61" s="5" t="b">
        <v>0</v>
      </c>
      <c r="CV61" s="5" t="b">
        <v>0</v>
      </c>
      <c r="CW61" s="5" t="b">
        <v>0</v>
      </c>
      <c r="CX61" s="5" t="b">
        <v>0</v>
      </c>
      <c r="CY61" s="5" t="b">
        <v>0</v>
      </c>
      <c r="CZ61" s="5" t="b">
        <v>0</v>
      </c>
      <c r="DA61" s="5" t="b">
        <v>1</v>
      </c>
      <c r="DB61" s="5" t="b">
        <v>0</v>
      </c>
      <c r="DC61" s="5" t="b">
        <v>0</v>
      </c>
      <c r="DD61" s="5" t="b">
        <v>0</v>
      </c>
      <c r="DE61" s="5" t="b">
        <v>0</v>
      </c>
      <c r="DF61" s="5" t="b">
        <v>0</v>
      </c>
      <c r="DG61" s="5" t="b">
        <v>0</v>
      </c>
      <c r="DH61" s="5" t="b">
        <v>0</v>
      </c>
      <c r="DI61" s="5" t="b">
        <v>1</v>
      </c>
      <c r="DJ61" s="5" t="b">
        <v>0</v>
      </c>
      <c r="DK61" s="5" t="b">
        <v>0</v>
      </c>
      <c r="DL61" s="5" t="b">
        <v>0</v>
      </c>
      <c r="DM61" s="5" t="b">
        <v>0</v>
      </c>
      <c r="DN61" s="5" t="b">
        <v>0</v>
      </c>
      <c r="DO61" s="5" t="b">
        <v>0</v>
      </c>
      <c r="DP61" s="5" t="b">
        <v>0</v>
      </c>
      <c r="DQ61" s="5" t="b">
        <v>1</v>
      </c>
      <c r="DR61" s="5" t="b">
        <v>0</v>
      </c>
      <c r="DS61" s="5" t="b">
        <v>0</v>
      </c>
      <c r="DT61" s="5" t="b">
        <v>0</v>
      </c>
      <c r="DU61" s="5" t="b">
        <v>0</v>
      </c>
      <c r="DV61" s="5" t="b">
        <v>0</v>
      </c>
      <c r="DW61" s="5" t="b">
        <v>0</v>
      </c>
      <c r="DX61" s="5" t="b">
        <v>0</v>
      </c>
      <c r="DY61" s="5" t="b">
        <v>0</v>
      </c>
      <c r="DZ61" s="5" t="b">
        <v>0</v>
      </c>
      <c r="EA61" s="5" t="b">
        <v>0</v>
      </c>
      <c r="EB61" s="5" t="b">
        <v>0</v>
      </c>
      <c r="EC61" s="5" t="b">
        <v>0</v>
      </c>
      <c r="ED61" s="5" t="b">
        <v>0</v>
      </c>
      <c r="EE61" s="5" t="b">
        <v>0</v>
      </c>
    </row>
    <row r="62" spans="1:135" x14ac:dyDescent="0.25">
      <c r="A62">
        <v>431</v>
      </c>
      <c r="B62" t="s">
        <v>75</v>
      </c>
      <c r="C62">
        <v>3010.38</v>
      </c>
      <c r="D62">
        <v>26</v>
      </c>
      <c r="E62">
        <v>20</v>
      </c>
      <c r="F62">
        <v>7</v>
      </c>
      <c r="G62">
        <v>887.13</v>
      </c>
      <c r="H62">
        <v>0</v>
      </c>
      <c r="I62">
        <v>0</v>
      </c>
      <c r="J62">
        <v>0</v>
      </c>
      <c r="K62">
        <v>0</v>
      </c>
      <c r="L62">
        <v>10</v>
      </c>
      <c r="M62">
        <v>137.21</v>
      </c>
      <c r="N62">
        <v>0</v>
      </c>
      <c r="O62">
        <v>11</v>
      </c>
      <c r="P62">
        <v>3823.68</v>
      </c>
      <c r="Q62">
        <v>16.329999999999998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7948.74</v>
      </c>
      <c r="Y62">
        <v>1251.6500000000001</v>
      </c>
      <c r="Z62">
        <v>0</v>
      </c>
      <c r="AA62">
        <v>0</v>
      </c>
      <c r="AB62">
        <v>0</v>
      </c>
      <c r="AC62">
        <v>0</v>
      </c>
      <c r="AD62">
        <v>8.17</v>
      </c>
      <c r="AE62">
        <v>0</v>
      </c>
      <c r="AF62">
        <v>0</v>
      </c>
      <c r="AG62">
        <v>475.72</v>
      </c>
      <c r="AH62">
        <v>47.02</v>
      </c>
      <c r="AI62">
        <v>0</v>
      </c>
      <c r="AJ62">
        <v>0</v>
      </c>
      <c r="AK62">
        <v>0</v>
      </c>
      <c r="AL62">
        <v>18.2</v>
      </c>
      <c r="AM62">
        <v>0</v>
      </c>
      <c r="AN62">
        <v>0</v>
      </c>
      <c r="AO62">
        <v>0</v>
      </c>
      <c r="AP62">
        <v>0</v>
      </c>
      <c r="AQ62">
        <v>83</v>
      </c>
      <c r="AR62">
        <v>0</v>
      </c>
      <c r="AS62">
        <v>0</v>
      </c>
      <c r="AT62">
        <v>1883.75</v>
      </c>
      <c r="AU62">
        <v>9832.5</v>
      </c>
      <c r="AV62" s="5">
        <v>0.30616628527841344</v>
      </c>
      <c r="AW62" s="5">
        <v>2.6442918891431476E-3</v>
      </c>
      <c r="AX62" s="5">
        <v>2.0340706839562673E-3</v>
      </c>
      <c r="AY62" s="5">
        <v>7.1192473938469362E-4</v>
      </c>
      <c r="AZ62" s="5">
        <v>9.0224256292906174E-2</v>
      </c>
      <c r="BA62" s="5">
        <v>0</v>
      </c>
      <c r="BB62" s="5">
        <v>0</v>
      </c>
      <c r="BC62" s="5">
        <v>0</v>
      </c>
      <c r="BD62" s="5">
        <v>0</v>
      </c>
      <c r="BE62" s="5">
        <v>1.0170353419781336E-3</v>
      </c>
      <c r="BF62" s="5">
        <v>1.3954741927281973E-2</v>
      </c>
      <c r="BG62" s="5">
        <v>0</v>
      </c>
      <c r="BH62" s="5">
        <v>1.1187388761759471E-3</v>
      </c>
      <c r="BI62" s="5">
        <v>0.38888176964149501</v>
      </c>
      <c r="BJ62" s="5">
        <v>1.6608187134502922E-3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0.80841495041952705</v>
      </c>
      <c r="BR62" s="5">
        <v>0.12729722857869311</v>
      </c>
      <c r="BS62" s="5">
        <v>0</v>
      </c>
      <c r="BT62" s="5">
        <v>0</v>
      </c>
      <c r="BU62" s="5">
        <v>0</v>
      </c>
      <c r="BV62" s="5">
        <v>0</v>
      </c>
      <c r="BW62" s="5">
        <v>8.3091787439613528E-4</v>
      </c>
      <c r="BX62" s="5">
        <v>0</v>
      </c>
      <c r="BY62" s="5">
        <v>0</v>
      </c>
      <c r="BZ62" s="5">
        <v>4.8382405288583778E-2</v>
      </c>
      <c r="CA62" s="5">
        <v>4.7821001779811854E-3</v>
      </c>
      <c r="CB62" s="5">
        <v>0</v>
      </c>
      <c r="CC62" s="5">
        <v>0</v>
      </c>
      <c r="CD62" s="5">
        <v>0</v>
      </c>
      <c r="CE62" s="5">
        <v>1.8510043224002034E-3</v>
      </c>
      <c r="CF62" s="5">
        <v>0</v>
      </c>
      <c r="CG62" s="5">
        <v>0</v>
      </c>
      <c r="CH62" s="5">
        <v>0</v>
      </c>
      <c r="CI62" s="5">
        <v>0</v>
      </c>
      <c r="CJ62" s="5">
        <v>8.4413933384185104E-3</v>
      </c>
      <c r="CK62" s="5">
        <v>0</v>
      </c>
      <c r="CL62" s="5">
        <v>0</v>
      </c>
      <c r="CM62" s="5">
        <v>0.19158403254513096</v>
      </c>
      <c r="CN62" s="5" t="b">
        <v>0</v>
      </c>
      <c r="CO62" s="5" t="b">
        <v>0</v>
      </c>
      <c r="CP62" s="5" t="b">
        <v>0</v>
      </c>
      <c r="CQ62" s="5" t="b">
        <v>0</v>
      </c>
      <c r="CR62" s="5" t="b">
        <v>0</v>
      </c>
      <c r="CS62" s="5" t="b">
        <v>0</v>
      </c>
      <c r="CT62" s="5" t="b">
        <v>0</v>
      </c>
      <c r="CU62" s="5" t="b">
        <v>0</v>
      </c>
      <c r="CV62" s="5" t="b">
        <v>0</v>
      </c>
      <c r="CW62" s="5" t="b">
        <v>0</v>
      </c>
      <c r="CX62" s="5" t="b">
        <v>0</v>
      </c>
      <c r="CY62" s="5" t="b">
        <v>0</v>
      </c>
      <c r="CZ62" s="5" t="b">
        <v>0</v>
      </c>
      <c r="DA62" s="5" t="b">
        <v>1</v>
      </c>
      <c r="DB62" s="5" t="b">
        <v>0</v>
      </c>
      <c r="DC62" s="5" t="b">
        <v>0</v>
      </c>
      <c r="DD62" s="5" t="b">
        <v>0</v>
      </c>
      <c r="DE62" s="5" t="b">
        <v>0</v>
      </c>
      <c r="DF62" s="5" t="b">
        <v>0</v>
      </c>
      <c r="DG62" s="5" t="b">
        <v>0</v>
      </c>
      <c r="DH62" s="5" t="b">
        <v>0</v>
      </c>
      <c r="DI62" s="5" t="b">
        <v>1</v>
      </c>
      <c r="DJ62" s="5" t="b">
        <v>1</v>
      </c>
      <c r="DK62" s="5" t="b">
        <v>0</v>
      </c>
      <c r="DL62" s="5" t="b">
        <v>0</v>
      </c>
      <c r="DM62" s="5" t="b">
        <v>0</v>
      </c>
      <c r="DN62" s="5" t="b">
        <v>0</v>
      </c>
      <c r="DO62" s="5" t="b">
        <v>0</v>
      </c>
      <c r="DP62" s="5" t="b">
        <v>0</v>
      </c>
      <c r="DQ62" s="5" t="b">
        <v>0</v>
      </c>
      <c r="DR62" s="5" t="b">
        <v>0</v>
      </c>
      <c r="DS62" s="5" t="b">
        <v>0</v>
      </c>
      <c r="DT62" s="5" t="b">
        <v>0</v>
      </c>
      <c r="DU62" s="5" t="b">
        <v>0</v>
      </c>
      <c r="DV62" s="5" t="b">
        <v>0</v>
      </c>
      <c r="DW62" s="5" t="b">
        <v>0</v>
      </c>
      <c r="DX62" s="5" t="b">
        <v>0</v>
      </c>
      <c r="DY62" s="5" t="b">
        <v>0</v>
      </c>
      <c r="DZ62" s="5" t="b">
        <v>0</v>
      </c>
      <c r="EA62" s="5" t="b">
        <v>0</v>
      </c>
      <c r="EB62" s="5" t="b">
        <v>0</v>
      </c>
      <c r="EC62" s="5" t="b">
        <v>0</v>
      </c>
      <c r="ED62" s="5" t="b">
        <v>0</v>
      </c>
      <c r="EE62" s="5" t="b">
        <v>0</v>
      </c>
    </row>
    <row r="63" spans="1:135" x14ac:dyDescent="0.25">
      <c r="A63">
        <v>432</v>
      </c>
      <c r="B63" t="s">
        <v>76</v>
      </c>
      <c r="C63">
        <v>19.899999999999999</v>
      </c>
      <c r="D63">
        <v>0</v>
      </c>
      <c r="E63">
        <v>8</v>
      </c>
      <c r="F63">
        <v>2.1</v>
      </c>
      <c r="G63">
        <v>6.1</v>
      </c>
      <c r="H63">
        <v>0</v>
      </c>
      <c r="I63">
        <v>0</v>
      </c>
      <c r="J63">
        <v>0</v>
      </c>
      <c r="K63">
        <v>0</v>
      </c>
      <c r="L63">
        <v>0</v>
      </c>
      <c r="M63">
        <v>2.6</v>
      </c>
      <c r="N63">
        <v>0</v>
      </c>
      <c r="O63">
        <v>1.2</v>
      </c>
      <c r="P63">
        <v>59.4</v>
      </c>
      <c r="Q63">
        <v>0</v>
      </c>
      <c r="R63">
        <v>0</v>
      </c>
      <c r="S63">
        <v>2.2999999999999998</v>
      </c>
      <c r="T63">
        <v>0</v>
      </c>
      <c r="U63">
        <v>0</v>
      </c>
      <c r="V63">
        <v>0</v>
      </c>
      <c r="W63">
        <v>0</v>
      </c>
      <c r="X63">
        <v>101.6</v>
      </c>
      <c r="Y63">
        <v>11.7</v>
      </c>
      <c r="Z63">
        <v>0</v>
      </c>
      <c r="AA63">
        <v>0</v>
      </c>
      <c r="AB63">
        <v>0</v>
      </c>
      <c r="AC63">
        <v>0</v>
      </c>
      <c r="AD63">
        <v>17.5</v>
      </c>
      <c r="AE63">
        <v>0</v>
      </c>
      <c r="AF63">
        <v>14.7</v>
      </c>
      <c r="AG63">
        <v>20.5</v>
      </c>
      <c r="AH63">
        <v>3.7</v>
      </c>
      <c r="AI63">
        <v>0</v>
      </c>
      <c r="AJ63">
        <v>0</v>
      </c>
      <c r="AK63">
        <v>0</v>
      </c>
      <c r="AL63">
        <v>0.3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5.5</v>
      </c>
      <c r="AS63">
        <v>0</v>
      </c>
      <c r="AT63">
        <v>73.900000000000006</v>
      </c>
      <c r="AU63">
        <v>175.5</v>
      </c>
      <c r="AV63" s="5">
        <v>0.11339031339031339</v>
      </c>
      <c r="AW63" s="5">
        <v>0</v>
      </c>
      <c r="AX63" s="5">
        <v>4.5584045584045586E-2</v>
      </c>
      <c r="AY63" s="5">
        <v>1.1965811965811967E-2</v>
      </c>
      <c r="AZ63" s="5">
        <v>3.4757834757834755E-2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1.4814814814814815E-2</v>
      </c>
      <c r="BG63" s="5">
        <v>0</v>
      </c>
      <c r="BH63" s="5">
        <v>6.8376068376068376E-3</v>
      </c>
      <c r="BI63" s="5">
        <v>0.33846153846153848</v>
      </c>
      <c r="BJ63" s="5">
        <v>0</v>
      </c>
      <c r="BK63" s="5">
        <v>0</v>
      </c>
      <c r="BL63" s="5">
        <v>1.3105413105413105E-2</v>
      </c>
      <c r="BM63" s="5">
        <v>0</v>
      </c>
      <c r="BN63" s="5">
        <v>0</v>
      </c>
      <c r="BO63" s="5">
        <v>0</v>
      </c>
      <c r="BP63" s="5">
        <v>0</v>
      </c>
      <c r="BQ63" s="5">
        <v>0.57891737891737893</v>
      </c>
      <c r="BR63" s="5">
        <v>6.6666666666666666E-2</v>
      </c>
      <c r="BS63" s="5">
        <v>0</v>
      </c>
      <c r="BT63" s="5">
        <v>0</v>
      </c>
      <c r="BU63" s="5">
        <v>0</v>
      </c>
      <c r="BV63" s="5">
        <v>0</v>
      </c>
      <c r="BW63" s="5">
        <v>9.9715099715099717E-2</v>
      </c>
      <c r="BX63" s="5">
        <v>0</v>
      </c>
      <c r="BY63" s="5">
        <v>8.3760683760683755E-2</v>
      </c>
      <c r="BZ63" s="5">
        <v>0.11680911680911681</v>
      </c>
      <c r="CA63" s="5">
        <v>2.1082621082621083E-2</v>
      </c>
      <c r="CB63" s="5">
        <v>0</v>
      </c>
      <c r="CC63" s="5">
        <v>0</v>
      </c>
      <c r="CD63" s="5">
        <v>0</v>
      </c>
      <c r="CE63" s="5">
        <v>1.7094017094017094E-3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3.1339031339031341E-2</v>
      </c>
      <c r="CL63" s="5">
        <v>0</v>
      </c>
      <c r="CM63" s="5">
        <v>0.42108262108262112</v>
      </c>
      <c r="CN63" s="5" t="b">
        <v>0</v>
      </c>
      <c r="CO63" s="5" t="b">
        <v>0</v>
      </c>
      <c r="CP63" s="5" t="b">
        <v>0</v>
      </c>
      <c r="CQ63" s="5" t="b">
        <v>0</v>
      </c>
      <c r="CR63" s="5" t="b">
        <v>0</v>
      </c>
      <c r="CS63" s="5" t="b">
        <v>0</v>
      </c>
      <c r="CT63" s="5" t="b">
        <v>0</v>
      </c>
      <c r="CU63" s="5" t="b">
        <v>0</v>
      </c>
      <c r="CV63" s="5" t="b">
        <v>0</v>
      </c>
      <c r="CW63" s="5" t="b">
        <v>0</v>
      </c>
      <c r="CX63" s="5" t="b">
        <v>0</v>
      </c>
      <c r="CY63" s="5" t="b">
        <v>0</v>
      </c>
      <c r="CZ63" s="5" t="b">
        <v>0</v>
      </c>
      <c r="DA63" s="5" t="b">
        <v>1</v>
      </c>
      <c r="DB63" s="5" t="b">
        <v>0</v>
      </c>
      <c r="DC63" s="5" t="b">
        <v>0</v>
      </c>
      <c r="DD63" s="5" t="b">
        <v>0</v>
      </c>
      <c r="DE63" s="5" t="b">
        <v>0</v>
      </c>
      <c r="DF63" s="5" t="b">
        <v>0</v>
      </c>
      <c r="DG63" s="5" t="b">
        <v>0</v>
      </c>
      <c r="DH63" s="5" t="b">
        <v>0</v>
      </c>
      <c r="DI63" s="5" t="b">
        <v>1</v>
      </c>
      <c r="DJ63" s="5" t="b">
        <v>0</v>
      </c>
      <c r="DK63" s="5" t="b">
        <v>0</v>
      </c>
      <c r="DL63" s="5" t="b">
        <v>0</v>
      </c>
      <c r="DM63" s="5" t="b">
        <v>0</v>
      </c>
      <c r="DN63" s="5" t="b">
        <v>0</v>
      </c>
      <c r="DO63" s="5" t="b">
        <v>0</v>
      </c>
      <c r="DP63" s="5" t="b">
        <v>0</v>
      </c>
      <c r="DQ63" s="5" t="b">
        <v>0</v>
      </c>
      <c r="DR63" s="5" t="b">
        <v>1</v>
      </c>
      <c r="DS63" s="5" t="b">
        <v>0</v>
      </c>
      <c r="DT63" s="5" t="b">
        <v>0</v>
      </c>
      <c r="DU63" s="5" t="b">
        <v>0</v>
      </c>
      <c r="DV63" s="5" t="b">
        <v>0</v>
      </c>
      <c r="DW63" s="5" t="b">
        <v>0</v>
      </c>
      <c r="DX63" s="5" t="b">
        <v>0</v>
      </c>
      <c r="DY63" s="5" t="b">
        <v>0</v>
      </c>
      <c r="DZ63" s="5" t="b">
        <v>0</v>
      </c>
      <c r="EA63" s="5" t="b">
        <v>0</v>
      </c>
      <c r="EB63" s="5" t="b">
        <v>0</v>
      </c>
      <c r="EC63" s="5" t="b">
        <v>0</v>
      </c>
      <c r="ED63" s="5" t="b">
        <v>0</v>
      </c>
      <c r="EE63" s="5" t="b">
        <v>0</v>
      </c>
    </row>
    <row r="64" spans="1:135" x14ac:dyDescent="0.25">
      <c r="A64">
        <v>433</v>
      </c>
      <c r="B64" t="s">
        <v>77</v>
      </c>
      <c r="C64">
        <v>9283.99</v>
      </c>
      <c r="D64">
        <v>152.19</v>
      </c>
      <c r="E64">
        <v>841.52</v>
      </c>
      <c r="F64">
        <v>175.21</v>
      </c>
      <c r="G64">
        <v>3397.99</v>
      </c>
      <c r="H64">
        <v>25.29</v>
      </c>
      <c r="I64">
        <v>0</v>
      </c>
      <c r="J64">
        <v>11.91</v>
      </c>
      <c r="K64">
        <v>0</v>
      </c>
      <c r="L64">
        <v>91.5</v>
      </c>
      <c r="M64">
        <v>1116.74</v>
      </c>
      <c r="N64">
        <v>0</v>
      </c>
      <c r="O64">
        <v>150.5</v>
      </c>
      <c r="P64">
        <v>17356.95</v>
      </c>
      <c r="Q64">
        <v>11.34</v>
      </c>
      <c r="R64">
        <v>12.6</v>
      </c>
      <c r="S64">
        <v>52.02</v>
      </c>
      <c r="T64">
        <v>69.39</v>
      </c>
      <c r="U64">
        <v>22.37</v>
      </c>
      <c r="V64">
        <v>67.989999999999995</v>
      </c>
      <c r="W64">
        <v>32.770000000000003</v>
      </c>
      <c r="X64">
        <v>32872.26</v>
      </c>
      <c r="Y64">
        <v>4927.29</v>
      </c>
      <c r="Z64">
        <v>0</v>
      </c>
      <c r="AA64">
        <v>28.54</v>
      </c>
      <c r="AB64">
        <v>32.43</v>
      </c>
      <c r="AC64">
        <v>0</v>
      </c>
      <c r="AD64">
        <v>760.22</v>
      </c>
      <c r="AE64">
        <v>0</v>
      </c>
      <c r="AF64">
        <v>1542.9</v>
      </c>
      <c r="AG64">
        <v>789.98</v>
      </c>
      <c r="AH64">
        <v>13.88</v>
      </c>
      <c r="AI64">
        <v>0</v>
      </c>
      <c r="AJ64">
        <v>264.56</v>
      </c>
      <c r="AK64">
        <v>5.18</v>
      </c>
      <c r="AL64">
        <v>93.5</v>
      </c>
      <c r="AM64">
        <v>0</v>
      </c>
      <c r="AN64">
        <v>0</v>
      </c>
      <c r="AO64">
        <v>1.04</v>
      </c>
      <c r="AP64">
        <v>0</v>
      </c>
      <c r="AQ64">
        <v>156.5</v>
      </c>
      <c r="AR64">
        <v>0.32</v>
      </c>
      <c r="AS64">
        <v>2.59</v>
      </c>
      <c r="AT64">
        <v>8618.93</v>
      </c>
      <c r="AU64">
        <v>41491.19</v>
      </c>
      <c r="AV64" s="5">
        <v>0.22375810382878869</v>
      </c>
      <c r="AW64" s="5">
        <v>3.6680075939012594E-3</v>
      </c>
      <c r="AX64" s="5">
        <v>2.028189598803987E-2</v>
      </c>
      <c r="AY64" s="5">
        <v>4.2228241706251373E-3</v>
      </c>
      <c r="AZ64" s="5">
        <v>8.1896662881927457E-2</v>
      </c>
      <c r="BA64" s="5">
        <v>6.0952698633131512E-4</v>
      </c>
      <c r="BB64" s="5">
        <v>0</v>
      </c>
      <c r="BC64" s="5">
        <v>2.8704888917382217E-4</v>
      </c>
      <c r="BD64" s="5">
        <v>0</v>
      </c>
      <c r="BE64" s="5">
        <v>2.2052874357182811E-3</v>
      </c>
      <c r="BF64" s="5">
        <v>2.6915111376656104E-2</v>
      </c>
      <c r="BG64" s="5">
        <v>0</v>
      </c>
      <c r="BH64" s="5">
        <v>3.6272760554710527E-3</v>
      </c>
      <c r="BI64" s="5">
        <v>0.41832856565454013</v>
      </c>
      <c r="BJ64" s="5">
        <v>2.7331103301688863E-4</v>
      </c>
      <c r="BK64" s="5">
        <v>3.0367892557432068E-4</v>
      </c>
      <c r="BL64" s="5">
        <v>1.2537601355854099E-3</v>
      </c>
      <c r="BM64" s="5">
        <v>1.6724032258414376E-3</v>
      </c>
      <c r="BN64" s="5">
        <v>5.3915060040456782E-4</v>
      </c>
      <c r="BO64" s="5">
        <v>1.6386611229998462E-3</v>
      </c>
      <c r="BP64" s="5">
        <v>7.8980622151353093E-4</v>
      </c>
      <c r="BQ64" s="5">
        <v>0.79227084111108892</v>
      </c>
      <c r="BR64" s="5">
        <v>0.11875508993595989</v>
      </c>
      <c r="BS64" s="5">
        <v>0</v>
      </c>
      <c r="BT64" s="5">
        <v>6.8785686792786611E-4</v>
      </c>
      <c r="BU64" s="5">
        <v>7.8161171082343015E-4</v>
      </c>
      <c r="BV64" s="5">
        <v>0</v>
      </c>
      <c r="BW64" s="5">
        <v>1.8322443873024612E-2</v>
      </c>
      <c r="BX64" s="5">
        <v>0</v>
      </c>
      <c r="BY64" s="5">
        <v>3.7186207481636466E-2</v>
      </c>
      <c r="BZ64" s="5">
        <v>1.9039704573428719E-2</v>
      </c>
      <c r="CA64" s="5">
        <v>3.3452884817234692E-4</v>
      </c>
      <c r="CB64" s="5">
        <v>0</v>
      </c>
      <c r="CC64" s="5">
        <v>6.3762933769795464E-3</v>
      </c>
      <c r="CD64" s="5">
        <v>1.2484578051388738E-4</v>
      </c>
      <c r="CE64" s="5">
        <v>2.2534904397776973E-3</v>
      </c>
      <c r="CF64" s="5">
        <v>0</v>
      </c>
      <c r="CG64" s="5">
        <v>0</v>
      </c>
      <c r="CH64" s="5">
        <v>2.5065562110896314E-5</v>
      </c>
      <c r="CI64" s="5">
        <v>0</v>
      </c>
      <c r="CJ64" s="5">
        <v>3.7718850676493007E-3</v>
      </c>
      <c r="CK64" s="5">
        <v>7.7124806495065577E-6</v>
      </c>
      <c r="CL64" s="5">
        <v>6.2422890256943691E-5</v>
      </c>
      <c r="CM64" s="5">
        <v>0.20772915888891111</v>
      </c>
      <c r="CN64" s="5" t="b">
        <v>0</v>
      </c>
      <c r="CO64" s="5" t="b">
        <v>0</v>
      </c>
      <c r="CP64" s="5" t="b">
        <v>0</v>
      </c>
      <c r="CQ64" s="5" t="b">
        <v>0</v>
      </c>
      <c r="CR64" s="5" t="b">
        <v>0</v>
      </c>
      <c r="CS64" s="5" t="b">
        <v>0</v>
      </c>
      <c r="CT64" s="5" t="b">
        <v>0</v>
      </c>
      <c r="CU64" s="5" t="b">
        <v>0</v>
      </c>
      <c r="CV64" s="5" t="b">
        <v>0</v>
      </c>
      <c r="CW64" s="5" t="b">
        <v>0</v>
      </c>
      <c r="CX64" s="5" t="b">
        <v>0</v>
      </c>
      <c r="CY64" s="5" t="b">
        <v>0</v>
      </c>
      <c r="CZ64" s="5" t="b">
        <v>0</v>
      </c>
      <c r="DA64" s="5" t="b">
        <v>1</v>
      </c>
      <c r="DB64" s="5" t="b">
        <v>0</v>
      </c>
      <c r="DC64" s="5" t="b">
        <v>0</v>
      </c>
      <c r="DD64" s="5" t="b">
        <v>0</v>
      </c>
      <c r="DE64" s="5" t="b">
        <v>0</v>
      </c>
      <c r="DF64" s="5" t="b">
        <v>0</v>
      </c>
      <c r="DG64" s="5" t="b">
        <v>0</v>
      </c>
      <c r="DH64" s="5" t="b">
        <v>0</v>
      </c>
      <c r="DI64" s="5" t="b">
        <v>1</v>
      </c>
      <c r="DJ64" s="5" t="b">
        <v>1</v>
      </c>
      <c r="DK64" s="5" t="b">
        <v>0</v>
      </c>
      <c r="DL64" s="5" t="b">
        <v>0</v>
      </c>
      <c r="DM64" s="5" t="b">
        <v>0</v>
      </c>
      <c r="DN64" s="5" t="b">
        <v>0</v>
      </c>
      <c r="DO64" s="5" t="b">
        <v>0</v>
      </c>
      <c r="DP64" s="5" t="b">
        <v>0</v>
      </c>
      <c r="DQ64" s="5" t="b">
        <v>0</v>
      </c>
      <c r="DR64" s="5" t="b">
        <v>0</v>
      </c>
      <c r="DS64" s="5" t="b">
        <v>0</v>
      </c>
      <c r="DT64" s="5" t="b">
        <v>0</v>
      </c>
      <c r="DU64" s="5" t="b">
        <v>0</v>
      </c>
      <c r="DV64" s="5" t="b">
        <v>0</v>
      </c>
      <c r="DW64" s="5" t="b">
        <v>0</v>
      </c>
      <c r="DX64" s="5" t="b">
        <v>0</v>
      </c>
      <c r="DY64" s="5" t="b">
        <v>0</v>
      </c>
      <c r="DZ64" s="5" t="b">
        <v>0</v>
      </c>
      <c r="EA64" s="5" t="b">
        <v>0</v>
      </c>
      <c r="EB64" s="5" t="b">
        <v>0</v>
      </c>
      <c r="EC64" s="5" t="b">
        <v>0</v>
      </c>
      <c r="ED64" s="5" t="b">
        <v>0</v>
      </c>
      <c r="EE64" s="5" t="b">
        <v>0</v>
      </c>
    </row>
    <row r="65" spans="1:135" x14ac:dyDescent="0.25">
      <c r="A65">
        <v>434</v>
      </c>
      <c r="B65" t="s">
        <v>78</v>
      </c>
      <c r="C65">
        <v>6003.88</v>
      </c>
      <c r="D65">
        <v>23.61</v>
      </c>
      <c r="E65">
        <v>2469.02</v>
      </c>
      <c r="F65">
        <v>32.46</v>
      </c>
      <c r="G65">
        <v>1479.89</v>
      </c>
      <c r="H65">
        <v>17.850000000000001</v>
      </c>
      <c r="I65">
        <v>46.57</v>
      </c>
      <c r="J65">
        <v>10.19</v>
      </c>
      <c r="K65">
        <v>64.33</v>
      </c>
      <c r="L65">
        <v>421.2</v>
      </c>
      <c r="M65">
        <v>385.53</v>
      </c>
      <c r="N65">
        <v>9</v>
      </c>
      <c r="O65">
        <v>308.8</v>
      </c>
      <c r="P65">
        <v>18978.62</v>
      </c>
      <c r="Q65">
        <v>394.89</v>
      </c>
      <c r="R65">
        <v>10.46</v>
      </c>
      <c r="S65">
        <v>74.62</v>
      </c>
      <c r="T65">
        <v>654.70000000000005</v>
      </c>
      <c r="U65">
        <v>0</v>
      </c>
      <c r="V65">
        <v>9.57</v>
      </c>
      <c r="W65">
        <v>269.20999999999998</v>
      </c>
      <c r="X65">
        <v>31664.400000000001</v>
      </c>
      <c r="Y65">
        <v>1788.05</v>
      </c>
      <c r="Z65">
        <v>84.5</v>
      </c>
      <c r="AA65">
        <v>20.3</v>
      </c>
      <c r="AB65">
        <v>103.64</v>
      </c>
      <c r="AC65">
        <v>0</v>
      </c>
      <c r="AD65">
        <v>150.56</v>
      </c>
      <c r="AE65">
        <v>0</v>
      </c>
      <c r="AF65">
        <v>163.76</v>
      </c>
      <c r="AG65">
        <v>665.01</v>
      </c>
      <c r="AH65">
        <v>227.44</v>
      </c>
      <c r="AI65">
        <v>0</v>
      </c>
      <c r="AJ65">
        <v>159.04</v>
      </c>
      <c r="AK65">
        <v>65.849999999999994</v>
      </c>
      <c r="AL65">
        <v>192.34</v>
      </c>
      <c r="AM65">
        <v>22.61</v>
      </c>
      <c r="AN65">
        <v>71.55</v>
      </c>
      <c r="AO65">
        <v>73.59</v>
      </c>
      <c r="AP65">
        <v>0</v>
      </c>
      <c r="AQ65">
        <v>14.76</v>
      </c>
      <c r="AR65">
        <v>30.2</v>
      </c>
      <c r="AS65">
        <v>91.93</v>
      </c>
      <c r="AT65">
        <v>3925.15</v>
      </c>
      <c r="AU65">
        <v>35589.550000000003</v>
      </c>
      <c r="AV65" s="5">
        <v>0.16869783405522126</v>
      </c>
      <c r="AW65" s="5">
        <v>6.6339698029337253E-4</v>
      </c>
      <c r="AX65" s="5">
        <v>6.9374858631255518E-2</v>
      </c>
      <c r="AY65" s="5">
        <v>9.1206547989508156E-4</v>
      </c>
      <c r="AZ65" s="5">
        <v>4.1582149816448928E-2</v>
      </c>
      <c r="BA65" s="5">
        <v>5.0155171953565017E-4</v>
      </c>
      <c r="BB65" s="5">
        <v>1.308530172480405E-3</v>
      </c>
      <c r="BC65" s="5">
        <v>2.8632000123631792E-4</v>
      </c>
      <c r="BD65" s="5">
        <v>1.8075530598167158E-3</v>
      </c>
      <c r="BE65" s="5">
        <v>1.1834934692908451E-2</v>
      </c>
      <c r="BF65" s="5">
        <v>1.0832674197903597E-2</v>
      </c>
      <c r="BG65" s="5">
        <v>2.5288321993394126E-4</v>
      </c>
      <c r="BH65" s="5">
        <v>8.6767042572890064E-3</v>
      </c>
      <c r="BI65" s="5">
        <v>0.53326383727807736</v>
      </c>
      <c r="BJ65" s="5">
        <v>1.1095672746634895E-2</v>
      </c>
      <c r="BK65" s="5">
        <v>2.9390649783433623E-4</v>
      </c>
      <c r="BL65" s="5">
        <v>2.0966828746078552E-3</v>
      </c>
      <c r="BM65" s="5">
        <v>1.8395849343416818E-2</v>
      </c>
      <c r="BN65" s="5">
        <v>0</v>
      </c>
      <c r="BO65" s="5">
        <v>2.6889915719642424E-4</v>
      </c>
      <c r="BP65" s="5">
        <v>7.5642990709351467E-3</v>
      </c>
      <c r="BQ65" s="5">
        <v>0.88971060325292117</v>
      </c>
      <c r="BR65" s="5">
        <v>5.0240871266987071E-2</v>
      </c>
      <c r="BS65" s="5">
        <v>2.3742924538242261E-3</v>
      </c>
      <c r="BT65" s="5">
        <v>5.7039215162877862E-4</v>
      </c>
      <c r="BU65" s="5">
        <v>2.9120907682170746E-3</v>
      </c>
      <c r="BV65" s="5">
        <v>0</v>
      </c>
      <c r="BW65" s="5">
        <v>4.2304552881393554E-3</v>
      </c>
      <c r="BX65" s="5">
        <v>0</v>
      </c>
      <c r="BY65" s="5">
        <v>4.6013506773758019E-3</v>
      </c>
      <c r="BZ65" s="5">
        <v>1.8685541120918921E-2</v>
      </c>
      <c r="CA65" s="5">
        <v>6.3906399490861777E-3</v>
      </c>
      <c r="CB65" s="5">
        <v>0</v>
      </c>
      <c r="CC65" s="5">
        <v>4.4687274775882238E-3</v>
      </c>
      <c r="CD65" s="5">
        <v>1.8502622258500035E-3</v>
      </c>
      <c r="CE65" s="5">
        <v>5.4043953913438074E-3</v>
      </c>
      <c r="CF65" s="5">
        <v>6.3529884474515682E-4</v>
      </c>
      <c r="CG65" s="5">
        <v>2.0104215984748331E-3</v>
      </c>
      <c r="CH65" s="5">
        <v>2.0677417949931933E-3</v>
      </c>
      <c r="CI65" s="5">
        <v>0</v>
      </c>
      <c r="CJ65" s="5">
        <v>4.1472848069166367E-4</v>
      </c>
      <c r="CK65" s="5">
        <v>8.48563693556114E-4</v>
      </c>
      <c r="CL65" s="5">
        <v>2.5830616009474691E-3</v>
      </c>
      <c r="CM65" s="5">
        <v>0.11028939674707884</v>
      </c>
      <c r="CN65" s="5" t="b">
        <v>0</v>
      </c>
      <c r="CO65" s="5" t="b">
        <v>0</v>
      </c>
      <c r="CP65" s="5" t="b">
        <v>0</v>
      </c>
      <c r="CQ65" s="5" t="b">
        <v>0</v>
      </c>
      <c r="CR65" s="5" t="b">
        <v>0</v>
      </c>
      <c r="CS65" s="5" t="b">
        <v>0</v>
      </c>
      <c r="CT65" s="5" t="b">
        <v>0</v>
      </c>
      <c r="CU65" s="5" t="b">
        <v>0</v>
      </c>
      <c r="CV65" s="5" t="b">
        <v>0</v>
      </c>
      <c r="CW65" s="5" t="b">
        <v>0</v>
      </c>
      <c r="CX65" s="5" t="b">
        <v>0</v>
      </c>
      <c r="CY65" s="5" t="b">
        <v>0</v>
      </c>
      <c r="CZ65" s="5" t="b">
        <v>0</v>
      </c>
      <c r="DA65" s="5" t="b">
        <v>1</v>
      </c>
      <c r="DB65" s="5" t="b">
        <v>0</v>
      </c>
      <c r="DC65" s="5" t="b">
        <v>0</v>
      </c>
      <c r="DD65" s="5" t="b">
        <v>0</v>
      </c>
      <c r="DE65" s="5" t="b">
        <v>0</v>
      </c>
      <c r="DF65" s="5" t="b">
        <v>0</v>
      </c>
      <c r="DG65" s="5" t="b">
        <v>0</v>
      </c>
      <c r="DH65" s="5" t="b">
        <v>0</v>
      </c>
      <c r="DI65" s="5" t="b">
        <v>1</v>
      </c>
      <c r="DJ65" s="5" t="b">
        <v>1</v>
      </c>
      <c r="DK65" s="5" t="b">
        <v>0</v>
      </c>
      <c r="DL65" s="5" t="b">
        <v>0</v>
      </c>
      <c r="DM65" s="5" t="b">
        <v>0</v>
      </c>
      <c r="DN65" s="5" t="b">
        <v>0</v>
      </c>
      <c r="DO65" s="5" t="b">
        <v>0</v>
      </c>
      <c r="DP65" s="5" t="b">
        <v>0</v>
      </c>
      <c r="DQ65" s="5" t="b">
        <v>0</v>
      </c>
      <c r="DR65" s="5" t="b">
        <v>0</v>
      </c>
      <c r="DS65" s="5" t="b">
        <v>0</v>
      </c>
      <c r="DT65" s="5" t="b">
        <v>0</v>
      </c>
      <c r="DU65" s="5" t="b">
        <v>0</v>
      </c>
      <c r="DV65" s="5" t="b">
        <v>0</v>
      </c>
      <c r="DW65" s="5" t="b">
        <v>0</v>
      </c>
      <c r="DX65" s="5" t="b">
        <v>0</v>
      </c>
      <c r="DY65" s="5" t="b">
        <v>0</v>
      </c>
      <c r="DZ65" s="5" t="b">
        <v>0</v>
      </c>
      <c r="EA65" s="5" t="b">
        <v>0</v>
      </c>
      <c r="EB65" s="5" t="b">
        <v>0</v>
      </c>
      <c r="EC65" s="5" t="b">
        <v>0</v>
      </c>
      <c r="ED65" s="5" t="b">
        <v>0</v>
      </c>
      <c r="EE65" s="5" t="b">
        <v>0</v>
      </c>
    </row>
    <row r="66" spans="1:135" x14ac:dyDescent="0.25">
      <c r="A66">
        <v>435</v>
      </c>
      <c r="B66" t="s">
        <v>79</v>
      </c>
      <c r="C66">
        <v>106.66</v>
      </c>
      <c r="D66">
        <v>1.03</v>
      </c>
      <c r="E66">
        <v>0</v>
      </c>
      <c r="F66">
        <v>0</v>
      </c>
      <c r="G66">
        <v>11.74</v>
      </c>
      <c r="H66">
        <v>0</v>
      </c>
      <c r="I66">
        <v>0</v>
      </c>
      <c r="J66">
        <v>0</v>
      </c>
      <c r="K66">
        <v>0</v>
      </c>
      <c r="L66">
        <v>0</v>
      </c>
      <c r="M66">
        <v>101.45</v>
      </c>
      <c r="N66">
        <v>0</v>
      </c>
      <c r="O66">
        <v>0.56999999999999995</v>
      </c>
      <c r="P66">
        <v>393.5</v>
      </c>
      <c r="Q66">
        <v>4.6900000000000004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619.63</v>
      </c>
      <c r="Y66">
        <v>173.21</v>
      </c>
      <c r="Z66">
        <v>0</v>
      </c>
      <c r="AA66">
        <v>0</v>
      </c>
      <c r="AB66">
        <v>0</v>
      </c>
      <c r="AC66">
        <v>0</v>
      </c>
      <c r="AD66">
        <v>116.98</v>
      </c>
      <c r="AE66">
        <v>0</v>
      </c>
      <c r="AF66">
        <v>0</v>
      </c>
      <c r="AG66">
        <v>170.7</v>
      </c>
      <c r="AH66">
        <v>78.8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7.9</v>
      </c>
      <c r="AS66">
        <v>2.4</v>
      </c>
      <c r="AT66">
        <v>549.99</v>
      </c>
      <c r="AU66">
        <v>1169.6199999999999</v>
      </c>
      <c r="AV66" s="5">
        <v>9.1192011080521884E-2</v>
      </c>
      <c r="AW66" s="5">
        <v>8.8062789623980452E-4</v>
      </c>
      <c r="AX66" s="5">
        <v>0</v>
      </c>
      <c r="AY66" s="5">
        <v>0</v>
      </c>
      <c r="AZ66" s="5">
        <v>1.0037448060053694E-2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8.673757288692055E-2</v>
      </c>
      <c r="BG66" s="5">
        <v>0</v>
      </c>
      <c r="BH66" s="5">
        <v>4.8733776782202765E-4</v>
      </c>
      <c r="BI66" s="5">
        <v>0.33643405550520683</v>
      </c>
      <c r="BJ66" s="5">
        <v>4.0098493527812463E-3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0.52977035276414564</v>
      </c>
      <c r="BR66" s="5">
        <v>0.14809083292009373</v>
      </c>
      <c r="BS66" s="5">
        <v>0</v>
      </c>
      <c r="BT66" s="5">
        <v>0</v>
      </c>
      <c r="BU66" s="5">
        <v>0</v>
      </c>
      <c r="BV66" s="5">
        <v>0</v>
      </c>
      <c r="BW66" s="5">
        <v>0.10001538961372071</v>
      </c>
      <c r="BX66" s="5">
        <v>0</v>
      </c>
      <c r="BY66" s="5">
        <v>0</v>
      </c>
      <c r="BZ66" s="5">
        <v>0.14594483678459672</v>
      </c>
      <c r="CA66" s="5">
        <v>6.7372308955045229E-2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6.7543304663052967E-3</v>
      </c>
      <c r="CL66" s="5">
        <v>2.0519484960927481E-3</v>
      </c>
      <c r="CM66" s="5">
        <v>0.47022964723585442</v>
      </c>
      <c r="CN66" s="5" t="b">
        <v>0</v>
      </c>
      <c r="CO66" s="5" t="b">
        <v>0</v>
      </c>
      <c r="CP66" s="5" t="b">
        <v>0</v>
      </c>
      <c r="CQ66" s="5" t="b">
        <v>0</v>
      </c>
      <c r="CR66" s="5" t="b">
        <v>0</v>
      </c>
      <c r="CS66" s="5" t="b">
        <v>0</v>
      </c>
      <c r="CT66" s="5" t="b">
        <v>0</v>
      </c>
      <c r="CU66" s="5" t="b">
        <v>0</v>
      </c>
      <c r="CV66" s="5" t="b">
        <v>0</v>
      </c>
      <c r="CW66" s="5" t="b">
        <v>0</v>
      </c>
      <c r="CX66" s="5" t="b">
        <v>0</v>
      </c>
      <c r="CY66" s="5" t="b">
        <v>0</v>
      </c>
      <c r="CZ66" s="5" t="b">
        <v>0</v>
      </c>
      <c r="DA66" s="5" t="b">
        <v>1</v>
      </c>
      <c r="DB66" s="5" t="b">
        <v>0</v>
      </c>
      <c r="DC66" s="5" t="b">
        <v>0</v>
      </c>
      <c r="DD66" s="5" t="b">
        <v>0</v>
      </c>
      <c r="DE66" s="5" t="b">
        <v>0</v>
      </c>
      <c r="DF66" s="5" t="b">
        <v>0</v>
      </c>
      <c r="DG66" s="5" t="b">
        <v>0</v>
      </c>
      <c r="DH66" s="5" t="b">
        <v>0</v>
      </c>
      <c r="DI66" s="5" t="b">
        <v>1</v>
      </c>
      <c r="DJ66" s="5" t="b">
        <v>1</v>
      </c>
      <c r="DK66" s="5" t="b">
        <v>0</v>
      </c>
      <c r="DL66" s="5" t="b">
        <v>0</v>
      </c>
      <c r="DM66" s="5" t="b">
        <v>0</v>
      </c>
      <c r="DN66" s="5" t="b">
        <v>0</v>
      </c>
      <c r="DO66" s="5" t="b">
        <v>0</v>
      </c>
      <c r="DP66" s="5" t="b">
        <v>0</v>
      </c>
      <c r="DQ66" s="5" t="b">
        <v>0</v>
      </c>
      <c r="DR66" s="5" t="b">
        <v>0</v>
      </c>
      <c r="DS66" s="5" t="b">
        <v>0</v>
      </c>
      <c r="DT66" s="5" t="b">
        <v>0</v>
      </c>
      <c r="DU66" s="5" t="b">
        <v>0</v>
      </c>
      <c r="DV66" s="5" t="b">
        <v>0</v>
      </c>
      <c r="DW66" s="5" t="b">
        <v>0</v>
      </c>
      <c r="DX66" s="5" t="b">
        <v>0</v>
      </c>
      <c r="DY66" s="5" t="b">
        <v>0</v>
      </c>
      <c r="DZ66" s="5" t="b">
        <v>0</v>
      </c>
      <c r="EA66" s="5" t="b">
        <v>0</v>
      </c>
      <c r="EB66" s="5" t="b">
        <v>0</v>
      </c>
      <c r="EC66" s="5" t="b">
        <v>0</v>
      </c>
      <c r="ED66" s="5" t="b">
        <v>0</v>
      </c>
      <c r="EE66" s="5" t="b">
        <v>0</v>
      </c>
    </row>
    <row r="67" spans="1:135" x14ac:dyDescent="0.25">
      <c r="A67">
        <v>439</v>
      </c>
      <c r="B67" t="s">
        <v>80</v>
      </c>
      <c r="C67">
        <v>357.16</v>
      </c>
      <c r="D67">
        <v>0</v>
      </c>
      <c r="E67">
        <v>0</v>
      </c>
      <c r="F67">
        <v>79.2</v>
      </c>
      <c r="G67">
        <v>126.74</v>
      </c>
      <c r="H67">
        <v>0</v>
      </c>
      <c r="I67">
        <v>0</v>
      </c>
      <c r="J67">
        <v>0</v>
      </c>
      <c r="K67">
        <v>0</v>
      </c>
      <c r="L67">
        <v>0</v>
      </c>
      <c r="M67">
        <v>25.56</v>
      </c>
      <c r="N67">
        <v>0</v>
      </c>
      <c r="O67">
        <v>23.31</v>
      </c>
      <c r="P67">
        <v>908.36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1520.32</v>
      </c>
      <c r="Y67">
        <v>78.89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17.37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14.86</v>
      </c>
      <c r="AR67">
        <v>0</v>
      </c>
      <c r="AS67">
        <v>0</v>
      </c>
      <c r="AT67">
        <v>111.12</v>
      </c>
      <c r="AU67">
        <v>1631.44</v>
      </c>
      <c r="AV67" s="5">
        <v>0.2189231599078115</v>
      </c>
      <c r="AW67" s="5">
        <v>0</v>
      </c>
      <c r="AX67" s="5">
        <v>0</v>
      </c>
      <c r="AY67" s="5">
        <v>4.8546069729809245E-2</v>
      </c>
      <c r="AZ67" s="5">
        <v>7.7685970676212426E-2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1.5667140685529348E-2</v>
      </c>
      <c r="BG67" s="5">
        <v>0</v>
      </c>
      <c r="BH67" s="5">
        <v>1.428799097729613E-2</v>
      </c>
      <c r="BI67" s="5">
        <v>0.5567841906536557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0.93188839307605542</v>
      </c>
      <c r="BR67" s="5">
        <v>4.8356053547786007E-2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1.0647035747560438E-2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9.1085176285980469E-3</v>
      </c>
      <c r="CK67" s="5">
        <v>0</v>
      </c>
      <c r="CL67" s="5">
        <v>0</v>
      </c>
      <c r="CM67" s="5">
        <v>6.8111606923944495E-2</v>
      </c>
      <c r="CN67" s="5" t="b">
        <v>0</v>
      </c>
      <c r="CO67" s="5" t="b">
        <v>0</v>
      </c>
      <c r="CP67" s="5" t="b">
        <v>0</v>
      </c>
      <c r="CQ67" s="5" t="b">
        <v>0</v>
      </c>
      <c r="CR67" s="5" t="b">
        <v>0</v>
      </c>
      <c r="CS67" s="5" t="b">
        <v>0</v>
      </c>
      <c r="CT67" s="5" t="b">
        <v>0</v>
      </c>
      <c r="CU67" s="5" t="b">
        <v>0</v>
      </c>
      <c r="CV67" s="5" t="b">
        <v>0</v>
      </c>
      <c r="CW67" s="5" t="b">
        <v>0</v>
      </c>
      <c r="CX67" s="5" t="b">
        <v>0</v>
      </c>
      <c r="CY67" s="5" t="b">
        <v>0</v>
      </c>
      <c r="CZ67" s="5" t="b">
        <v>0</v>
      </c>
      <c r="DA67" s="5" t="b">
        <v>1</v>
      </c>
      <c r="DB67" s="5" t="b">
        <v>0</v>
      </c>
      <c r="DC67" s="5" t="b">
        <v>0</v>
      </c>
      <c r="DD67" s="5" t="b">
        <v>0</v>
      </c>
      <c r="DE67" s="5" t="b">
        <v>0</v>
      </c>
      <c r="DF67" s="5" t="b">
        <v>0</v>
      </c>
      <c r="DG67" s="5" t="b">
        <v>0</v>
      </c>
      <c r="DH67" s="5" t="b">
        <v>0</v>
      </c>
      <c r="DI67" s="5" t="b">
        <v>1</v>
      </c>
      <c r="DJ67" s="5" t="b">
        <v>1</v>
      </c>
      <c r="DK67" s="5" t="b">
        <v>0</v>
      </c>
      <c r="DL67" s="5" t="b">
        <v>0</v>
      </c>
      <c r="DM67" s="5" t="b">
        <v>0</v>
      </c>
      <c r="DN67" s="5" t="b">
        <v>0</v>
      </c>
      <c r="DO67" s="5" t="b">
        <v>0</v>
      </c>
      <c r="DP67" s="5" t="b">
        <v>0</v>
      </c>
      <c r="DQ67" s="5" t="b">
        <v>0</v>
      </c>
      <c r="DR67" s="5" t="b">
        <v>0</v>
      </c>
      <c r="DS67" s="5" t="b">
        <v>0</v>
      </c>
      <c r="DT67" s="5" t="b">
        <v>0</v>
      </c>
      <c r="DU67" s="5" t="b">
        <v>0</v>
      </c>
      <c r="DV67" s="5" t="b">
        <v>0</v>
      </c>
      <c r="DW67" s="5" t="b">
        <v>0</v>
      </c>
      <c r="DX67" s="5" t="b">
        <v>0</v>
      </c>
      <c r="DY67" s="5" t="b">
        <v>0</v>
      </c>
      <c r="DZ67" s="5" t="b">
        <v>0</v>
      </c>
      <c r="EA67" s="5" t="b">
        <v>0</v>
      </c>
      <c r="EB67" s="5" t="b">
        <v>0</v>
      </c>
      <c r="EC67" s="5" t="b">
        <v>0</v>
      </c>
      <c r="ED67" s="5" t="b">
        <v>0</v>
      </c>
      <c r="EE67" s="5" t="b">
        <v>0</v>
      </c>
    </row>
    <row r="68" spans="1:135" x14ac:dyDescent="0.25">
      <c r="A68">
        <v>441</v>
      </c>
      <c r="B68" t="s">
        <v>81</v>
      </c>
      <c r="C68">
        <v>330.97</v>
      </c>
      <c r="D68">
        <v>0</v>
      </c>
      <c r="E68">
        <v>0</v>
      </c>
      <c r="F68">
        <v>0</v>
      </c>
      <c r="G68">
        <v>185.75</v>
      </c>
      <c r="H68">
        <v>0</v>
      </c>
      <c r="I68">
        <v>0</v>
      </c>
      <c r="J68">
        <v>0</v>
      </c>
      <c r="K68">
        <v>0</v>
      </c>
      <c r="L68">
        <v>5.8</v>
      </c>
      <c r="M68">
        <v>0</v>
      </c>
      <c r="N68">
        <v>0</v>
      </c>
      <c r="O68">
        <v>0</v>
      </c>
      <c r="P68">
        <v>432.19</v>
      </c>
      <c r="Q68">
        <v>0</v>
      </c>
      <c r="R68">
        <v>0</v>
      </c>
      <c r="S68">
        <v>20</v>
      </c>
      <c r="T68">
        <v>0</v>
      </c>
      <c r="U68">
        <v>0</v>
      </c>
      <c r="V68">
        <v>0</v>
      </c>
      <c r="W68">
        <v>0</v>
      </c>
      <c r="X68">
        <v>974.71</v>
      </c>
      <c r="Y68">
        <v>174.6</v>
      </c>
      <c r="Z68">
        <v>0</v>
      </c>
      <c r="AA68">
        <v>0</v>
      </c>
      <c r="AB68">
        <v>0</v>
      </c>
      <c r="AC68">
        <v>0</v>
      </c>
      <c r="AD68">
        <v>47.64</v>
      </c>
      <c r="AE68">
        <v>0</v>
      </c>
      <c r="AF68">
        <v>0</v>
      </c>
      <c r="AG68">
        <v>255.81</v>
      </c>
      <c r="AH68">
        <v>19.239999999999998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497.3</v>
      </c>
      <c r="AU68">
        <v>1472.01</v>
      </c>
      <c r="AV68" s="5">
        <v>0.22484222253924907</v>
      </c>
      <c r="AW68" s="5">
        <v>0</v>
      </c>
      <c r="AX68" s="5">
        <v>0</v>
      </c>
      <c r="AY68" s="5">
        <v>0</v>
      </c>
      <c r="AZ68" s="5">
        <v>0.12618800144020761</v>
      </c>
      <c r="BA68" s="5">
        <v>0</v>
      </c>
      <c r="BB68" s="5">
        <v>0</v>
      </c>
      <c r="BC68" s="5">
        <v>0</v>
      </c>
      <c r="BD68" s="5">
        <v>0</v>
      </c>
      <c r="BE68" s="5">
        <v>3.9401906237050022E-3</v>
      </c>
      <c r="BF68" s="5">
        <v>0</v>
      </c>
      <c r="BG68" s="5">
        <v>0</v>
      </c>
      <c r="BH68" s="5">
        <v>0</v>
      </c>
      <c r="BI68" s="5">
        <v>0.29360534235501118</v>
      </c>
      <c r="BJ68" s="5">
        <v>0</v>
      </c>
      <c r="BK68" s="5">
        <v>0</v>
      </c>
      <c r="BL68" s="5">
        <v>1.3586864219672421E-2</v>
      </c>
      <c r="BM68" s="5">
        <v>0</v>
      </c>
      <c r="BN68" s="5">
        <v>0</v>
      </c>
      <c r="BO68" s="5">
        <v>0</v>
      </c>
      <c r="BP68" s="5">
        <v>0</v>
      </c>
      <c r="BQ68" s="5">
        <v>0.6621626211778453</v>
      </c>
      <c r="BR68" s="5">
        <v>0.11861332463774023</v>
      </c>
      <c r="BS68" s="5">
        <v>0</v>
      </c>
      <c r="BT68" s="5">
        <v>0</v>
      </c>
      <c r="BU68" s="5">
        <v>0</v>
      </c>
      <c r="BV68" s="5">
        <v>0</v>
      </c>
      <c r="BW68" s="5">
        <v>3.2363910571259709E-2</v>
      </c>
      <c r="BX68" s="5">
        <v>0</v>
      </c>
      <c r="BY68" s="5">
        <v>0</v>
      </c>
      <c r="BZ68" s="5">
        <v>0.1737827868017201</v>
      </c>
      <c r="CA68" s="5">
        <v>1.3070563379324867E-2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0.33783737882215475</v>
      </c>
      <c r="CN68" s="5" t="b">
        <v>0</v>
      </c>
      <c r="CO68" s="5" t="b">
        <v>0</v>
      </c>
      <c r="CP68" s="5" t="b">
        <v>0</v>
      </c>
      <c r="CQ68" s="5" t="b">
        <v>0</v>
      </c>
      <c r="CR68" s="5" t="b">
        <v>0</v>
      </c>
      <c r="CS68" s="5" t="b">
        <v>0</v>
      </c>
      <c r="CT68" s="5" t="b">
        <v>0</v>
      </c>
      <c r="CU68" s="5" t="b">
        <v>0</v>
      </c>
      <c r="CV68" s="5" t="b">
        <v>0</v>
      </c>
      <c r="CW68" s="5" t="b">
        <v>0</v>
      </c>
      <c r="CX68" s="5" t="b">
        <v>0</v>
      </c>
      <c r="CY68" s="5" t="b">
        <v>0</v>
      </c>
      <c r="CZ68" s="5" t="b">
        <v>0</v>
      </c>
      <c r="DA68" s="5" t="b">
        <v>1</v>
      </c>
      <c r="DB68" s="5" t="b">
        <v>0</v>
      </c>
      <c r="DC68" s="5" t="b">
        <v>0</v>
      </c>
      <c r="DD68" s="5" t="b">
        <v>0</v>
      </c>
      <c r="DE68" s="5" t="b">
        <v>0</v>
      </c>
      <c r="DF68" s="5" t="b">
        <v>0</v>
      </c>
      <c r="DG68" s="5" t="b">
        <v>0</v>
      </c>
      <c r="DH68" s="5" t="b">
        <v>0</v>
      </c>
      <c r="DI68" s="5" t="b">
        <v>1</v>
      </c>
      <c r="DJ68" s="5" t="b">
        <v>0</v>
      </c>
      <c r="DK68" s="5" t="b">
        <v>0</v>
      </c>
      <c r="DL68" s="5" t="b">
        <v>0</v>
      </c>
      <c r="DM68" s="5" t="b">
        <v>0</v>
      </c>
      <c r="DN68" s="5" t="b">
        <v>0</v>
      </c>
      <c r="DO68" s="5" t="b">
        <v>0</v>
      </c>
      <c r="DP68" s="5" t="b">
        <v>0</v>
      </c>
      <c r="DQ68" s="5" t="b">
        <v>0</v>
      </c>
      <c r="DR68" s="5" t="b">
        <v>1</v>
      </c>
      <c r="DS68" s="5" t="b">
        <v>0</v>
      </c>
      <c r="DT68" s="5" t="b">
        <v>0</v>
      </c>
      <c r="DU68" s="5" t="b">
        <v>0</v>
      </c>
      <c r="DV68" s="5" t="b">
        <v>0</v>
      </c>
      <c r="DW68" s="5" t="b">
        <v>0</v>
      </c>
      <c r="DX68" s="5" t="b">
        <v>0</v>
      </c>
      <c r="DY68" s="5" t="b">
        <v>0</v>
      </c>
      <c r="DZ68" s="5" t="b">
        <v>0</v>
      </c>
      <c r="EA68" s="5" t="b">
        <v>0</v>
      </c>
      <c r="EB68" s="5" t="b">
        <v>0</v>
      </c>
      <c r="EC68" s="5" t="b">
        <v>0</v>
      </c>
      <c r="ED68" s="5" t="b">
        <v>0</v>
      </c>
      <c r="EE68" s="5" t="b">
        <v>0</v>
      </c>
    </row>
    <row r="69" spans="1:135" x14ac:dyDescent="0.25">
      <c r="A69">
        <v>442</v>
      </c>
      <c r="B69" t="s">
        <v>82</v>
      </c>
      <c r="C69">
        <v>3055.83</v>
      </c>
      <c r="D69">
        <v>0</v>
      </c>
      <c r="E69">
        <v>0</v>
      </c>
      <c r="F69">
        <v>333.1</v>
      </c>
      <c r="G69">
        <v>803.35</v>
      </c>
      <c r="H69">
        <v>0</v>
      </c>
      <c r="I69">
        <v>0</v>
      </c>
      <c r="J69">
        <v>0</v>
      </c>
      <c r="K69">
        <v>0</v>
      </c>
      <c r="L69">
        <v>0</v>
      </c>
      <c r="M69">
        <v>719.13</v>
      </c>
      <c r="N69">
        <v>0</v>
      </c>
      <c r="O69">
        <v>46.66</v>
      </c>
      <c r="P69">
        <v>7321.6</v>
      </c>
      <c r="Q69">
        <v>0</v>
      </c>
      <c r="R69">
        <v>0.89</v>
      </c>
      <c r="S69">
        <v>80.47</v>
      </c>
      <c r="T69">
        <v>0</v>
      </c>
      <c r="U69">
        <v>0</v>
      </c>
      <c r="V69">
        <v>0</v>
      </c>
      <c r="W69">
        <v>0</v>
      </c>
      <c r="X69">
        <v>12361.03</v>
      </c>
      <c r="Y69">
        <v>6832.66</v>
      </c>
      <c r="Z69">
        <v>0</v>
      </c>
      <c r="AA69">
        <v>0</v>
      </c>
      <c r="AB69">
        <v>0</v>
      </c>
      <c r="AC69">
        <v>0</v>
      </c>
      <c r="AD69">
        <v>1397.6</v>
      </c>
      <c r="AE69">
        <v>0</v>
      </c>
      <c r="AF69">
        <v>1511.51</v>
      </c>
      <c r="AG69">
        <v>644.45000000000005</v>
      </c>
      <c r="AH69">
        <v>16.54</v>
      </c>
      <c r="AI69">
        <v>0</v>
      </c>
      <c r="AJ69">
        <v>132.80000000000001</v>
      </c>
      <c r="AK69">
        <v>0</v>
      </c>
      <c r="AL69">
        <v>77.89</v>
      </c>
      <c r="AM69">
        <v>3.2</v>
      </c>
      <c r="AN69">
        <v>0</v>
      </c>
      <c r="AO69">
        <v>0</v>
      </c>
      <c r="AP69">
        <v>0</v>
      </c>
      <c r="AQ69">
        <v>247.35</v>
      </c>
      <c r="AR69">
        <v>70.11</v>
      </c>
      <c r="AS69">
        <v>0</v>
      </c>
      <c r="AT69">
        <v>10934.1</v>
      </c>
      <c r="AU69">
        <v>23295.14</v>
      </c>
      <c r="AV69" s="5">
        <v>0.13117886391753816</v>
      </c>
      <c r="AW69" s="5">
        <v>0</v>
      </c>
      <c r="AX69" s="5">
        <v>0</v>
      </c>
      <c r="AY69" s="5">
        <v>1.4299119902262876E-2</v>
      </c>
      <c r="AZ69" s="5">
        <v>3.4485733934202588E-2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3.0870387557232967E-2</v>
      </c>
      <c r="BG69" s="5">
        <v>0</v>
      </c>
      <c r="BH69" s="5">
        <v>2.0029928989480209E-3</v>
      </c>
      <c r="BI69" s="5">
        <v>0.31429731695108937</v>
      </c>
      <c r="BJ69" s="5">
        <v>0</v>
      </c>
      <c r="BK69" s="5">
        <v>3.8205393914782226E-5</v>
      </c>
      <c r="BL69" s="5">
        <v>3.4543685936208155E-3</v>
      </c>
      <c r="BM69" s="5">
        <v>0</v>
      </c>
      <c r="BN69" s="5">
        <v>0</v>
      </c>
      <c r="BO69" s="5">
        <v>0</v>
      </c>
      <c r="BP69" s="5">
        <v>0</v>
      </c>
      <c r="BQ69" s="5">
        <v>0.53062698914880957</v>
      </c>
      <c r="BR69" s="5">
        <v>0.29330838964693923</v>
      </c>
      <c r="BS69" s="5">
        <v>0</v>
      </c>
      <c r="BT69" s="5">
        <v>0</v>
      </c>
      <c r="BU69" s="5">
        <v>0</v>
      </c>
      <c r="BV69" s="5">
        <v>0</v>
      </c>
      <c r="BW69" s="5">
        <v>5.9995346668875994E-2</v>
      </c>
      <c r="BX69" s="5">
        <v>0</v>
      </c>
      <c r="BY69" s="5">
        <v>6.4885207815879198E-2</v>
      </c>
      <c r="BZ69" s="5">
        <v>2.7664568661102704E-2</v>
      </c>
      <c r="CA69" s="5">
        <v>7.1001934309044721E-4</v>
      </c>
      <c r="CB69" s="5">
        <v>0</v>
      </c>
      <c r="CC69" s="5">
        <v>5.700759900992225E-3</v>
      </c>
      <c r="CD69" s="5">
        <v>0</v>
      </c>
      <c r="CE69" s="5">
        <v>3.3436158786768399E-3</v>
      </c>
      <c r="CF69" s="5">
        <v>1.3736770845764398E-4</v>
      </c>
      <c r="CG69" s="5">
        <v>0</v>
      </c>
      <c r="CH69" s="5">
        <v>0</v>
      </c>
      <c r="CI69" s="5">
        <v>0</v>
      </c>
      <c r="CJ69" s="5">
        <v>1.0618094589686948E-2</v>
      </c>
      <c r="CK69" s="5">
        <v>3.009640637489193E-3</v>
      </c>
      <c r="CL69" s="5">
        <v>0</v>
      </c>
      <c r="CM69" s="5">
        <v>0.46937258157710154</v>
      </c>
      <c r="CN69" s="5" t="b">
        <v>0</v>
      </c>
      <c r="CO69" s="5" t="b">
        <v>0</v>
      </c>
      <c r="CP69" s="5" t="b">
        <v>0</v>
      </c>
      <c r="CQ69" s="5" t="b">
        <v>0</v>
      </c>
      <c r="CR69" s="5" t="b">
        <v>0</v>
      </c>
      <c r="CS69" s="5" t="b">
        <v>0</v>
      </c>
      <c r="CT69" s="5" t="b">
        <v>0</v>
      </c>
      <c r="CU69" s="5" t="b">
        <v>0</v>
      </c>
      <c r="CV69" s="5" t="b">
        <v>0</v>
      </c>
      <c r="CW69" s="5" t="b">
        <v>0</v>
      </c>
      <c r="CX69" s="5" t="b">
        <v>0</v>
      </c>
      <c r="CY69" s="5" t="b">
        <v>0</v>
      </c>
      <c r="CZ69" s="5" t="b">
        <v>0</v>
      </c>
      <c r="DA69" s="5" t="b">
        <v>1</v>
      </c>
      <c r="DB69" s="5" t="b">
        <v>0</v>
      </c>
      <c r="DC69" s="5" t="b">
        <v>0</v>
      </c>
      <c r="DD69" s="5" t="b">
        <v>0</v>
      </c>
      <c r="DE69" s="5" t="b">
        <v>0</v>
      </c>
      <c r="DF69" s="5" t="b">
        <v>0</v>
      </c>
      <c r="DG69" s="5" t="b">
        <v>0</v>
      </c>
      <c r="DH69" s="5" t="b">
        <v>0</v>
      </c>
      <c r="DI69" s="5" t="b">
        <v>1</v>
      </c>
      <c r="DJ69" s="5" t="b">
        <v>1</v>
      </c>
      <c r="DK69" s="5" t="b">
        <v>0</v>
      </c>
      <c r="DL69" s="5" t="b">
        <v>0</v>
      </c>
      <c r="DM69" s="5" t="b">
        <v>0</v>
      </c>
      <c r="DN69" s="5" t="b">
        <v>0</v>
      </c>
      <c r="DO69" s="5" t="b">
        <v>0</v>
      </c>
      <c r="DP69" s="5" t="b">
        <v>0</v>
      </c>
      <c r="DQ69" s="5" t="b">
        <v>0</v>
      </c>
      <c r="DR69" s="5" t="b">
        <v>0</v>
      </c>
      <c r="DS69" s="5" t="b">
        <v>0</v>
      </c>
      <c r="DT69" s="5" t="b">
        <v>0</v>
      </c>
      <c r="DU69" s="5" t="b">
        <v>0</v>
      </c>
      <c r="DV69" s="5" t="b">
        <v>0</v>
      </c>
      <c r="DW69" s="5" t="b">
        <v>0</v>
      </c>
      <c r="DX69" s="5" t="b">
        <v>0</v>
      </c>
      <c r="DY69" s="5" t="b">
        <v>0</v>
      </c>
      <c r="DZ69" s="5" t="b">
        <v>0</v>
      </c>
      <c r="EA69" s="5" t="b">
        <v>0</v>
      </c>
      <c r="EB69" s="5" t="b">
        <v>0</v>
      </c>
      <c r="EC69" s="5" t="b">
        <v>0</v>
      </c>
      <c r="ED69" s="5" t="b">
        <v>0</v>
      </c>
      <c r="EE69" s="5" t="b">
        <v>0</v>
      </c>
    </row>
    <row r="70" spans="1:135" x14ac:dyDescent="0.25">
      <c r="A70">
        <v>443</v>
      </c>
      <c r="B70" t="s">
        <v>83</v>
      </c>
      <c r="C70">
        <v>13924.9</v>
      </c>
      <c r="D70">
        <v>0</v>
      </c>
      <c r="E70">
        <v>0</v>
      </c>
      <c r="F70">
        <v>52.29</v>
      </c>
      <c r="G70">
        <v>2338.8200000000002</v>
      </c>
      <c r="H70">
        <v>0</v>
      </c>
      <c r="I70">
        <v>0</v>
      </c>
      <c r="J70">
        <v>0</v>
      </c>
      <c r="K70">
        <v>0</v>
      </c>
      <c r="L70">
        <v>358.61</v>
      </c>
      <c r="M70">
        <v>131.34</v>
      </c>
      <c r="N70">
        <v>0</v>
      </c>
      <c r="O70">
        <v>8.44</v>
      </c>
      <c r="P70">
        <v>7086.92</v>
      </c>
      <c r="Q70">
        <v>10.01</v>
      </c>
      <c r="R70">
        <v>7.39</v>
      </c>
      <c r="S70">
        <v>71.83</v>
      </c>
      <c r="T70">
        <v>0</v>
      </c>
      <c r="U70">
        <v>0</v>
      </c>
      <c r="V70">
        <v>0</v>
      </c>
      <c r="W70">
        <v>8.24</v>
      </c>
      <c r="X70">
        <v>23998.79</v>
      </c>
      <c r="Y70">
        <v>1520.57</v>
      </c>
      <c r="Z70">
        <v>0</v>
      </c>
      <c r="AA70">
        <v>0</v>
      </c>
      <c r="AB70">
        <v>0</v>
      </c>
      <c r="AC70">
        <v>0</v>
      </c>
      <c r="AD70">
        <v>23</v>
      </c>
      <c r="AE70">
        <v>0</v>
      </c>
      <c r="AF70">
        <v>573.38</v>
      </c>
      <c r="AG70">
        <v>436.24</v>
      </c>
      <c r="AH70">
        <v>119.68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19</v>
      </c>
      <c r="AR70">
        <v>12.67</v>
      </c>
      <c r="AS70">
        <v>10</v>
      </c>
      <c r="AT70">
        <v>2714.54</v>
      </c>
      <c r="AU70">
        <v>26713.32</v>
      </c>
      <c r="AV70" s="5">
        <v>0.52127178501212124</v>
      </c>
      <c r="AW70" s="5">
        <v>0</v>
      </c>
      <c r="AX70" s="5">
        <v>0</v>
      </c>
      <c r="AY70" s="5">
        <v>1.957450440454425E-3</v>
      </c>
      <c r="AZ70" s="5">
        <v>8.7552576766946236E-2</v>
      </c>
      <c r="BA70" s="5">
        <v>0</v>
      </c>
      <c r="BB70" s="5">
        <v>0</v>
      </c>
      <c r="BC70" s="5">
        <v>0</v>
      </c>
      <c r="BD70" s="5">
        <v>0</v>
      </c>
      <c r="BE70" s="5">
        <v>1.3424389031389584E-2</v>
      </c>
      <c r="BF70" s="5">
        <v>4.9166483237575859E-3</v>
      </c>
      <c r="BG70" s="5">
        <v>0</v>
      </c>
      <c r="BH70" s="5">
        <v>3.159472502856253E-4</v>
      </c>
      <c r="BI70" s="5">
        <v>0.26529536575760709</v>
      </c>
      <c r="BJ70" s="5">
        <v>3.7471942836008403E-4</v>
      </c>
      <c r="BK70" s="5">
        <v>2.7664101654156054E-4</v>
      </c>
      <c r="BL70" s="5">
        <v>2.6889207331773062E-3</v>
      </c>
      <c r="BM70" s="5">
        <v>0</v>
      </c>
      <c r="BN70" s="5">
        <v>0</v>
      </c>
      <c r="BO70" s="5">
        <v>0</v>
      </c>
      <c r="BP70" s="5">
        <v>3.0846034862008916E-4</v>
      </c>
      <c r="BQ70" s="5">
        <v>0.89838290410926092</v>
      </c>
      <c r="BR70" s="5">
        <v>5.6921790327821471E-2</v>
      </c>
      <c r="BS70" s="5">
        <v>0</v>
      </c>
      <c r="BT70" s="5">
        <v>0</v>
      </c>
      <c r="BU70" s="5">
        <v>0</v>
      </c>
      <c r="BV70" s="5">
        <v>0</v>
      </c>
      <c r="BW70" s="5">
        <v>8.6099369153665661E-4</v>
      </c>
      <c r="BX70" s="5">
        <v>0</v>
      </c>
      <c r="BY70" s="5">
        <v>2.1464198384925574E-2</v>
      </c>
      <c r="BZ70" s="5">
        <v>1.6330429912867438E-2</v>
      </c>
      <c r="CA70" s="5">
        <v>4.4801619566568291E-3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7.1125565822593377E-4</v>
      </c>
      <c r="CK70" s="5">
        <v>4.7429522051171475E-4</v>
      </c>
      <c r="CL70" s="5">
        <v>3.7434508327680721E-4</v>
      </c>
      <c r="CM70" s="5">
        <v>0.10161747023582243</v>
      </c>
      <c r="CN70" s="5" t="b">
        <v>1</v>
      </c>
      <c r="CO70" s="5" t="b">
        <v>0</v>
      </c>
      <c r="CP70" s="5" t="b">
        <v>0</v>
      </c>
      <c r="CQ70" s="5" t="b">
        <v>0</v>
      </c>
      <c r="CR70" s="5" t="b">
        <v>0</v>
      </c>
      <c r="CS70" s="5" t="b">
        <v>0</v>
      </c>
      <c r="CT70" s="5" t="b">
        <v>0</v>
      </c>
      <c r="CU70" s="5" t="b">
        <v>0</v>
      </c>
      <c r="CV70" s="5" t="b">
        <v>0</v>
      </c>
      <c r="CW70" s="5" t="b">
        <v>0</v>
      </c>
      <c r="CX70" s="5" t="b">
        <v>0</v>
      </c>
      <c r="CY70" s="5" t="b">
        <v>0</v>
      </c>
      <c r="CZ70" s="5" t="b">
        <v>0</v>
      </c>
      <c r="DA70" s="5" t="b">
        <v>0</v>
      </c>
      <c r="DB70" s="5" t="b">
        <v>0</v>
      </c>
      <c r="DC70" s="5" t="b">
        <v>0</v>
      </c>
      <c r="DD70" s="5" t="b">
        <v>0</v>
      </c>
      <c r="DE70" s="5" t="b">
        <v>0</v>
      </c>
      <c r="DF70" s="5" t="b">
        <v>0</v>
      </c>
      <c r="DG70" s="5" t="b">
        <v>0</v>
      </c>
      <c r="DH70" s="5" t="b">
        <v>0</v>
      </c>
      <c r="DI70" s="5" t="b">
        <v>1</v>
      </c>
      <c r="DJ70" s="5" t="b">
        <v>1</v>
      </c>
      <c r="DK70" s="5" t="b">
        <v>0</v>
      </c>
      <c r="DL70" s="5" t="b">
        <v>0</v>
      </c>
      <c r="DM70" s="5" t="b">
        <v>0</v>
      </c>
      <c r="DN70" s="5" t="b">
        <v>0</v>
      </c>
      <c r="DO70" s="5" t="b">
        <v>0</v>
      </c>
      <c r="DP70" s="5" t="b">
        <v>0</v>
      </c>
      <c r="DQ70" s="5" t="b">
        <v>0</v>
      </c>
      <c r="DR70" s="5" t="b">
        <v>0</v>
      </c>
      <c r="DS70" s="5" t="b">
        <v>0</v>
      </c>
      <c r="DT70" s="5" t="b">
        <v>0</v>
      </c>
      <c r="DU70" s="5" t="b">
        <v>0</v>
      </c>
      <c r="DV70" s="5" t="b">
        <v>0</v>
      </c>
      <c r="DW70" s="5" t="b">
        <v>0</v>
      </c>
      <c r="DX70" s="5" t="b">
        <v>0</v>
      </c>
      <c r="DY70" s="5" t="b">
        <v>0</v>
      </c>
      <c r="DZ70" s="5" t="b">
        <v>0</v>
      </c>
      <c r="EA70" s="5" t="b">
        <v>0</v>
      </c>
      <c r="EB70" s="5" t="b">
        <v>0</v>
      </c>
      <c r="EC70" s="5" t="b">
        <v>0</v>
      </c>
      <c r="ED70" s="5" t="b">
        <v>0</v>
      </c>
      <c r="EE70" s="5" t="b">
        <v>0</v>
      </c>
    </row>
    <row r="71" spans="1:135" x14ac:dyDescent="0.25">
      <c r="A71">
        <v>444</v>
      </c>
      <c r="B71" t="s">
        <v>84</v>
      </c>
      <c r="C71">
        <v>5577.51</v>
      </c>
      <c r="D71">
        <v>0</v>
      </c>
      <c r="E71">
        <v>0</v>
      </c>
      <c r="F71">
        <v>23.33</v>
      </c>
      <c r="G71">
        <v>2357.67</v>
      </c>
      <c r="H71">
        <v>0</v>
      </c>
      <c r="I71">
        <v>0</v>
      </c>
      <c r="J71">
        <v>4.8600000000000003</v>
      </c>
      <c r="K71">
        <v>0</v>
      </c>
      <c r="L71">
        <v>0</v>
      </c>
      <c r="M71">
        <v>721.04</v>
      </c>
      <c r="N71">
        <v>0</v>
      </c>
      <c r="O71">
        <v>28.92</v>
      </c>
      <c r="P71">
        <v>5449.34</v>
      </c>
      <c r="Q71">
        <v>13.41</v>
      </c>
      <c r="R71">
        <v>13.83</v>
      </c>
      <c r="S71">
        <v>9.92</v>
      </c>
      <c r="T71">
        <v>0</v>
      </c>
      <c r="U71">
        <v>0</v>
      </c>
      <c r="V71">
        <v>0</v>
      </c>
      <c r="W71">
        <v>0</v>
      </c>
      <c r="X71">
        <v>14199.81</v>
      </c>
      <c r="Y71">
        <v>1089.68</v>
      </c>
      <c r="Z71">
        <v>0</v>
      </c>
      <c r="AA71">
        <v>0</v>
      </c>
      <c r="AB71">
        <v>0</v>
      </c>
      <c r="AC71">
        <v>0</v>
      </c>
      <c r="AD71">
        <v>1313.01</v>
      </c>
      <c r="AE71">
        <v>0</v>
      </c>
      <c r="AF71">
        <v>99.64</v>
      </c>
      <c r="AG71">
        <v>698.22</v>
      </c>
      <c r="AH71">
        <v>44.12</v>
      </c>
      <c r="AI71">
        <v>0</v>
      </c>
      <c r="AJ71">
        <v>0</v>
      </c>
      <c r="AK71">
        <v>0</v>
      </c>
      <c r="AL71">
        <v>49.4</v>
      </c>
      <c r="AM71">
        <v>0</v>
      </c>
      <c r="AN71">
        <v>0</v>
      </c>
      <c r="AO71">
        <v>9.18</v>
      </c>
      <c r="AP71">
        <v>0</v>
      </c>
      <c r="AQ71">
        <v>0</v>
      </c>
      <c r="AR71">
        <v>0</v>
      </c>
      <c r="AS71">
        <v>0</v>
      </c>
      <c r="AT71">
        <v>3303.26</v>
      </c>
      <c r="AU71">
        <v>17503.07</v>
      </c>
      <c r="AV71" s="5">
        <v>0.31865895525756338</v>
      </c>
      <c r="AW71" s="5">
        <v>0</v>
      </c>
      <c r="AX71" s="5">
        <v>0</v>
      </c>
      <c r="AY71" s="5">
        <v>1.3329090268164384E-3</v>
      </c>
      <c r="AZ71" s="5">
        <v>0.13470036970657148</v>
      </c>
      <c r="BA71" s="5">
        <v>0</v>
      </c>
      <c r="BB71" s="5">
        <v>0</v>
      </c>
      <c r="BC71" s="5">
        <v>2.7766557523908664E-4</v>
      </c>
      <c r="BD71" s="5">
        <v>0</v>
      </c>
      <c r="BE71" s="5">
        <v>0</v>
      </c>
      <c r="BF71" s="5">
        <v>4.1195058923948771E-2</v>
      </c>
      <c r="BG71" s="5">
        <v>0</v>
      </c>
      <c r="BH71" s="5">
        <v>1.6522815711757996E-3</v>
      </c>
      <c r="BI71" s="5">
        <v>0.31133623987106263</v>
      </c>
      <c r="BJ71" s="5">
        <v>7.6615130945599833E-4</v>
      </c>
      <c r="BK71" s="5">
        <v>7.9014709990875883E-4</v>
      </c>
      <c r="BL71" s="5">
        <v>5.6675771736044024E-4</v>
      </c>
      <c r="BM71" s="5">
        <v>0</v>
      </c>
      <c r="BN71" s="5">
        <v>0</v>
      </c>
      <c r="BO71" s="5">
        <v>0</v>
      </c>
      <c r="BP71" s="5">
        <v>0</v>
      </c>
      <c r="BQ71" s="5">
        <v>0.8112753934024145</v>
      </c>
      <c r="BR71" s="5">
        <v>6.2256507001343199E-2</v>
      </c>
      <c r="BS71" s="5">
        <v>0</v>
      </c>
      <c r="BT71" s="5">
        <v>0</v>
      </c>
      <c r="BU71" s="5">
        <v>0</v>
      </c>
      <c r="BV71" s="5">
        <v>0</v>
      </c>
      <c r="BW71" s="5">
        <v>7.5015982910426576E-2</v>
      </c>
      <c r="BX71" s="5">
        <v>0</v>
      </c>
      <c r="BY71" s="5">
        <v>5.6927156207453892E-3</v>
      </c>
      <c r="BZ71" s="5">
        <v>3.9891287642682113E-2</v>
      </c>
      <c r="CA71" s="5">
        <v>2.5207006542280869E-3</v>
      </c>
      <c r="CB71" s="5">
        <v>0</v>
      </c>
      <c r="CC71" s="5">
        <v>0</v>
      </c>
      <c r="CD71" s="5">
        <v>0</v>
      </c>
      <c r="CE71" s="5">
        <v>2.8223620199199339E-3</v>
      </c>
      <c r="CF71" s="5">
        <v>0</v>
      </c>
      <c r="CG71" s="5">
        <v>0</v>
      </c>
      <c r="CH71" s="5">
        <v>5.244794198960525E-4</v>
      </c>
      <c r="CI71" s="5">
        <v>0</v>
      </c>
      <c r="CJ71" s="5">
        <v>0</v>
      </c>
      <c r="CK71" s="5">
        <v>0</v>
      </c>
      <c r="CL71" s="5">
        <v>0</v>
      </c>
      <c r="CM71" s="5">
        <v>0.18872460659758547</v>
      </c>
      <c r="CN71" s="5" t="b">
        <v>1</v>
      </c>
      <c r="CO71" s="5" t="b">
        <v>0</v>
      </c>
      <c r="CP71" s="5" t="b">
        <v>0</v>
      </c>
      <c r="CQ71" s="5" t="b">
        <v>0</v>
      </c>
      <c r="CR71" s="5" t="b">
        <v>0</v>
      </c>
      <c r="CS71" s="5" t="b">
        <v>0</v>
      </c>
      <c r="CT71" s="5" t="b">
        <v>0</v>
      </c>
      <c r="CU71" s="5" t="b">
        <v>0</v>
      </c>
      <c r="CV71" s="5" t="b">
        <v>0</v>
      </c>
      <c r="CW71" s="5" t="b">
        <v>0</v>
      </c>
      <c r="CX71" s="5" t="b">
        <v>0</v>
      </c>
      <c r="CY71" s="5" t="b">
        <v>0</v>
      </c>
      <c r="CZ71" s="5" t="b">
        <v>0</v>
      </c>
      <c r="DA71" s="5" t="b">
        <v>0</v>
      </c>
      <c r="DB71" s="5" t="b">
        <v>0</v>
      </c>
      <c r="DC71" s="5" t="b">
        <v>0</v>
      </c>
      <c r="DD71" s="5" t="b">
        <v>0</v>
      </c>
      <c r="DE71" s="5" t="b">
        <v>0</v>
      </c>
      <c r="DF71" s="5" t="b">
        <v>0</v>
      </c>
      <c r="DG71" s="5" t="b">
        <v>0</v>
      </c>
      <c r="DH71" s="5" t="b">
        <v>0</v>
      </c>
      <c r="DI71" s="5" t="b">
        <v>1</v>
      </c>
      <c r="DJ71" s="5" t="b">
        <v>0</v>
      </c>
      <c r="DK71" s="5" t="b">
        <v>0</v>
      </c>
      <c r="DL71" s="5" t="b">
        <v>0</v>
      </c>
      <c r="DM71" s="5" t="b">
        <v>0</v>
      </c>
      <c r="DN71" s="5" t="b">
        <v>0</v>
      </c>
      <c r="DO71" s="5" t="b">
        <v>1</v>
      </c>
      <c r="DP71" s="5" t="b">
        <v>0</v>
      </c>
      <c r="DQ71" s="5" t="b">
        <v>0</v>
      </c>
      <c r="DR71" s="5" t="b">
        <v>0</v>
      </c>
      <c r="DS71" s="5" t="b">
        <v>0</v>
      </c>
      <c r="DT71" s="5" t="b">
        <v>0</v>
      </c>
      <c r="DU71" s="5" t="b">
        <v>0</v>
      </c>
      <c r="DV71" s="5" t="b">
        <v>0</v>
      </c>
      <c r="DW71" s="5" t="b">
        <v>0</v>
      </c>
      <c r="DX71" s="5" t="b">
        <v>0</v>
      </c>
      <c r="DY71" s="5" t="b">
        <v>0</v>
      </c>
      <c r="DZ71" s="5" t="b">
        <v>0</v>
      </c>
      <c r="EA71" s="5" t="b">
        <v>0</v>
      </c>
      <c r="EB71" s="5" t="b">
        <v>0</v>
      </c>
      <c r="EC71" s="5" t="b">
        <v>0</v>
      </c>
      <c r="ED71" s="5" t="b">
        <v>0</v>
      </c>
      <c r="EE71" s="5" t="b">
        <v>0</v>
      </c>
    </row>
    <row r="72" spans="1:135" x14ac:dyDescent="0.25">
      <c r="A72">
        <v>445</v>
      </c>
      <c r="B72" t="s">
        <v>85</v>
      </c>
      <c r="C72">
        <v>566.13</v>
      </c>
      <c r="D72">
        <v>0</v>
      </c>
      <c r="E72">
        <v>0</v>
      </c>
      <c r="F72">
        <v>6.72</v>
      </c>
      <c r="G72">
        <v>174.9</v>
      </c>
      <c r="H72">
        <v>0</v>
      </c>
      <c r="I72">
        <v>0</v>
      </c>
      <c r="J72">
        <v>0</v>
      </c>
      <c r="K72">
        <v>0</v>
      </c>
      <c r="L72">
        <v>0</v>
      </c>
      <c r="M72">
        <v>253.44</v>
      </c>
      <c r="N72">
        <v>0</v>
      </c>
      <c r="O72">
        <v>0</v>
      </c>
      <c r="P72">
        <v>878.7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1879.89</v>
      </c>
      <c r="Y72">
        <v>306.44</v>
      </c>
      <c r="Z72">
        <v>0</v>
      </c>
      <c r="AA72">
        <v>0</v>
      </c>
      <c r="AB72">
        <v>0</v>
      </c>
      <c r="AC72">
        <v>0</v>
      </c>
      <c r="AD72">
        <v>50.6</v>
      </c>
      <c r="AE72">
        <v>0</v>
      </c>
      <c r="AF72">
        <v>0</v>
      </c>
      <c r="AG72">
        <v>129.91</v>
      </c>
      <c r="AH72">
        <v>126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0</v>
      </c>
      <c r="AQ72">
        <v>0</v>
      </c>
      <c r="AR72">
        <v>0</v>
      </c>
      <c r="AS72">
        <v>0</v>
      </c>
      <c r="AT72">
        <v>619.96</v>
      </c>
      <c r="AU72">
        <v>2499.84</v>
      </c>
      <c r="AV72" s="5">
        <v>0.22646649385560674</v>
      </c>
      <c r="AW72" s="5">
        <v>0</v>
      </c>
      <c r="AX72" s="5">
        <v>0</v>
      </c>
      <c r="AY72" s="5">
        <v>2.6881720430107525E-3</v>
      </c>
      <c r="AZ72" s="5">
        <v>6.9964477726574492E-2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0.10138248847926266</v>
      </c>
      <c r="BG72" s="5">
        <v>0</v>
      </c>
      <c r="BH72" s="5">
        <v>0</v>
      </c>
      <c r="BI72" s="5">
        <v>0.35150249615975421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0.75200412826420893</v>
      </c>
      <c r="BR72" s="5">
        <v>0.12258384536610342</v>
      </c>
      <c r="BS72" s="5">
        <v>0</v>
      </c>
      <c r="BT72" s="5">
        <v>0</v>
      </c>
      <c r="BU72" s="5">
        <v>0</v>
      </c>
      <c r="BV72" s="5">
        <v>0</v>
      </c>
      <c r="BW72" s="5">
        <v>2.0241295442908345E-2</v>
      </c>
      <c r="BX72" s="5">
        <v>0</v>
      </c>
      <c r="BY72" s="5">
        <v>0</v>
      </c>
      <c r="BZ72" s="5">
        <v>5.1967325908858164E-2</v>
      </c>
      <c r="CA72" s="5">
        <v>5.040322580645161E-2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2.800179211469534E-3</v>
      </c>
      <c r="CI72" s="5">
        <v>0</v>
      </c>
      <c r="CJ72" s="5">
        <v>0</v>
      </c>
      <c r="CK72" s="5">
        <v>0</v>
      </c>
      <c r="CL72" s="5">
        <v>0</v>
      </c>
      <c r="CM72" s="5">
        <v>0.24799987199180748</v>
      </c>
      <c r="CN72" s="5" t="b">
        <v>0</v>
      </c>
      <c r="CO72" s="5" t="b">
        <v>0</v>
      </c>
      <c r="CP72" s="5" t="b">
        <v>0</v>
      </c>
      <c r="CQ72" s="5" t="b">
        <v>0</v>
      </c>
      <c r="CR72" s="5" t="b">
        <v>0</v>
      </c>
      <c r="CS72" s="5" t="b">
        <v>0</v>
      </c>
      <c r="CT72" s="5" t="b">
        <v>0</v>
      </c>
      <c r="CU72" s="5" t="b">
        <v>0</v>
      </c>
      <c r="CV72" s="5" t="b">
        <v>0</v>
      </c>
      <c r="CW72" s="5" t="b">
        <v>0</v>
      </c>
      <c r="CX72" s="5" t="b">
        <v>0</v>
      </c>
      <c r="CY72" s="5" t="b">
        <v>0</v>
      </c>
      <c r="CZ72" s="5" t="b">
        <v>0</v>
      </c>
      <c r="DA72" s="5" t="b">
        <v>1</v>
      </c>
      <c r="DB72" s="5" t="b">
        <v>0</v>
      </c>
      <c r="DC72" s="5" t="b">
        <v>0</v>
      </c>
      <c r="DD72" s="5" t="b">
        <v>0</v>
      </c>
      <c r="DE72" s="5" t="b">
        <v>0</v>
      </c>
      <c r="DF72" s="5" t="b">
        <v>0</v>
      </c>
      <c r="DG72" s="5" t="b">
        <v>0</v>
      </c>
      <c r="DH72" s="5" t="b">
        <v>0</v>
      </c>
      <c r="DI72" s="5" t="b">
        <v>1</v>
      </c>
      <c r="DJ72" s="5" t="b">
        <v>1</v>
      </c>
      <c r="DK72" s="5" t="b">
        <v>0</v>
      </c>
      <c r="DL72" s="5" t="b">
        <v>0</v>
      </c>
      <c r="DM72" s="5" t="b">
        <v>0</v>
      </c>
      <c r="DN72" s="5" t="b">
        <v>0</v>
      </c>
      <c r="DO72" s="5" t="b">
        <v>0</v>
      </c>
      <c r="DP72" s="5" t="b">
        <v>0</v>
      </c>
      <c r="DQ72" s="5" t="b">
        <v>0</v>
      </c>
      <c r="DR72" s="5" t="b">
        <v>0</v>
      </c>
      <c r="DS72" s="5" t="b">
        <v>0</v>
      </c>
      <c r="DT72" s="5" t="b">
        <v>0</v>
      </c>
      <c r="DU72" s="5" t="b">
        <v>0</v>
      </c>
      <c r="DV72" s="5" t="b">
        <v>0</v>
      </c>
      <c r="DW72" s="5" t="b">
        <v>0</v>
      </c>
      <c r="DX72" s="5" t="b">
        <v>0</v>
      </c>
      <c r="DY72" s="5" t="b">
        <v>0</v>
      </c>
      <c r="DZ72" s="5" t="b">
        <v>0</v>
      </c>
      <c r="EA72" s="5" t="b">
        <v>0</v>
      </c>
      <c r="EB72" s="5" t="b">
        <v>0</v>
      </c>
      <c r="EC72" s="5" t="b">
        <v>0</v>
      </c>
      <c r="ED72" s="5" t="b">
        <v>0</v>
      </c>
      <c r="EE72" s="5" t="b">
        <v>0</v>
      </c>
    </row>
    <row r="73" spans="1:135" x14ac:dyDescent="0.25">
      <c r="A73">
        <v>446</v>
      </c>
      <c r="B73" t="s">
        <v>86</v>
      </c>
      <c r="C73">
        <v>31.55</v>
      </c>
      <c r="D73">
        <v>0</v>
      </c>
      <c r="E73">
        <v>0</v>
      </c>
      <c r="F73">
        <v>0</v>
      </c>
      <c r="G73">
        <v>1.22</v>
      </c>
      <c r="H73">
        <v>0</v>
      </c>
      <c r="I73">
        <v>0</v>
      </c>
      <c r="J73">
        <v>0</v>
      </c>
      <c r="K73">
        <v>0</v>
      </c>
      <c r="L73">
        <v>0</v>
      </c>
      <c r="M73">
        <v>90.82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123.59</v>
      </c>
      <c r="Y73">
        <v>171.68</v>
      </c>
      <c r="Z73">
        <v>0</v>
      </c>
      <c r="AA73">
        <v>0</v>
      </c>
      <c r="AB73">
        <v>0</v>
      </c>
      <c r="AC73">
        <v>0</v>
      </c>
      <c r="AD73">
        <v>19.670000000000002</v>
      </c>
      <c r="AE73">
        <v>0</v>
      </c>
      <c r="AF73">
        <v>11.05</v>
      </c>
      <c r="AG73">
        <v>524.34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726.75</v>
      </c>
      <c r="AU73">
        <v>850.34</v>
      </c>
      <c r="AV73" s="5">
        <v>3.7102805936448949E-2</v>
      </c>
      <c r="AW73" s="5">
        <v>0</v>
      </c>
      <c r="AX73" s="5">
        <v>0</v>
      </c>
      <c r="AY73" s="5">
        <v>0</v>
      </c>
      <c r="AZ73" s="5">
        <v>1.4347202295552366E-3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0.10680433708869393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0.14534186325469811</v>
      </c>
      <c r="BR73" s="5">
        <v>0.20189571230331396</v>
      </c>
      <c r="BS73" s="5">
        <v>0</v>
      </c>
      <c r="BT73" s="5">
        <v>0</v>
      </c>
      <c r="BU73" s="5">
        <v>0</v>
      </c>
      <c r="BV73" s="5">
        <v>0</v>
      </c>
      <c r="BW73" s="5">
        <v>2.3131923701107792E-2</v>
      </c>
      <c r="BX73" s="5">
        <v>0</v>
      </c>
      <c r="BY73" s="5">
        <v>1.2994802079168333E-2</v>
      </c>
      <c r="BZ73" s="5">
        <v>0.61662393865983023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0.85465813674530189</v>
      </c>
      <c r="CN73" s="5" t="b">
        <v>0</v>
      </c>
      <c r="CO73" s="5" t="b">
        <v>0</v>
      </c>
      <c r="CP73" s="5" t="b">
        <v>0</v>
      </c>
      <c r="CQ73" s="5" t="b">
        <v>0</v>
      </c>
      <c r="CR73" s="5" t="b">
        <v>0</v>
      </c>
      <c r="CS73" s="5" t="b">
        <v>0</v>
      </c>
      <c r="CT73" s="5" t="b">
        <v>0</v>
      </c>
      <c r="CU73" s="5" t="b">
        <v>0</v>
      </c>
      <c r="CV73" s="5" t="b">
        <v>0</v>
      </c>
      <c r="CW73" s="5" t="b">
        <v>0</v>
      </c>
      <c r="CX73" s="5" t="b">
        <v>1</v>
      </c>
      <c r="CY73" s="5" t="b">
        <v>0</v>
      </c>
      <c r="CZ73" s="5" t="b">
        <v>0</v>
      </c>
      <c r="DA73" s="5" t="b">
        <v>0</v>
      </c>
      <c r="DB73" s="5" t="b">
        <v>0</v>
      </c>
      <c r="DC73" s="5" t="b">
        <v>0</v>
      </c>
      <c r="DD73" s="5" t="b">
        <v>0</v>
      </c>
      <c r="DE73" s="5" t="b">
        <v>0</v>
      </c>
      <c r="DF73" s="5" t="b">
        <v>0</v>
      </c>
      <c r="DG73" s="5" t="b">
        <v>0</v>
      </c>
      <c r="DH73" s="5" t="b">
        <v>0</v>
      </c>
      <c r="DI73" s="5" t="b">
        <v>0</v>
      </c>
      <c r="DJ73" s="5" t="b">
        <v>0</v>
      </c>
      <c r="DK73" s="5" t="b">
        <v>0</v>
      </c>
      <c r="DL73" s="5" t="b">
        <v>0</v>
      </c>
      <c r="DM73" s="5" t="b">
        <v>0</v>
      </c>
      <c r="DN73" s="5" t="b">
        <v>0</v>
      </c>
      <c r="DO73" s="5" t="b">
        <v>0</v>
      </c>
      <c r="DP73" s="5" t="b">
        <v>0</v>
      </c>
      <c r="DQ73" s="5" t="b">
        <v>0</v>
      </c>
      <c r="DR73" s="5" t="b">
        <v>1</v>
      </c>
      <c r="DS73" s="5" t="b">
        <v>0</v>
      </c>
      <c r="DT73" s="5" t="b">
        <v>0</v>
      </c>
      <c r="DU73" s="5" t="b">
        <v>0</v>
      </c>
      <c r="DV73" s="5" t="b">
        <v>0</v>
      </c>
      <c r="DW73" s="5" t="b">
        <v>0</v>
      </c>
      <c r="DX73" s="5" t="b">
        <v>0</v>
      </c>
      <c r="DY73" s="5" t="b">
        <v>0</v>
      </c>
      <c r="DZ73" s="5" t="b">
        <v>0</v>
      </c>
      <c r="EA73" s="5" t="b">
        <v>0</v>
      </c>
      <c r="EB73" s="5" t="b">
        <v>0</v>
      </c>
      <c r="EC73" s="5" t="b">
        <v>0</v>
      </c>
      <c r="ED73" s="5" t="b">
        <v>0</v>
      </c>
      <c r="EE73" s="5" t="b">
        <v>1</v>
      </c>
    </row>
    <row r="74" spans="1:135" x14ac:dyDescent="0.25">
      <c r="A74">
        <v>448</v>
      </c>
      <c r="B74" t="s">
        <v>87</v>
      </c>
      <c r="C74">
        <v>5308.45</v>
      </c>
      <c r="D74">
        <v>0</v>
      </c>
      <c r="E74">
        <v>0</v>
      </c>
      <c r="F74">
        <v>370.26</v>
      </c>
      <c r="G74">
        <v>3280.25</v>
      </c>
      <c r="H74">
        <v>19.600000000000001</v>
      </c>
      <c r="I74">
        <v>0</v>
      </c>
      <c r="J74">
        <v>0</v>
      </c>
      <c r="K74">
        <v>0</v>
      </c>
      <c r="L74">
        <v>569.63</v>
      </c>
      <c r="M74">
        <v>23</v>
      </c>
      <c r="N74">
        <v>0</v>
      </c>
      <c r="O74">
        <v>0</v>
      </c>
      <c r="P74">
        <v>5365.6</v>
      </c>
      <c r="Q74">
        <v>42.3</v>
      </c>
      <c r="R74">
        <v>0</v>
      </c>
      <c r="S74">
        <v>444.76</v>
      </c>
      <c r="T74">
        <v>755.24</v>
      </c>
      <c r="U74">
        <v>37.1</v>
      </c>
      <c r="V74">
        <v>0</v>
      </c>
      <c r="W74">
        <v>19.100000000000001</v>
      </c>
      <c r="X74">
        <v>16235.28</v>
      </c>
      <c r="Y74">
        <v>866.92</v>
      </c>
      <c r="Z74">
        <v>0</v>
      </c>
      <c r="AA74">
        <v>0</v>
      </c>
      <c r="AB74">
        <v>34.299999999999997</v>
      </c>
      <c r="AC74">
        <v>0</v>
      </c>
      <c r="AD74">
        <v>139.41</v>
      </c>
      <c r="AE74">
        <v>0</v>
      </c>
      <c r="AF74">
        <v>2.2400000000000002</v>
      </c>
      <c r="AG74">
        <v>176.69</v>
      </c>
      <c r="AH74">
        <v>139.21</v>
      </c>
      <c r="AI74">
        <v>0</v>
      </c>
      <c r="AJ74">
        <v>16.7</v>
      </c>
      <c r="AK74">
        <v>4.6900000000000004</v>
      </c>
      <c r="AL74">
        <v>11.1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1391.25</v>
      </c>
      <c r="AU74">
        <v>17626.54</v>
      </c>
      <c r="AV74" s="5">
        <v>0.3011623381559852</v>
      </c>
      <c r="AW74" s="5">
        <v>0</v>
      </c>
      <c r="AX74" s="5">
        <v>0</v>
      </c>
      <c r="AY74" s="5">
        <v>2.1005824171958874E-2</v>
      </c>
      <c r="AZ74" s="5">
        <v>0.18609721476818478</v>
      </c>
      <c r="BA74" s="5">
        <v>1.1119595791346459E-3</v>
      </c>
      <c r="BB74" s="5">
        <v>0</v>
      </c>
      <c r="BC74" s="5">
        <v>0</v>
      </c>
      <c r="BD74" s="5">
        <v>0</v>
      </c>
      <c r="BE74" s="5">
        <v>3.2316608931758584E-2</v>
      </c>
      <c r="BF74" s="5">
        <v>1.3048505265355536E-3</v>
      </c>
      <c r="BG74" s="5">
        <v>0</v>
      </c>
      <c r="BH74" s="5">
        <v>0</v>
      </c>
      <c r="BI74" s="5">
        <v>0.30440460805126818</v>
      </c>
      <c r="BJ74" s="5">
        <v>2.3997903161936487E-3</v>
      </c>
      <c r="BK74" s="5">
        <v>0</v>
      </c>
      <c r="BL74" s="5">
        <v>2.5232405225302297E-2</v>
      </c>
      <c r="BM74" s="5">
        <v>4.2846752680900504E-2</v>
      </c>
      <c r="BN74" s="5">
        <v>2.1047806319334367E-3</v>
      </c>
      <c r="BO74" s="5">
        <v>0</v>
      </c>
      <c r="BP74" s="5">
        <v>1.0835932633403947E-3</v>
      </c>
      <c r="BQ74" s="5">
        <v>0.92107015897618028</v>
      </c>
      <c r="BR74" s="5">
        <v>4.918265297670444E-2</v>
      </c>
      <c r="BS74" s="5">
        <v>0</v>
      </c>
      <c r="BT74" s="5">
        <v>0</v>
      </c>
      <c r="BU74" s="5">
        <v>1.9459292634856299E-3</v>
      </c>
      <c r="BV74" s="5">
        <v>0</v>
      </c>
      <c r="BW74" s="5">
        <v>7.90909616975311E-3</v>
      </c>
      <c r="BX74" s="5">
        <v>0</v>
      </c>
      <c r="BY74" s="5">
        <v>1.2708109475824525E-4</v>
      </c>
      <c r="BZ74" s="5">
        <v>1.0024088675372477E-2</v>
      </c>
      <c r="CA74" s="5">
        <v>7.8977496434354099E-3</v>
      </c>
      <c r="CB74" s="5">
        <v>0</v>
      </c>
      <c r="CC74" s="5">
        <v>9.4743494752798894E-4</v>
      </c>
      <c r="CD74" s="5">
        <v>2.6607604215007598E-4</v>
      </c>
      <c r="CE74" s="5">
        <v>6.2973221063237594E-4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7.8929273697503868E-2</v>
      </c>
      <c r="CN74" s="5" t="b">
        <v>0</v>
      </c>
      <c r="CO74" s="5" t="b">
        <v>0</v>
      </c>
      <c r="CP74" s="5" t="b">
        <v>0</v>
      </c>
      <c r="CQ74" s="5" t="b">
        <v>0</v>
      </c>
      <c r="CR74" s="5" t="b">
        <v>0</v>
      </c>
      <c r="CS74" s="5" t="b">
        <v>0</v>
      </c>
      <c r="CT74" s="5" t="b">
        <v>0</v>
      </c>
      <c r="CU74" s="5" t="b">
        <v>0</v>
      </c>
      <c r="CV74" s="5" t="b">
        <v>0</v>
      </c>
      <c r="CW74" s="5" t="b">
        <v>0</v>
      </c>
      <c r="CX74" s="5" t="b">
        <v>0</v>
      </c>
      <c r="CY74" s="5" t="b">
        <v>0</v>
      </c>
      <c r="CZ74" s="5" t="b">
        <v>0</v>
      </c>
      <c r="DA74" s="5" t="b">
        <v>1</v>
      </c>
      <c r="DB74" s="5" t="b">
        <v>0</v>
      </c>
      <c r="DC74" s="5" t="b">
        <v>0</v>
      </c>
      <c r="DD74" s="5" t="b">
        <v>0</v>
      </c>
      <c r="DE74" s="5" t="b">
        <v>0</v>
      </c>
      <c r="DF74" s="5" t="b">
        <v>0</v>
      </c>
      <c r="DG74" s="5" t="b">
        <v>0</v>
      </c>
      <c r="DH74" s="5" t="b">
        <v>0</v>
      </c>
      <c r="DI74" s="5" t="b">
        <v>1</v>
      </c>
      <c r="DJ74" s="5" t="b">
        <v>1</v>
      </c>
      <c r="DK74" s="5" t="b">
        <v>0</v>
      </c>
      <c r="DL74" s="5" t="b">
        <v>0</v>
      </c>
      <c r="DM74" s="5" t="b">
        <v>0</v>
      </c>
      <c r="DN74" s="5" t="b">
        <v>0</v>
      </c>
      <c r="DO74" s="5" t="b">
        <v>0</v>
      </c>
      <c r="DP74" s="5" t="b">
        <v>0</v>
      </c>
      <c r="DQ74" s="5" t="b">
        <v>0</v>
      </c>
      <c r="DR74" s="5" t="b">
        <v>0</v>
      </c>
      <c r="DS74" s="5" t="b">
        <v>0</v>
      </c>
      <c r="DT74" s="5" t="b">
        <v>0</v>
      </c>
      <c r="DU74" s="5" t="b">
        <v>0</v>
      </c>
      <c r="DV74" s="5" t="b">
        <v>0</v>
      </c>
      <c r="DW74" s="5" t="b">
        <v>0</v>
      </c>
      <c r="DX74" s="5" t="b">
        <v>0</v>
      </c>
      <c r="DY74" s="5" t="b">
        <v>0</v>
      </c>
      <c r="DZ74" s="5" t="b">
        <v>0</v>
      </c>
      <c r="EA74" s="5" t="b">
        <v>0</v>
      </c>
      <c r="EB74" s="5" t="b">
        <v>0</v>
      </c>
      <c r="EC74" s="5" t="b">
        <v>0</v>
      </c>
      <c r="ED74" s="5" t="b">
        <v>0</v>
      </c>
      <c r="EE74" s="5" t="b">
        <v>0</v>
      </c>
    </row>
    <row r="75" spans="1:135" x14ac:dyDescent="0.25">
      <c r="A75">
        <v>451</v>
      </c>
      <c r="B75" t="s">
        <v>88</v>
      </c>
      <c r="C75">
        <v>60753.75</v>
      </c>
      <c r="D75">
        <v>250.46</v>
      </c>
      <c r="E75">
        <v>4590.3500000000004</v>
      </c>
      <c r="F75">
        <v>385.66</v>
      </c>
      <c r="G75">
        <v>24697.98</v>
      </c>
      <c r="H75">
        <v>138.56</v>
      </c>
      <c r="I75">
        <v>120.36</v>
      </c>
      <c r="J75">
        <v>2.15</v>
      </c>
      <c r="K75">
        <v>66.8</v>
      </c>
      <c r="L75">
        <v>12898.01</v>
      </c>
      <c r="M75">
        <v>6768.94</v>
      </c>
      <c r="N75">
        <v>2101.4899999999998</v>
      </c>
      <c r="O75">
        <v>566.52</v>
      </c>
      <c r="P75">
        <v>109037.55</v>
      </c>
      <c r="Q75">
        <v>892.56</v>
      </c>
      <c r="R75">
        <v>17.62</v>
      </c>
      <c r="S75">
        <v>186.34</v>
      </c>
      <c r="T75">
        <v>2862.12</v>
      </c>
      <c r="U75">
        <v>7.52</v>
      </c>
      <c r="V75">
        <v>6.45</v>
      </c>
      <c r="W75">
        <v>1525.43</v>
      </c>
      <c r="X75">
        <v>227876.62</v>
      </c>
      <c r="Y75">
        <v>108630.29</v>
      </c>
      <c r="Z75">
        <v>26815.96</v>
      </c>
      <c r="AA75">
        <v>184.35</v>
      </c>
      <c r="AB75">
        <v>2680.11</v>
      </c>
      <c r="AC75">
        <v>23232.32</v>
      </c>
      <c r="AD75">
        <v>1784.37</v>
      </c>
      <c r="AE75">
        <v>106.97</v>
      </c>
      <c r="AF75">
        <v>3380.57</v>
      </c>
      <c r="AG75">
        <v>13749.75</v>
      </c>
      <c r="AH75">
        <v>9503.61</v>
      </c>
      <c r="AI75">
        <v>193.7</v>
      </c>
      <c r="AJ75">
        <v>2335.09</v>
      </c>
      <c r="AK75">
        <v>904.18</v>
      </c>
      <c r="AL75">
        <v>2344.71</v>
      </c>
      <c r="AM75">
        <v>69.959999999999994</v>
      </c>
      <c r="AN75">
        <v>1734.93</v>
      </c>
      <c r="AO75">
        <v>0</v>
      </c>
      <c r="AP75">
        <v>76.56</v>
      </c>
      <c r="AQ75">
        <v>2496.15</v>
      </c>
      <c r="AR75">
        <v>170.94</v>
      </c>
      <c r="AS75">
        <v>1998.84</v>
      </c>
      <c r="AT75">
        <v>202393.35</v>
      </c>
      <c r="AU75">
        <v>430269.97</v>
      </c>
      <c r="AV75" s="5">
        <v>0.14119914062326963</v>
      </c>
      <c r="AW75" s="5">
        <v>5.8209965245773496E-4</v>
      </c>
      <c r="AX75" s="5">
        <v>1.0668534455239813E-2</v>
      </c>
      <c r="AY75" s="5">
        <v>8.9632097726922478E-4</v>
      </c>
      <c r="AZ75" s="5">
        <v>5.7401124229050894E-2</v>
      </c>
      <c r="BA75" s="5">
        <v>3.2203037548727837E-4</v>
      </c>
      <c r="BB75" s="5">
        <v>2.7973135099342396E-4</v>
      </c>
      <c r="BC75" s="5">
        <v>4.9968627836146687E-6</v>
      </c>
      <c r="BD75" s="5">
        <v>1.5525136462579529E-4</v>
      </c>
      <c r="BE75" s="5">
        <v>2.9976551698460391E-2</v>
      </c>
      <c r="BF75" s="5">
        <v>1.5731843893265429E-2</v>
      </c>
      <c r="BG75" s="5">
        <v>4.8841196144829716E-3</v>
      </c>
      <c r="BH75" s="5">
        <v>1.3166617228713405E-3</v>
      </c>
      <c r="BI75" s="5">
        <v>0.25341659330768546</v>
      </c>
      <c r="BJ75" s="5">
        <v>2.0744185330898181E-3</v>
      </c>
      <c r="BK75" s="5">
        <v>4.0951033603390918E-5</v>
      </c>
      <c r="BL75" s="5">
        <v>4.3307693539477093E-4</v>
      </c>
      <c r="BM75" s="5">
        <v>6.6519167024368447E-3</v>
      </c>
      <c r="BN75" s="5">
        <v>1.7477399131526656E-5</v>
      </c>
      <c r="BO75" s="5">
        <v>1.4990588350844007E-5</v>
      </c>
      <c r="BP75" s="5">
        <v>3.5452857655857324E-3</v>
      </c>
      <c r="BQ75" s="5">
        <v>0.52961311708553593</v>
      </c>
      <c r="BR75" s="5">
        <v>0.25247007129035753</v>
      </c>
      <c r="BS75" s="5">
        <v>6.2323568619023079E-2</v>
      </c>
      <c r="BT75" s="5">
        <v>4.2845193216714615E-4</v>
      </c>
      <c r="BU75" s="5">
        <v>6.2289032162760518E-3</v>
      </c>
      <c r="BV75" s="5">
        <v>5.399475124884965E-2</v>
      </c>
      <c r="BW75" s="5">
        <v>4.147093974510933E-3</v>
      </c>
      <c r="BX75" s="5">
        <v>2.486113544015168E-4</v>
      </c>
      <c r="BY75" s="5">
        <v>7.8568578699554619E-3</v>
      </c>
      <c r="BZ75" s="5">
        <v>3.1956099562328276E-2</v>
      </c>
      <c r="CA75" s="5">
        <v>2.2087551218134049E-2</v>
      </c>
      <c r="CB75" s="5">
        <v>4.5018247497030759E-4</v>
      </c>
      <c r="CC75" s="5">
        <v>5.427034566228269E-3</v>
      </c>
      <c r="CD75" s="5">
        <v>2.1014248333435866E-3</v>
      </c>
      <c r="CE75" s="5">
        <v>5.4493926220321636E-3</v>
      </c>
      <c r="CF75" s="5">
        <v>1.6259559085659637E-4</v>
      </c>
      <c r="CG75" s="5">
        <v>4.0321893717100458E-3</v>
      </c>
      <c r="CH75" s="5">
        <v>0</v>
      </c>
      <c r="CI75" s="5">
        <v>1.7793479754118097E-4</v>
      </c>
      <c r="CJ75" s="5">
        <v>5.8013576917766308E-3</v>
      </c>
      <c r="CK75" s="5">
        <v>3.9728545313074022E-4</v>
      </c>
      <c r="CL75" s="5">
        <v>4.6455484680931834E-3</v>
      </c>
      <c r="CM75" s="5">
        <v>0.47038688291446418</v>
      </c>
      <c r="CN75" s="5" t="b">
        <v>0</v>
      </c>
      <c r="CO75" s="5" t="b">
        <v>0</v>
      </c>
      <c r="CP75" s="5" t="b">
        <v>0</v>
      </c>
      <c r="CQ75" s="5" t="b">
        <v>0</v>
      </c>
      <c r="CR75" s="5" t="b">
        <v>0</v>
      </c>
      <c r="CS75" s="5" t="b">
        <v>0</v>
      </c>
      <c r="CT75" s="5" t="b">
        <v>0</v>
      </c>
      <c r="CU75" s="5" t="b">
        <v>0</v>
      </c>
      <c r="CV75" s="5" t="b">
        <v>0</v>
      </c>
      <c r="CW75" s="5" t="b">
        <v>0</v>
      </c>
      <c r="CX75" s="5" t="b">
        <v>0</v>
      </c>
      <c r="CY75" s="5" t="b">
        <v>0</v>
      </c>
      <c r="CZ75" s="5" t="b">
        <v>0</v>
      </c>
      <c r="DA75" s="5" t="b">
        <v>1</v>
      </c>
      <c r="DB75" s="5" t="b">
        <v>0</v>
      </c>
      <c r="DC75" s="5" t="b">
        <v>0</v>
      </c>
      <c r="DD75" s="5" t="b">
        <v>0</v>
      </c>
      <c r="DE75" s="5" t="b">
        <v>0</v>
      </c>
      <c r="DF75" s="5" t="b">
        <v>0</v>
      </c>
      <c r="DG75" s="5" t="b">
        <v>0</v>
      </c>
      <c r="DH75" s="5" t="b">
        <v>0</v>
      </c>
      <c r="DI75" s="5" t="b">
        <v>1</v>
      </c>
      <c r="DJ75" s="5" t="b">
        <v>1</v>
      </c>
      <c r="DK75" s="5" t="b">
        <v>0</v>
      </c>
      <c r="DL75" s="5" t="b">
        <v>0</v>
      </c>
      <c r="DM75" s="5" t="b">
        <v>0</v>
      </c>
      <c r="DN75" s="5" t="b">
        <v>0</v>
      </c>
      <c r="DO75" s="5" t="b">
        <v>0</v>
      </c>
      <c r="DP75" s="5" t="b">
        <v>0</v>
      </c>
      <c r="DQ75" s="5" t="b">
        <v>0</v>
      </c>
      <c r="DR75" s="5" t="b">
        <v>0</v>
      </c>
      <c r="DS75" s="5" t="b">
        <v>0</v>
      </c>
      <c r="DT75" s="5" t="b">
        <v>0</v>
      </c>
      <c r="DU75" s="5" t="b">
        <v>0</v>
      </c>
      <c r="DV75" s="5" t="b">
        <v>0</v>
      </c>
      <c r="DW75" s="5" t="b">
        <v>0</v>
      </c>
      <c r="DX75" s="5" t="b">
        <v>0</v>
      </c>
      <c r="DY75" s="5" t="b">
        <v>0</v>
      </c>
      <c r="DZ75" s="5" t="b">
        <v>0</v>
      </c>
      <c r="EA75" s="5" t="b">
        <v>0</v>
      </c>
      <c r="EB75" s="5" t="b">
        <v>0</v>
      </c>
      <c r="EC75" s="5" t="b">
        <v>0</v>
      </c>
      <c r="ED75" s="5" t="b">
        <v>0</v>
      </c>
      <c r="EE75" s="5" t="b">
        <v>0</v>
      </c>
    </row>
    <row r="76" spans="1:135" x14ac:dyDescent="0.25">
      <c r="A76">
        <v>459</v>
      </c>
      <c r="B76" t="s">
        <v>89</v>
      </c>
      <c r="C76">
        <v>2108.36</v>
      </c>
      <c r="D76">
        <v>0</v>
      </c>
      <c r="E76">
        <v>166.83</v>
      </c>
      <c r="F76">
        <v>0</v>
      </c>
      <c r="G76">
        <v>825.82</v>
      </c>
      <c r="H76">
        <v>0</v>
      </c>
      <c r="I76">
        <v>0</v>
      </c>
      <c r="J76">
        <v>0</v>
      </c>
      <c r="K76">
        <v>0</v>
      </c>
      <c r="L76">
        <v>888.99</v>
      </c>
      <c r="M76">
        <v>63.99</v>
      </c>
      <c r="N76">
        <v>33.82</v>
      </c>
      <c r="O76">
        <v>15.69</v>
      </c>
      <c r="P76">
        <v>4829.01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66.7</v>
      </c>
      <c r="X76">
        <v>8999.2199999999993</v>
      </c>
      <c r="Y76">
        <v>4216.4399999999996</v>
      </c>
      <c r="Z76">
        <v>1008.87</v>
      </c>
      <c r="AA76">
        <v>0</v>
      </c>
      <c r="AB76">
        <v>54.12</v>
      </c>
      <c r="AC76">
        <v>1093.24</v>
      </c>
      <c r="AD76">
        <v>112.29</v>
      </c>
      <c r="AE76">
        <v>0</v>
      </c>
      <c r="AF76">
        <v>112.27</v>
      </c>
      <c r="AG76">
        <v>763.21</v>
      </c>
      <c r="AH76">
        <v>0</v>
      </c>
      <c r="AI76">
        <v>0</v>
      </c>
      <c r="AJ76">
        <v>0</v>
      </c>
      <c r="AK76">
        <v>0</v>
      </c>
      <c r="AL76">
        <v>188.08</v>
      </c>
      <c r="AM76">
        <v>0</v>
      </c>
      <c r="AN76">
        <v>0</v>
      </c>
      <c r="AO76">
        <v>0</v>
      </c>
      <c r="AP76">
        <v>0</v>
      </c>
      <c r="AQ76">
        <v>9.58</v>
      </c>
      <c r="AR76">
        <v>0</v>
      </c>
      <c r="AS76">
        <v>32.47</v>
      </c>
      <c r="AT76">
        <v>7590.57</v>
      </c>
      <c r="AU76">
        <v>16589.79</v>
      </c>
      <c r="AV76" s="5">
        <v>0.1270878052103131</v>
      </c>
      <c r="AW76" s="5">
        <v>0</v>
      </c>
      <c r="AX76" s="5">
        <v>1.0056185159667483E-2</v>
      </c>
      <c r="AY76" s="5">
        <v>0</v>
      </c>
      <c r="AZ76" s="5">
        <v>4.977880973779656E-2</v>
      </c>
      <c r="BA76" s="5">
        <v>0</v>
      </c>
      <c r="BB76" s="5">
        <v>0</v>
      </c>
      <c r="BC76" s="5">
        <v>0</v>
      </c>
      <c r="BD76" s="5">
        <v>0</v>
      </c>
      <c r="BE76" s="5">
        <v>5.358657342859674E-2</v>
      </c>
      <c r="BF76" s="5">
        <v>3.857191682354026E-3</v>
      </c>
      <c r="BG76" s="5">
        <v>2.0386032614035498E-3</v>
      </c>
      <c r="BH76" s="5">
        <v>9.4576242375581598E-4</v>
      </c>
      <c r="BI76" s="5">
        <v>0.29108325060172552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4.0205451666356232E-3</v>
      </c>
      <c r="BQ76" s="5">
        <v>0.54245532945263319</v>
      </c>
      <c r="BR76" s="5">
        <v>0.25415873256985166</v>
      </c>
      <c r="BS76" s="5">
        <v>6.0812704681614413E-2</v>
      </c>
      <c r="BT76" s="5">
        <v>0</v>
      </c>
      <c r="BU76" s="5">
        <v>3.2622474425535218E-3</v>
      </c>
      <c r="BV76" s="5">
        <v>6.5898362788196829E-2</v>
      </c>
      <c r="BW76" s="5">
        <v>6.7686209409522366E-3</v>
      </c>
      <c r="BX76" s="5">
        <v>0</v>
      </c>
      <c r="BY76" s="5">
        <v>6.7674153801826299E-3</v>
      </c>
      <c r="BZ76" s="5">
        <v>4.6004801748545342E-2</v>
      </c>
      <c r="CA76" s="5">
        <v>0</v>
      </c>
      <c r="CB76" s="5">
        <v>0</v>
      </c>
      <c r="CC76" s="5">
        <v>0</v>
      </c>
      <c r="CD76" s="5">
        <v>0</v>
      </c>
      <c r="CE76" s="5">
        <v>1.1337093477373734E-2</v>
      </c>
      <c r="CF76" s="5">
        <v>0</v>
      </c>
      <c r="CG76" s="5">
        <v>0</v>
      </c>
      <c r="CH76" s="5">
        <v>0</v>
      </c>
      <c r="CI76" s="5">
        <v>0</v>
      </c>
      <c r="CJ76" s="5">
        <v>5.7746360864121844E-4</v>
      </c>
      <c r="CK76" s="5">
        <v>0</v>
      </c>
      <c r="CL76" s="5">
        <v>1.9572279094551529E-3</v>
      </c>
      <c r="CM76" s="5">
        <v>0.45754467054736675</v>
      </c>
      <c r="CN76" s="5" t="b">
        <v>0</v>
      </c>
      <c r="CO76" s="5" t="b">
        <v>0</v>
      </c>
      <c r="CP76" s="5" t="b">
        <v>0</v>
      </c>
      <c r="CQ76" s="5" t="b">
        <v>0</v>
      </c>
      <c r="CR76" s="5" t="b">
        <v>0</v>
      </c>
      <c r="CS76" s="5" t="b">
        <v>0</v>
      </c>
      <c r="CT76" s="5" t="b">
        <v>0</v>
      </c>
      <c r="CU76" s="5" t="b">
        <v>0</v>
      </c>
      <c r="CV76" s="5" t="b">
        <v>0</v>
      </c>
      <c r="CW76" s="5" t="b">
        <v>0</v>
      </c>
      <c r="CX76" s="5" t="b">
        <v>0</v>
      </c>
      <c r="CY76" s="5" t="b">
        <v>0</v>
      </c>
      <c r="CZ76" s="5" t="b">
        <v>0</v>
      </c>
      <c r="DA76" s="5" t="b">
        <v>1</v>
      </c>
      <c r="DB76" s="5" t="b">
        <v>0</v>
      </c>
      <c r="DC76" s="5" t="b">
        <v>0</v>
      </c>
      <c r="DD76" s="5" t="b">
        <v>0</v>
      </c>
      <c r="DE76" s="5" t="b">
        <v>0</v>
      </c>
      <c r="DF76" s="5" t="b">
        <v>0</v>
      </c>
      <c r="DG76" s="5" t="b">
        <v>0</v>
      </c>
      <c r="DH76" s="5" t="b">
        <v>0</v>
      </c>
      <c r="DI76" s="5" t="b">
        <v>1</v>
      </c>
      <c r="DJ76" s="5" t="b">
        <v>1</v>
      </c>
      <c r="DK76" s="5" t="b">
        <v>0</v>
      </c>
      <c r="DL76" s="5" t="b">
        <v>0</v>
      </c>
      <c r="DM76" s="5" t="b">
        <v>0</v>
      </c>
      <c r="DN76" s="5" t="b">
        <v>0</v>
      </c>
      <c r="DO76" s="5" t="b">
        <v>0</v>
      </c>
      <c r="DP76" s="5" t="b">
        <v>0</v>
      </c>
      <c r="DQ76" s="5" t="b">
        <v>0</v>
      </c>
      <c r="DR76" s="5" t="b">
        <v>0</v>
      </c>
      <c r="DS76" s="5" t="b">
        <v>0</v>
      </c>
      <c r="DT76" s="5" t="b">
        <v>0</v>
      </c>
      <c r="DU76" s="5" t="b">
        <v>0</v>
      </c>
      <c r="DV76" s="5" t="b">
        <v>0</v>
      </c>
      <c r="DW76" s="5" t="b">
        <v>0</v>
      </c>
      <c r="DX76" s="5" t="b">
        <v>0</v>
      </c>
      <c r="DY76" s="5" t="b">
        <v>0</v>
      </c>
      <c r="DZ76" s="5" t="b">
        <v>0</v>
      </c>
      <c r="EA76" s="5" t="b">
        <v>0</v>
      </c>
      <c r="EB76" s="5" t="b">
        <v>0</v>
      </c>
      <c r="EC76" s="5" t="b">
        <v>0</v>
      </c>
      <c r="ED76" s="5" t="b">
        <v>0</v>
      </c>
      <c r="EE76" s="5" t="b">
        <v>0</v>
      </c>
    </row>
    <row r="77" spans="1:135" x14ac:dyDescent="0.25">
      <c r="A77">
        <v>469</v>
      </c>
      <c r="B77" t="s">
        <v>90</v>
      </c>
      <c r="C77">
        <v>31.93</v>
      </c>
      <c r="D77">
        <v>0</v>
      </c>
      <c r="E77">
        <v>0</v>
      </c>
      <c r="F77">
        <v>0</v>
      </c>
      <c r="G77">
        <v>33.29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96.98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162.19999999999999</v>
      </c>
      <c r="Y77">
        <v>12.57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1.07</v>
      </c>
      <c r="AG77">
        <v>17.45</v>
      </c>
      <c r="AH77">
        <v>3.43</v>
      </c>
      <c r="AI77">
        <v>0</v>
      </c>
      <c r="AJ77">
        <v>0</v>
      </c>
      <c r="AK77">
        <v>0</v>
      </c>
      <c r="AL77">
        <v>2.46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36.99</v>
      </c>
      <c r="AU77">
        <v>199.18</v>
      </c>
      <c r="AV77" s="5">
        <v>0.16030725976503665</v>
      </c>
      <c r="AW77" s="5">
        <v>0</v>
      </c>
      <c r="AX77" s="5">
        <v>0</v>
      </c>
      <c r="AY77" s="5">
        <v>0</v>
      </c>
      <c r="AZ77" s="5">
        <v>0.16713525454362888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0.48689627472637814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0.81433878903504364</v>
      </c>
      <c r="BR77" s="5">
        <v>6.3108745858017873E-2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5.372025303745356E-3</v>
      </c>
      <c r="BZ77" s="5">
        <v>8.7609197710613512E-2</v>
      </c>
      <c r="CA77" s="5">
        <v>1.7220604478361282E-2</v>
      </c>
      <c r="CB77" s="5">
        <v>0</v>
      </c>
      <c r="CC77" s="5">
        <v>0</v>
      </c>
      <c r="CD77" s="5">
        <v>0</v>
      </c>
      <c r="CE77" s="5">
        <v>1.2350637614218294E-2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0.18571141680891656</v>
      </c>
      <c r="CN77" s="5" t="b">
        <v>0</v>
      </c>
      <c r="CO77" s="5" t="b">
        <v>0</v>
      </c>
      <c r="CP77" s="5" t="b">
        <v>0</v>
      </c>
      <c r="CQ77" s="5" t="b">
        <v>0</v>
      </c>
      <c r="CR77" s="5" t="b">
        <v>0</v>
      </c>
      <c r="CS77" s="5" t="b">
        <v>0</v>
      </c>
      <c r="CT77" s="5" t="b">
        <v>0</v>
      </c>
      <c r="CU77" s="5" t="b">
        <v>0</v>
      </c>
      <c r="CV77" s="5" t="b">
        <v>0</v>
      </c>
      <c r="CW77" s="5" t="b">
        <v>0</v>
      </c>
      <c r="CX77" s="5" t="b">
        <v>0</v>
      </c>
      <c r="CY77" s="5" t="b">
        <v>0</v>
      </c>
      <c r="CZ77" s="5" t="b">
        <v>0</v>
      </c>
      <c r="DA77" s="5" t="b">
        <v>1</v>
      </c>
      <c r="DB77" s="5" t="b">
        <v>0</v>
      </c>
      <c r="DC77" s="5" t="b">
        <v>0</v>
      </c>
      <c r="DD77" s="5" t="b">
        <v>0</v>
      </c>
      <c r="DE77" s="5" t="b">
        <v>0</v>
      </c>
      <c r="DF77" s="5" t="b">
        <v>0</v>
      </c>
      <c r="DG77" s="5" t="b">
        <v>0</v>
      </c>
      <c r="DH77" s="5" t="b">
        <v>0</v>
      </c>
      <c r="DI77" s="5" t="b">
        <v>1</v>
      </c>
      <c r="DJ77" s="5" t="b">
        <v>0</v>
      </c>
      <c r="DK77" s="5" t="b">
        <v>0</v>
      </c>
      <c r="DL77" s="5" t="b">
        <v>0</v>
      </c>
      <c r="DM77" s="5" t="b">
        <v>0</v>
      </c>
      <c r="DN77" s="5" t="b">
        <v>0</v>
      </c>
      <c r="DO77" s="5" t="b">
        <v>0</v>
      </c>
      <c r="DP77" s="5" t="b">
        <v>0</v>
      </c>
      <c r="DQ77" s="5" t="b">
        <v>0</v>
      </c>
      <c r="DR77" s="5" t="b">
        <v>1</v>
      </c>
      <c r="DS77" s="5" t="b">
        <v>0</v>
      </c>
      <c r="DT77" s="5" t="b">
        <v>0</v>
      </c>
      <c r="DU77" s="5" t="b">
        <v>0</v>
      </c>
      <c r="DV77" s="5" t="b">
        <v>0</v>
      </c>
      <c r="DW77" s="5" t="b">
        <v>0</v>
      </c>
      <c r="DX77" s="5" t="b">
        <v>0</v>
      </c>
      <c r="DY77" s="5" t="b">
        <v>0</v>
      </c>
      <c r="DZ77" s="5" t="b">
        <v>0</v>
      </c>
      <c r="EA77" s="5" t="b">
        <v>0</v>
      </c>
      <c r="EB77" s="5" t="b">
        <v>0</v>
      </c>
      <c r="EC77" s="5" t="b">
        <v>0</v>
      </c>
      <c r="ED77" s="5" t="b">
        <v>0</v>
      </c>
      <c r="EE77" s="5" t="b">
        <v>0</v>
      </c>
    </row>
    <row r="78" spans="1:135" x14ac:dyDescent="0.25">
      <c r="A78">
        <v>471</v>
      </c>
      <c r="B78" t="s">
        <v>91</v>
      </c>
      <c r="C78">
        <v>131.44999999999999</v>
      </c>
      <c r="D78">
        <v>0</v>
      </c>
      <c r="E78">
        <v>0</v>
      </c>
      <c r="F78">
        <v>0</v>
      </c>
      <c r="G78">
        <v>51.46</v>
      </c>
      <c r="H78">
        <v>0</v>
      </c>
      <c r="I78">
        <v>0</v>
      </c>
      <c r="J78">
        <v>0.95</v>
      </c>
      <c r="K78">
        <v>0</v>
      </c>
      <c r="L78">
        <v>0</v>
      </c>
      <c r="M78">
        <v>0</v>
      </c>
      <c r="N78">
        <v>0</v>
      </c>
      <c r="O78">
        <v>0</v>
      </c>
      <c r="P78">
        <v>783.25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967.11</v>
      </c>
      <c r="Y78">
        <v>0.95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2.97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3.92</v>
      </c>
      <c r="AU78">
        <v>971.03</v>
      </c>
      <c r="AV78" s="5">
        <v>0.13537171869046269</v>
      </c>
      <c r="AW78" s="5">
        <v>0</v>
      </c>
      <c r="AX78" s="5">
        <v>0</v>
      </c>
      <c r="AY78" s="5">
        <v>0</v>
      </c>
      <c r="AZ78" s="5">
        <v>5.2995273060564556E-2</v>
      </c>
      <c r="BA78" s="5">
        <v>0</v>
      </c>
      <c r="BB78" s="5">
        <v>0</v>
      </c>
      <c r="BC78" s="5">
        <v>9.7834258467812524E-4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0.80661771520962278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0.99596304954532822</v>
      </c>
      <c r="BR78" s="5">
        <v>9.7834258467812524E-4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3.0586078699937182E-3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4.0369504546718437E-3</v>
      </c>
      <c r="CN78" s="5" t="b">
        <v>0</v>
      </c>
      <c r="CO78" s="5" t="b">
        <v>0</v>
      </c>
      <c r="CP78" s="5" t="b">
        <v>0</v>
      </c>
      <c r="CQ78" s="5" t="b">
        <v>0</v>
      </c>
      <c r="CR78" s="5" t="b">
        <v>0</v>
      </c>
      <c r="CS78" s="5" t="b">
        <v>0</v>
      </c>
      <c r="CT78" s="5" t="b">
        <v>0</v>
      </c>
      <c r="CU78" s="5" t="b">
        <v>0</v>
      </c>
      <c r="CV78" s="5" t="b">
        <v>0</v>
      </c>
      <c r="CW78" s="5" t="b">
        <v>0</v>
      </c>
      <c r="CX78" s="5" t="b">
        <v>0</v>
      </c>
      <c r="CY78" s="5" t="b">
        <v>0</v>
      </c>
      <c r="CZ78" s="5" t="b">
        <v>0</v>
      </c>
      <c r="DA78" s="5" t="b">
        <v>1</v>
      </c>
      <c r="DB78" s="5" t="b">
        <v>0</v>
      </c>
      <c r="DC78" s="5" t="b">
        <v>0</v>
      </c>
      <c r="DD78" s="5" t="b">
        <v>0</v>
      </c>
      <c r="DE78" s="5" t="b">
        <v>0</v>
      </c>
      <c r="DF78" s="5" t="b">
        <v>0</v>
      </c>
      <c r="DG78" s="5" t="b">
        <v>0</v>
      </c>
      <c r="DH78" s="5" t="b">
        <v>0</v>
      </c>
      <c r="DI78" s="5" t="b">
        <v>1</v>
      </c>
      <c r="DJ78" s="5" t="b">
        <v>0</v>
      </c>
      <c r="DK78" s="5" t="b">
        <v>0</v>
      </c>
      <c r="DL78" s="5" t="b">
        <v>0</v>
      </c>
      <c r="DM78" s="5" t="b">
        <v>0</v>
      </c>
      <c r="DN78" s="5" t="b">
        <v>0</v>
      </c>
      <c r="DO78" s="5" t="b">
        <v>0</v>
      </c>
      <c r="DP78" s="5" t="b">
        <v>0</v>
      </c>
      <c r="DQ78" s="5" t="b">
        <v>1</v>
      </c>
      <c r="DR78" s="5" t="b">
        <v>0</v>
      </c>
      <c r="DS78" s="5" t="b">
        <v>0</v>
      </c>
      <c r="DT78" s="5" t="b">
        <v>0</v>
      </c>
      <c r="DU78" s="5" t="b">
        <v>0</v>
      </c>
      <c r="DV78" s="5" t="b">
        <v>0</v>
      </c>
      <c r="DW78" s="5" t="b">
        <v>0</v>
      </c>
      <c r="DX78" s="5" t="b">
        <v>0</v>
      </c>
      <c r="DY78" s="5" t="b">
        <v>0</v>
      </c>
      <c r="DZ78" s="5" t="b">
        <v>0</v>
      </c>
      <c r="EA78" s="5" t="b">
        <v>0</v>
      </c>
      <c r="EB78" s="5" t="b">
        <v>0</v>
      </c>
      <c r="EC78" s="5" t="b">
        <v>0</v>
      </c>
      <c r="ED78" s="5" t="b">
        <v>0</v>
      </c>
      <c r="EE78" s="5" t="b">
        <v>0</v>
      </c>
    </row>
    <row r="79" spans="1:135" x14ac:dyDescent="0.25">
      <c r="A79">
        <v>478</v>
      </c>
      <c r="B79" t="s">
        <v>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28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0.9285714285714286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0.9285714285714286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7.1428571428571425E-2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7.1428571428571425E-2</v>
      </c>
      <c r="CN79" s="5" t="b">
        <v>0</v>
      </c>
      <c r="CO79" s="5" t="b">
        <v>0</v>
      </c>
      <c r="CP79" s="5" t="b">
        <v>0</v>
      </c>
      <c r="CQ79" s="5" t="b">
        <v>0</v>
      </c>
      <c r="CR79" s="5" t="b">
        <v>0</v>
      </c>
      <c r="CS79" s="5" t="b">
        <v>0</v>
      </c>
      <c r="CT79" s="5" t="b">
        <v>0</v>
      </c>
      <c r="CU79" s="5" t="b">
        <v>0</v>
      </c>
      <c r="CV79" s="5" t="b">
        <v>0</v>
      </c>
      <c r="CW79" s="5" t="b">
        <v>0</v>
      </c>
      <c r="CX79" s="5" t="b">
        <v>0</v>
      </c>
      <c r="CY79" s="5" t="b">
        <v>0</v>
      </c>
      <c r="CZ79" s="5" t="b">
        <v>0</v>
      </c>
      <c r="DA79" s="5" t="b">
        <v>1</v>
      </c>
      <c r="DB79" s="5" t="b">
        <v>0</v>
      </c>
      <c r="DC79" s="5" t="b">
        <v>0</v>
      </c>
      <c r="DD79" s="5" t="b">
        <v>0</v>
      </c>
      <c r="DE79" s="5" t="b">
        <v>0</v>
      </c>
      <c r="DF79" s="5" t="b">
        <v>0</v>
      </c>
      <c r="DG79" s="5" t="b">
        <v>0</v>
      </c>
      <c r="DH79" s="5" t="b">
        <v>0</v>
      </c>
      <c r="DI79" s="5" t="b">
        <v>1</v>
      </c>
      <c r="DJ79" s="5" t="b">
        <v>0</v>
      </c>
      <c r="DK79" s="5" t="b">
        <v>0</v>
      </c>
      <c r="DL79" s="5" t="b">
        <v>0</v>
      </c>
      <c r="DM79" s="5" t="b">
        <v>0</v>
      </c>
      <c r="DN79" s="5" t="b">
        <v>0</v>
      </c>
      <c r="DO79" s="5" t="b">
        <v>0</v>
      </c>
      <c r="DP79" s="5" t="b">
        <v>0</v>
      </c>
      <c r="DQ79" s="5" t="b">
        <v>1</v>
      </c>
      <c r="DR79" s="5" t="b">
        <v>0</v>
      </c>
      <c r="DS79" s="5" t="b">
        <v>0</v>
      </c>
      <c r="DT79" s="5" t="b">
        <v>0</v>
      </c>
      <c r="DU79" s="5" t="b">
        <v>0</v>
      </c>
      <c r="DV79" s="5" t="b">
        <v>0</v>
      </c>
      <c r="DW79" s="5" t="b">
        <v>0</v>
      </c>
      <c r="DX79" s="5" t="b">
        <v>0</v>
      </c>
      <c r="DY79" s="5" t="b">
        <v>0</v>
      </c>
      <c r="DZ79" s="5" t="b">
        <v>0</v>
      </c>
      <c r="EA79" s="5" t="b">
        <v>0</v>
      </c>
      <c r="EB79" s="5" t="b">
        <v>0</v>
      </c>
      <c r="EC79" s="5" t="b">
        <v>0</v>
      </c>
      <c r="ED79" s="5" t="b">
        <v>0</v>
      </c>
      <c r="EE79" s="5" t="b">
        <v>0</v>
      </c>
    </row>
    <row r="80" spans="1:135" x14ac:dyDescent="0.25">
      <c r="A80">
        <v>511</v>
      </c>
      <c r="B80" t="s">
        <v>93</v>
      </c>
      <c r="C80">
        <v>19.37</v>
      </c>
      <c r="D80">
        <v>4.08</v>
      </c>
      <c r="E80">
        <v>12.83</v>
      </c>
      <c r="F80">
        <v>0</v>
      </c>
      <c r="G80">
        <v>10.27</v>
      </c>
      <c r="H80">
        <v>0</v>
      </c>
      <c r="I80">
        <v>0</v>
      </c>
      <c r="J80">
        <v>1.1399999999999999</v>
      </c>
      <c r="K80">
        <v>0</v>
      </c>
      <c r="L80">
        <v>3.53</v>
      </c>
      <c r="M80">
        <v>6.17</v>
      </c>
      <c r="N80">
        <v>0</v>
      </c>
      <c r="O80">
        <v>2.29</v>
      </c>
      <c r="P80">
        <v>75.83</v>
      </c>
      <c r="Q80">
        <v>40.44</v>
      </c>
      <c r="R80">
        <v>1.1399999999999999</v>
      </c>
      <c r="S80">
        <v>0</v>
      </c>
      <c r="T80">
        <v>3.42</v>
      </c>
      <c r="U80">
        <v>0</v>
      </c>
      <c r="V80">
        <v>1.32</v>
      </c>
      <c r="W80">
        <v>3.02</v>
      </c>
      <c r="X80">
        <v>184.84</v>
      </c>
      <c r="Y80">
        <v>34.200000000000003</v>
      </c>
      <c r="Z80">
        <v>0</v>
      </c>
      <c r="AA80">
        <v>1.1399999999999999</v>
      </c>
      <c r="AB80">
        <v>1.65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27.09</v>
      </c>
      <c r="AI80">
        <v>0</v>
      </c>
      <c r="AJ80">
        <v>23.36</v>
      </c>
      <c r="AK80">
        <v>1.1399999999999999</v>
      </c>
      <c r="AL80">
        <v>12.01</v>
      </c>
      <c r="AM80">
        <v>0</v>
      </c>
      <c r="AN80">
        <v>11.3</v>
      </c>
      <c r="AO80">
        <v>0</v>
      </c>
      <c r="AP80">
        <v>1.5</v>
      </c>
      <c r="AQ80">
        <v>1.32</v>
      </c>
      <c r="AR80">
        <v>0</v>
      </c>
      <c r="AS80">
        <v>2.69</v>
      </c>
      <c r="AT80">
        <v>120.41</v>
      </c>
      <c r="AU80">
        <v>305.25</v>
      </c>
      <c r="AV80" s="5">
        <v>6.3456183456183465E-2</v>
      </c>
      <c r="AW80" s="5">
        <v>1.3366093366093366E-2</v>
      </c>
      <c r="AX80" s="5">
        <v>4.2031122031122033E-2</v>
      </c>
      <c r="AY80" s="5">
        <v>0</v>
      </c>
      <c r="AZ80" s="5">
        <v>3.364455364455364E-2</v>
      </c>
      <c r="BA80" s="5">
        <v>0</v>
      </c>
      <c r="BB80" s="5">
        <v>0</v>
      </c>
      <c r="BC80" s="5">
        <v>3.7346437346437345E-3</v>
      </c>
      <c r="BD80" s="5">
        <v>0</v>
      </c>
      <c r="BE80" s="5">
        <v>1.1564291564291564E-2</v>
      </c>
      <c r="BF80" s="5">
        <v>2.0212940212940213E-2</v>
      </c>
      <c r="BG80" s="5">
        <v>0</v>
      </c>
      <c r="BH80" s="5">
        <v>7.5020475020475021E-3</v>
      </c>
      <c r="BI80" s="5">
        <v>0.2484193284193284</v>
      </c>
      <c r="BJ80" s="5">
        <v>0.13248157248157247</v>
      </c>
      <c r="BK80" s="5">
        <v>3.7346437346437345E-3</v>
      </c>
      <c r="BL80" s="5">
        <v>0</v>
      </c>
      <c r="BM80" s="5">
        <v>1.1203931203931204E-2</v>
      </c>
      <c r="BN80" s="5">
        <v>0</v>
      </c>
      <c r="BO80" s="5">
        <v>4.3243243243243244E-3</v>
      </c>
      <c r="BP80" s="5">
        <v>9.893529893529894E-3</v>
      </c>
      <c r="BQ80" s="5">
        <v>0.60553644553644559</v>
      </c>
      <c r="BR80" s="5">
        <v>0.11203931203931204</v>
      </c>
      <c r="BS80" s="5">
        <v>0</v>
      </c>
      <c r="BT80" s="5">
        <v>3.7346437346437345E-3</v>
      </c>
      <c r="BU80" s="5">
        <v>5.4054054054054048E-3</v>
      </c>
      <c r="BV80" s="5">
        <v>0</v>
      </c>
      <c r="BW80" s="5">
        <v>0</v>
      </c>
      <c r="BX80" s="5">
        <v>0</v>
      </c>
      <c r="BY80" s="5">
        <v>0</v>
      </c>
      <c r="BZ80" s="5">
        <v>9.8280098280098278E-3</v>
      </c>
      <c r="CA80" s="5">
        <v>8.8746928746928744E-2</v>
      </c>
      <c r="CB80" s="5">
        <v>0</v>
      </c>
      <c r="CC80" s="5">
        <v>7.6527436527436529E-2</v>
      </c>
      <c r="CD80" s="5">
        <v>3.7346437346437345E-3</v>
      </c>
      <c r="CE80" s="5">
        <v>3.9344799344799342E-2</v>
      </c>
      <c r="CF80" s="5">
        <v>0</v>
      </c>
      <c r="CG80" s="5">
        <v>3.7018837018837021E-2</v>
      </c>
      <c r="CH80" s="5">
        <v>0</v>
      </c>
      <c r="CI80" s="5">
        <v>4.9140049140049139E-3</v>
      </c>
      <c r="CJ80" s="5">
        <v>4.3243243243243244E-3</v>
      </c>
      <c r="CK80" s="5">
        <v>0</v>
      </c>
      <c r="CL80" s="5">
        <v>8.8124488124488119E-3</v>
      </c>
      <c r="CM80" s="5">
        <v>0.39446355446355447</v>
      </c>
      <c r="CN80" s="5" t="b">
        <v>0</v>
      </c>
      <c r="CO80" s="5" t="b">
        <v>0</v>
      </c>
      <c r="CP80" s="5" t="b">
        <v>0</v>
      </c>
      <c r="CQ80" s="5" t="b">
        <v>0</v>
      </c>
      <c r="CR80" s="5" t="b">
        <v>0</v>
      </c>
      <c r="CS80" s="5" t="b">
        <v>0</v>
      </c>
      <c r="CT80" s="5" t="b">
        <v>0</v>
      </c>
      <c r="CU80" s="5" t="b">
        <v>0</v>
      </c>
      <c r="CV80" s="5" t="b">
        <v>0</v>
      </c>
      <c r="CW80" s="5" t="b">
        <v>0</v>
      </c>
      <c r="CX80" s="5" t="b">
        <v>0</v>
      </c>
      <c r="CY80" s="5" t="b">
        <v>0</v>
      </c>
      <c r="CZ80" s="5" t="b">
        <v>0</v>
      </c>
      <c r="DA80" s="5" t="b">
        <v>1</v>
      </c>
      <c r="DB80" s="5" t="b">
        <v>0</v>
      </c>
      <c r="DC80" s="5" t="b">
        <v>0</v>
      </c>
      <c r="DD80" s="5" t="b">
        <v>0</v>
      </c>
      <c r="DE80" s="5" t="b">
        <v>0</v>
      </c>
      <c r="DF80" s="5" t="b">
        <v>0</v>
      </c>
      <c r="DG80" s="5" t="b">
        <v>0</v>
      </c>
      <c r="DH80" s="5" t="b">
        <v>0</v>
      </c>
      <c r="DI80" s="5" t="b">
        <v>1</v>
      </c>
      <c r="DJ80" s="5" t="b">
        <v>1</v>
      </c>
      <c r="DK80" s="5" t="b">
        <v>0</v>
      </c>
      <c r="DL80" s="5" t="b">
        <v>0</v>
      </c>
      <c r="DM80" s="5" t="b">
        <v>0</v>
      </c>
      <c r="DN80" s="5" t="b">
        <v>0</v>
      </c>
      <c r="DO80" s="5" t="b">
        <v>0</v>
      </c>
      <c r="DP80" s="5" t="b">
        <v>0</v>
      </c>
      <c r="DQ80" s="5" t="b">
        <v>0</v>
      </c>
      <c r="DR80" s="5" t="b">
        <v>0</v>
      </c>
      <c r="DS80" s="5" t="b">
        <v>0</v>
      </c>
      <c r="DT80" s="5" t="b">
        <v>0</v>
      </c>
      <c r="DU80" s="5" t="b">
        <v>0</v>
      </c>
      <c r="DV80" s="5" t="b">
        <v>0</v>
      </c>
      <c r="DW80" s="5" t="b">
        <v>0</v>
      </c>
      <c r="DX80" s="5" t="b">
        <v>0</v>
      </c>
      <c r="DY80" s="5" t="b">
        <v>0</v>
      </c>
      <c r="DZ80" s="5" t="b">
        <v>0</v>
      </c>
      <c r="EA80" s="5" t="b">
        <v>0</v>
      </c>
      <c r="EB80" s="5" t="b">
        <v>0</v>
      </c>
      <c r="EC80" s="5" t="b">
        <v>0</v>
      </c>
      <c r="ED80" s="5" t="b">
        <v>0</v>
      </c>
      <c r="EE80" s="5" t="b">
        <v>0</v>
      </c>
    </row>
    <row r="81" spans="1:135" x14ac:dyDescent="0.25">
      <c r="A81">
        <v>512</v>
      </c>
      <c r="B81" t="s">
        <v>94</v>
      </c>
      <c r="C81">
        <v>520.19000000000005</v>
      </c>
      <c r="D81">
        <v>1.07</v>
      </c>
      <c r="E81">
        <v>205.85</v>
      </c>
      <c r="F81">
        <v>15.81</v>
      </c>
      <c r="G81">
        <v>66.03</v>
      </c>
      <c r="H81">
        <v>0</v>
      </c>
      <c r="I81">
        <v>7.95</v>
      </c>
      <c r="J81">
        <v>0</v>
      </c>
      <c r="K81">
        <v>0.78</v>
      </c>
      <c r="L81">
        <v>4.5199999999999996</v>
      </c>
      <c r="M81">
        <v>3.33</v>
      </c>
      <c r="N81">
        <v>0</v>
      </c>
      <c r="O81">
        <v>4.5599999999999996</v>
      </c>
      <c r="P81">
        <v>325.58</v>
      </c>
      <c r="Q81">
        <v>10.43</v>
      </c>
      <c r="R81">
        <v>0</v>
      </c>
      <c r="S81">
        <v>2.1800000000000002</v>
      </c>
      <c r="T81">
        <v>0</v>
      </c>
      <c r="U81">
        <v>0</v>
      </c>
      <c r="V81">
        <v>1.44</v>
      </c>
      <c r="W81">
        <v>3.22</v>
      </c>
      <c r="X81">
        <v>1172.96</v>
      </c>
      <c r="Y81">
        <v>631.08000000000004</v>
      </c>
      <c r="Z81">
        <v>5.22</v>
      </c>
      <c r="AA81">
        <v>0</v>
      </c>
      <c r="AB81">
        <v>2.15</v>
      </c>
      <c r="AC81">
        <v>14.03</v>
      </c>
      <c r="AD81">
        <v>0</v>
      </c>
      <c r="AE81">
        <v>0</v>
      </c>
      <c r="AF81">
        <v>0</v>
      </c>
      <c r="AG81">
        <v>48.89</v>
      </c>
      <c r="AH81">
        <v>151.31</v>
      </c>
      <c r="AI81">
        <v>0</v>
      </c>
      <c r="AJ81">
        <v>1247.6099999999999</v>
      </c>
      <c r="AK81">
        <v>7.47</v>
      </c>
      <c r="AL81">
        <v>14.32</v>
      </c>
      <c r="AM81">
        <v>0</v>
      </c>
      <c r="AN81">
        <v>2091.9499999999998</v>
      </c>
      <c r="AO81">
        <v>0</v>
      </c>
      <c r="AP81">
        <v>457.31</v>
      </c>
      <c r="AQ81">
        <v>11.79</v>
      </c>
      <c r="AR81">
        <v>0</v>
      </c>
      <c r="AS81">
        <v>27.03</v>
      </c>
      <c r="AT81">
        <v>4710.1499999999996</v>
      </c>
      <c r="AU81">
        <v>5883.11</v>
      </c>
      <c r="AV81" s="5">
        <v>8.8420920227566729E-2</v>
      </c>
      <c r="AW81" s="5">
        <v>1.8187659248254751E-4</v>
      </c>
      <c r="AX81" s="5">
        <v>3.4989996787413463E-2</v>
      </c>
      <c r="AY81" s="5">
        <v>2.6873541375225011E-3</v>
      </c>
      <c r="AZ81" s="5">
        <v>1.1223655515535152E-2</v>
      </c>
      <c r="BA81" s="5">
        <v>0</v>
      </c>
      <c r="BB81" s="5">
        <v>1.3513260843329464E-3</v>
      </c>
      <c r="BC81" s="5">
        <v>0</v>
      </c>
      <c r="BD81" s="5">
        <v>1.3258293657606267E-4</v>
      </c>
      <c r="BE81" s="5">
        <v>7.6830111964590157E-4</v>
      </c>
      <c r="BF81" s="5">
        <v>5.6602715230549838E-4</v>
      </c>
      <c r="BG81" s="5">
        <v>0</v>
      </c>
      <c r="BH81" s="5">
        <v>7.7510024459852018E-4</v>
      </c>
      <c r="BI81" s="5">
        <v>5.5341477551839081E-2</v>
      </c>
      <c r="BJ81" s="5">
        <v>1.7728718313952995E-3</v>
      </c>
      <c r="BK81" s="5">
        <v>0</v>
      </c>
      <c r="BL81" s="5">
        <v>3.7055230991771363E-4</v>
      </c>
      <c r="BM81" s="5">
        <v>0</v>
      </c>
      <c r="BN81" s="5">
        <v>0</v>
      </c>
      <c r="BO81" s="5">
        <v>2.4476849829426953E-4</v>
      </c>
      <c r="BP81" s="5">
        <v>5.4732955868579721E-4</v>
      </c>
      <c r="BQ81" s="5">
        <v>0.19937754011058778</v>
      </c>
      <c r="BR81" s="5">
        <v>0.10726979437746363</v>
      </c>
      <c r="BS81" s="5">
        <v>8.8728580631672706E-4</v>
      </c>
      <c r="BT81" s="5">
        <v>0</v>
      </c>
      <c r="BU81" s="5">
        <v>3.6545296620324962E-4</v>
      </c>
      <c r="BV81" s="5">
        <v>2.3847930771309731E-3</v>
      </c>
      <c r="BW81" s="5">
        <v>0</v>
      </c>
      <c r="BX81" s="5">
        <v>0</v>
      </c>
      <c r="BY81" s="5">
        <v>0</v>
      </c>
      <c r="BZ81" s="5">
        <v>8.3102304733380823E-3</v>
      </c>
      <c r="CA81" s="5">
        <v>2.5719389914518002E-2</v>
      </c>
      <c r="CB81" s="5">
        <v>0</v>
      </c>
      <c r="CC81" s="5">
        <v>0.21206640705341223</v>
      </c>
      <c r="CD81" s="5">
        <v>1.2697365849015233E-3</v>
      </c>
      <c r="CE81" s="5">
        <v>2.4340867330374582E-3</v>
      </c>
      <c r="CF81" s="5">
        <v>0</v>
      </c>
      <c r="CG81" s="5">
        <v>0.35558573611576189</v>
      </c>
      <c r="CH81" s="5">
        <v>0</v>
      </c>
      <c r="CI81" s="5">
        <v>7.7732695802050278E-2</v>
      </c>
      <c r="CJ81" s="5">
        <v>2.0040420797843316E-3</v>
      </c>
      <c r="CK81" s="5">
        <v>0</v>
      </c>
      <c r="CL81" s="5">
        <v>4.5945086867320182E-3</v>
      </c>
      <c r="CM81" s="5">
        <v>0.80062245988941216</v>
      </c>
      <c r="CN81" s="5" t="b">
        <v>1</v>
      </c>
      <c r="CO81" s="5" t="b">
        <v>0</v>
      </c>
      <c r="CP81" s="5" t="b">
        <v>0</v>
      </c>
      <c r="CQ81" s="5" t="b">
        <v>0</v>
      </c>
      <c r="CR81" s="5" t="b">
        <v>0</v>
      </c>
      <c r="CS81" s="5" t="b">
        <v>0</v>
      </c>
      <c r="CT81" s="5" t="b">
        <v>0</v>
      </c>
      <c r="CU81" s="5" t="b">
        <v>0</v>
      </c>
      <c r="CV81" s="5" t="b">
        <v>0</v>
      </c>
      <c r="CW81" s="5" t="b">
        <v>0</v>
      </c>
      <c r="CX81" s="5" t="b">
        <v>0</v>
      </c>
      <c r="CY81" s="5" t="b">
        <v>0</v>
      </c>
      <c r="CZ81" s="5" t="b">
        <v>0</v>
      </c>
      <c r="DA81" s="5" t="b">
        <v>0</v>
      </c>
      <c r="DB81" s="5" t="b">
        <v>0</v>
      </c>
      <c r="DC81" s="5" t="b">
        <v>0</v>
      </c>
      <c r="DD81" s="5" t="b">
        <v>0</v>
      </c>
      <c r="DE81" s="5" t="b">
        <v>0</v>
      </c>
      <c r="DF81" s="5" t="b">
        <v>0</v>
      </c>
      <c r="DG81" s="5" t="b">
        <v>0</v>
      </c>
      <c r="DH81" s="5" t="b">
        <v>0</v>
      </c>
      <c r="DI81" s="5" t="b">
        <v>0</v>
      </c>
      <c r="DJ81" s="5" t="b">
        <v>0</v>
      </c>
      <c r="DK81" s="5" t="b">
        <v>0</v>
      </c>
      <c r="DL81" s="5" t="b">
        <v>0</v>
      </c>
      <c r="DM81" s="5" t="b">
        <v>0</v>
      </c>
      <c r="DN81" s="5" t="b">
        <v>0</v>
      </c>
      <c r="DO81" s="5" t="b">
        <v>0</v>
      </c>
      <c r="DP81" s="5" t="b">
        <v>0</v>
      </c>
      <c r="DQ81" s="5" t="b">
        <v>0</v>
      </c>
      <c r="DR81" s="5" t="b">
        <v>0</v>
      </c>
      <c r="DS81" s="5" t="b">
        <v>0</v>
      </c>
      <c r="DT81" s="5" t="b">
        <v>0</v>
      </c>
      <c r="DU81" s="5" t="b">
        <v>0</v>
      </c>
      <c r="DV81" s="5" t="b">
        <v>0</v>
      </c>
      <c r="DW81" s="5" t="b">
        <v>0</v>
      </c>
      <c r="DX81" s="5" t="b">
        <v>0</v>
      </c>
      <c r="DY81" s="5" t="b">
        <v>1</v>
      </c>
      <c r="DZ81" s="5" t="b">
        <v>0</v>
      </c>
      <c r="EA81" s="5" t="b">
        <v>0</v>
      </c>
      <c r="EB81" s="5" t="b">
        <v>0</v>
      </c>
      <c r="EC81" s="5" t="b">
        <v>0</v>
      </c>
      <c r="ED81" s="5" t="b">
        <v>0</v>
      </c>
      <c r="EE81" s="5" t="b">
        <v>1</v>
      </c>
    </row>
    <row r="82" spans="1:135" x14ac:dyDescent="0.25">
      <c r="A82">
        <v>513</v>
      </c>
      <c r="B82" t="s">
        <v>95</v>
      </c>
      <c r="C82">
        <v>4.5599999999999996</v>
      </c>
      <c r="D82">
        <v>0</v>
      </c>
      <c r="E82">
        <v>1.27</v>
      </c>
      <c r="F82">
        <v>0</v>
      </c>
      <c r="G82">
        <v>1.77</v>
      </c>
      <c r="H82">
        <v>0</v>
      </c>
      <c r="I82">
        <v>0</v>
      </c>
      <c r="J82">
        <v>0</v>
      </c>
      <c r="K82">
        <v>0</v>
      </c>
      <c r="L82">
        <v>0</v>
      </c>
      <c r="M82">
        <v>0.51</v>
      </c>
      <c r="N82">
        <v>0</v>
      </c>
      <c r="O82">
        <v>0</v>
      </c>
      <c r="P82">
        <v>8.8699999999999992</v>
      </c>
      <c r="Q82">
        <v>0</v>
      </c>
      <c r="R82">
        <v>0</v>
      </c>
      <c r="S82">
        <v>0</v>
      </c>
      <c r="T82">
        <v>0</v>
      </c>
      <c r="U82">
        <v>0</v>
      </c>
      <c r="V82">
        <v>1.9</v>
      </c>
      <c r="W82">
        <v>0.63</v>
      </c>
      <c r="X82">
        <v>19.510000000000002</v>
      </c>
      <c r="Y82">
        <v>2.5299999999999998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0.51</v>
      </c>
      <c r="AH82">
        <v>1.65</v>
      </c>
      <c r="AI82">
        <v>0</v>
      </c>
      <c r="AJ82">
        <v>0</v>
      </c>
      <c r="AK82">
        <v>3.8</v>
      </c>
      <c r="AL82">
        <v>0</v>
      </c>
      <c r="AM82">
        <v>0</v>
      </c>
      <c r="AN82">
        <v>1.65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10.130000000000001</v>
      </c>
      <c r="AU82">
        <v>29.64</v>
      </c>
      <c r="AV82" s="5">
        <v>0.15384615384615383</v>
      </c>
      <c r="AW82" s="5">
        <v>0</v>
      </c>
      <c r="AX82" s="5">
        <v>4.2847503373819165E-2</v>
      </c>
      <c r="AY82" s="5">
        <v>0</v>
      </c>
      <c r="AZ82" s="5">
        <v>5.9716599190283402E-2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1.7206477732793522E-2</v>
      </c>
      <c r="BG82" s="5">
        <v>0</v>
      </c>
      <c r="BH82" s="5">
        <v>0</v>
      </c>
      <c r="BI82" s="5">
        <v>0.29925775978407554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6.4102564102564097E-2</v>
      </c>
      <c r="BP82" s="5">
        <v>2.1255060728744939E-2</v>
      </c>
      <c r="BQ82" s="5">
        <v>0.65823211875843457</v>
      </c>
      <c r="BR82" s="5">
        <v>8.5357624831309029E-2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1.7206477732793522E-2</v>
      </c>
      <c r="CA82" s="5">
        <v>5.5668016194331982E-2</v>
      </c>
      <c r="CB82" s="5">
        <v>0</v>
      </c>
      <c r="CC82" s="5">
        <v>0</v>
      </c>
      <c r="CD82" s="5">
        <v>0.12820512820512819</v>
      </c>
      <c r="CE82" s="5">
        <v>0</v>
      </c>
      <c r="CF82" s="5">
        <v>0</v>
      </c>
      <c r="CG82" s="5">
        <v>5.5668016194331982E-2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0.34176788124156549</v>
      </c>
      <c r="CN82" s="5" t="b">
        <v>0</v>
      </c>
      <c r="CO82" s="5" t="b">
        <v>0</v>
      </c>
      <c r="CP82" s="5" t="b">
        <v>0</v>
      </c>
      <c r="CQ82" s="5" t="b">
        <v>0</v>
      </c>
      <c r="CR82" s="5" t="b">
        <v>0</v>
      </c>
      <c r="CS82" s="5" t="b">
        <v>0</v>
      </c>
      <c r="CT82" s="5" t="b">
        <v>0</v>
      </c>
      <c r="CU82" s="5" t="b">
        <v>0</v>
      </c>
      <c r="CV82" s="5" t="b">
        <v>0</v>
      </c>
      <c r="CW82" s="5" t="b">
        <v>0</v>
      </c>
      <c r="CX82" s="5" t="b">
        <v>0</v>
      </c>
      <c r="CY82" s="5" t="b">
        <v>0</v>
      </c>
      <c r="CZ82" s="5" t="b">
        <v>0</v>
      </c>
      <c r="DA82" s="5" t="b">
        <v>1</v>
      </c>
      <c r="DB82" s="5" t="b">
        <v>0</v>
      </c>
      <c r="DC82" s="5" t="b">
        <v>0</v>
      </c>
      <c r="DD82" s="5" t="b">
        <v>0</v>
      </c>
      <c r="DE82" s="5" t="b">
        <v>0</v>
      </c>
      <c r="DF82" s="5" t="b">
        <v>0</v>
      </c>
      <c r="DG82" s="5" t="b">
        <v>0</v>
      </c>
      <c r="DH82" s="5" t="b">
        <v>0</v>
      </c>
      <c r="DI82" s="5" t="b">
        <v>1</v>
      </c>
      <c r="DJ82" s="5" t="b">
        <v>0</v>
      </c>
      <c r="DK82" s="5" t="b">
        <v>0</v>
      </c>
      <c r="DL82" s="5" t="b">
        <v>0</v>
      </c>
      <c r="DM82" s="5" t="b">
        <v>0</v>
      </c>
      <c r="DN82" s="5" t="b">
        <v>0</v>
      </c>
      <c r="DO82" s="5" t="b">
        <v>0</v>
      </c>
      <c r="DP82" s="5" t="b">
        <v>0</v>
      </c>
      <c r="DQ82" s="5" t="b">
        <v>0</v>
      </c>
      <c r="DR82" s="5" t="b">
        <v>0</v>
      </c>
      <c r="DS82" s="5" t="b">
        <v>0</v>
      </c>
      <c r="DT82" s="5" t="b">
        <v>0</v>
      </c>
      <c r="DU82" s="5" t="b">
        <v>0</v>
      </c>
      <c r="DV82" s="5" t="b">
        <v>1</v>
      </c>
      <c r="DW82" s="5" t="b">
        <v>0</v>
      </c>
      <c r="DX82" s="5" t="b">
        <v>0</v>
      </c>
      <c r="DY82" s="5" t="b">
        <v>0</v>
      </c>
      <c r="DZ82" s="5" t="b">
        <v>0</v>
      </c>
      <c r="EA82" s="5" t="b">
        <v>0</v>
      </c>
      <c r="EB82" s="5" t="b">
        <v>0</v>
      </c>
      <c r="EC82" s="5" t="b">
        <v>0</v>
      </c>
      <c r="ED82" s="5" t="b">
        <v>0</v>
      </c>
      <c r="EE82" s="5" t="b">
        <v>0</v>
      </c>
    </row>
    <row r="83" spans="1:135" x14ac:dyDescent="0.25">
      <c r="A83">
        <v>518</v>
      </c>
      <c r="B83" t="s">
        <v>96</v>
      </c>
      <c r="C83">
        <v>1.91</v>
      </c>
      <c r="D83">
        <v>0</v>
      </c>
      <c r="E83">
        <v>0</v>
      </c>
      <c r="F83">
        <v>0</v>
      </c>
      <c r="G83">
        <v>25.09</v>
      </c>
      <c r="H83">
        <v>0</v>
      </c>
      <c r="I83">
        <v>0</v>
      </c>
      <c r="J83">
        <v>1.59</v>
      </c>
      <c r="K83">
        <v>0</v>
      </c>
      <c r="L83">
        <v>0</v>
      </c>
      <c r="M83">
        <v>23.61</v>
      </c>
      <c r="N83">
        <v>0</v>
      </c>
      <c r="O83">
        <v>0</v>
      </c>
      <c r="P83">
        <v>15.46</v>
      </c>
      <c r="Q83">
        <v>0</v>
      </c>
      <c r="R83">
        <v>0</v>
      </c>
      <c r="S83">
        <v>3.81</v>
      </c>
      <c r="T83">
        <v>0</v>
      </c>
      <c r="U83">
        <v>0</v>
      </c>
      <c r="V83">
        <v>0</v>
      </c>
      <c r="W83">
        <v>0</v>
      </c>
      <c r="X83">
        <v>71.47</v>
      </c>
      <c r="Y83">
        <v>102.28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1.69</v>
      </c>
      <c r="AG83">
        <v>353.75</v>
      </c>
      <c r="AH83">
        <v>71.05</v>
      </c>
      <c r="AI83">
        <v>0</v>
      </c>
      <c r="AJ83">
        <v>0</v>
      </c>
      <c r="AK83">
        <v>0</v>
      </c>
      <c r="AL83">
        <v>2.12</v>
      </c>
      <c r="AM83">
        <v>0.42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531.32000000000005</v>
      </c>
      <c r="AU83">
        <v>602.79</v>
      </c>
      <c r="AV83" s="5">
        <v>3.1685993463727003E-3</v>
      </c>
      <c r="AW83" s="5">
        <v>0</v>
      </c>
      <c r="AX83" s="5">
        <v>0</v>
      </c>
      <c r="AY83" s="5">
        <v>0</v>
      </c>
      <c r="AZ83" s="5">
        <v>4.1623119162560764E-2</v>
      </c>
      <c r="BA83" s="5">
        <v>0</v>
      </c>
      <c r="BB83" s="5">
        <v>0</v>
      </c>
      <c r="BC83" s="5">
        <v>2.6377345344149707E-3</v>
      </c>
      <c r="BD83" s="5">
        <v>0</v>
      </c>
      <c r="BE83" s="5">
        <v>0</v>
      </c>
      <c r="BF83" s="5">
        <v>3.9167869407256257E-2</v>
      </c>
      <c r="BG83" s="5">
        <v>0</v>
      </c>
      <c r="BH83" s="5">
        <v>0</v>
      </c>
      <c r="BI83" s="5">
        <v>2.5647406227707829E-2</v>
      </c>
      <c r="BJ83" s="5">
        <v>0</v>
      </c>
      <c r="BK83" s="5">
        <v>0</v>
      </c>
      <c r="BL83" s="5">
        <v>6.320609167371722E-3</v>
      </c>
      <c r="BM83" s="5">
        <v>0</v>
      </c>
      <c r="BN83" s="5">
        <v>0</v>
      </c>
      <c r="BO83" s="5">
        <v>0</v>
      </c>
      <c r="BP83" s="5">
        <v>0</v>
      </c>
      <c r="BQ83" s="5">
        <v>0.11856533784568424</v>
      </c>
      <c r="BR83" s="5">
        <v>0.16967766552198943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2.8036297881517611E-3</v>
      </c>
      <c r="BZ83" s="5">
        <v>0.58685446009389675</v>
      </c>
      <c r="CA83" s="5">
        <v>0.11786857777998971</v>
      </c>
      <c r="CB83" s="5">
        <v>0</v>
      </c>
      <c r="CC83" s="5">
        <v>0</v>
      </c>
      <c r="CD83" s="5">
        <v>0</v>
      </c>
      <c r="CE83" s="5">
        <v>3.5169793792199609E-3</v>
      </c>
      <c r="CF83" s="5">
        <v>6.9676006569452051E-4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0.88143466215431587</v>
      </c>
      <c r="CN83" s="5" t="b">
        <v>0</v>
      </c>
      <c r="CO83" s="5" t="b">
        <v>0</v>
      </c>
      <c r="CP83" s="5" t="b">
        <v>0</v>
      </c>
      <c r="CQ83" s="5" t="b">
        <v>0</v>
      </c>
      <c r="CR83" s="5" t="b">
        <v>1</v>
      </c>
      <c r="CS83" s="5" t="b">
        <v>0</v>
      </c>
      <c r="CT83" s="5" t="b">
        <v>0</v>
      </c>
      <c r="CU83" s="5" t="b">
        <v>0</v>
      </c>
      <c r="CV83" s="5" t="b">
        <v>0</v>
      </c>
      <c r="CW83" s="5" t="b">
        <v>0</v>
      </c>
      <c r="CX83" s="5" t="b">
        <v>0</v>
      </c>
      <c r="CY83" s="5" t="b">
        <v>0</v>
      </c>
      <c r="CZ83" s="5" t="b">
        <v>0</v>
      </c>
      <c r="DA83" s="5" t="b">
        <v>0</v>
      </c>
      <c r="DB83" s="5" t="b">
        <v>0</v>
      </c>
      <c r="DC83" s="5" t="b">
        <v>0</v>
      </c>
      <c r="DD83" s="5" t="b">
        <v>0</v>
      </c>
      <c r="DE83" s="5" t="b">
        <v>0</v>
      </c>
      <c r="DF83" s="5" t="b">
        <v>0</v>
      </c>
      <c r="DG83" s="5" t="b">
        <v>0</v>
      </c>
      <c r="DH83" s="5" t="b">
        <v>0</v>
      </c>
      <c r="DI83" s="5" t="b">
        <v>0</v>
      </c>
      <c r="DJ83" s="5" t="b">
        <v>0</v>
      </c>
      <c r="DK83" s="5" t="b">
        <v>0</v>
      </c>
      <c r="DL83" s="5" t="b">
        <v>0</v>
      </c>
      <c r="DM83" s="5" t="b">
        <v>0</v>
      </c>
      <c r="DN83" s="5" t="b">
        <v>0</v>
      </c>
      <c r="DO83" s="5" t="b">
        <v>0</v>
      </c>
      <c r="DP83" s="5" t="b">
        <v>0</v>
      </c>
      <c r="DQ83" s="5" t="b">
        <v>0</v>
      </c>
      <c r="DR83" s="5" t="b">
        <v>1</v>
      </c>
      <c r="DS83" s="5" t="b">
        <v>0</v>
      </c>
      <c r="DT83" s="5" t="b">
        <v>0</v>
      </c>
      <c r="DU83" s="5" t="b">
        <v>0</v>
      </c>
      <c r="DV83" s="5" t="b">
        <v>0</v>
      </c>
      <c r="DW83" s="5" t="b">
        <v>0</v>
      </c>
      <c r="DX83" s="5" t="b">
        <v>0</v>
      </c>
      <c r="DY83" s="5" t="b">
        <v>0</v>
      </c>
      <c r="DZ83" s="5" t="b">
        <v>0</v>
      </c>
      <c r="EA83" s="5" t="b">
        <v>0</v>
      </c>
      <c r="EB83" s="5" t="b">
        <v>0</v>
      </c>
      <c r="EC83" s="5" t="b">
        <v>0</v>
      </c>
      <c r="ED83" s="5" t="b">
        <v>0</v>
      </c>
      <c r="EE83" s="5" t="b">
        <v>1</v>
      </c>
    </row>
    <row r="84" spans="1:135" x14ac:dyDescent="0.25">
      <c r="A84">
        <v>529</v>
      </c>
      <c r="B84" t="s">
        <v>97</v>
      </c>
      <c r="C84">
        <v>2.2599999999999998</v>
      </c>
      <c r="D84">
        <v>0</v>
      </c>
      <c r="E84">
        <v>12.01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12.45</v>
      </c>
      <c r="Q84">
        <v>0</v>
      </c>
      <c r="R84">
        <v>0</v>
      </c>
      <c r="S84">
        <v>0.7</v>
      </c>
      <c r="T84">
        <v>0</v>
      </c>
      <c r="U84">
        <v>0</v>
      </c>
      <c r="V84">
        <v>0</v>
      </c>
      <c r="W84">
        <v>0.5</v>
      </c>
      <c r="X84">
        <v>29.92</v>
      </c>
      <c r="Y84">
        <v>0</v>
      </c>
      <c r="Z84">
        <v>0</v>
      </c>
      <c r="AA84">
        <v>0</v>
      </c>
      <c r="AB84">
        <v>0</v>
      </c>
      <c r="AC84">
        <v>1.87</v>
      </c>
      <c r="AD84">
        <v>0</v>
      </c>
      <c r="AE84">
        <v>0</v>
      </c>
      <c r="AF84">
        <v>0</v>
      </c>
      <c r="AG84">
        <v>0</v>
      </c>
      <c r="AH84">
        <v>3.02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2.87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7.75</v>
      </c>
      <c r="AU84">
        <v>37.67</v>
      </c>
      <c r="AV84" s="5">
        <v>5.9994690735333145E-2</v>
      </c>
      <c r="AW84" s="5">
        <v>0</v>
      </c>
      <c r="AX84" s="5">
        <v>0.31882134324396066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5.3092646668436418E-2</v>
      </c>
      <c r="BI84" s="5">
        <v>0.3305017255110167</v>
      </c>
      <c r="BJ84" s="5">
        <v>0</v>
      </c>
      <c r="BK84" s="5">
        <v>0</v>
      </c>
      <c r="BL84" s="5">
        <v>1.8582426333952747E-2</v>
      </c>
      <c r="BM84" s="5">
        <v>0</v>
      </c>
      <c r="BN84" s="5">
        <v>0</v>
      </c>
      <c r="BO84" s="5">
        <v>0</v>
      </c>
      <c r="BP84" s="5">
        <v>1.3273161667109104E-2</v>
      </c>
      <c r="BQ84" s="5">
        <v>0.79426599415980892</v>
      </c>
      <c r="BR84" s="5">
        <v>0</v>
      </c>
      <c r="BS84" s="5">
        <v>0</v>
      </c>
      <c r="BT84" s="5">
        <v>0</v>
      </c>
      <c r="BU84" s="5">
        <v>0</v>
      </c>
      <c r="BV84" s="5">
        <v>4.9641624634988057E-2</v>
      </c>
      <c r="BW84" s="5">
        <v>0</v>
      </c>
      <c r="BX84" s="5">
        <v>0</v>
      </c>
      <c r="BY84" s="5">
        <v>0</v>
      </c>
      <c r="BZ84" s="5">
        <v>0</v>
      </c>
      <c r="CA84" s="5">
        <v>8.0169896469338989E-2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7.6187947969206263E-2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0.20573400584019114</v>
      </c>
      <c r="CN84" s="5" t="b">
        <v>0</v>
      </c>
      <c r="CO84" s="5" t="b">
        <v>0</v>
      </c>
      <c r="CP84" s="5" t="b">
        <v>0</v>
      </c>
      <c r="CQ84" s="5" t="b">
        <v>0</v>
      </c>
      <c r="CR84" s="5" t="b">
        <v>0</v>
      </c>
      <c r="CS84" s="5" t="b">
        <v>0</v>
      </c>
      <c r="CT84" s="5" t="b">
        <v>0</v>
      </c>
      <c r="CU84" s="5" t="b">
        <v>0</v>
      </c>
      <c r="CV84" s="5" t="b">
        <v>0</v>
      </c>
      <c r="CW84" s="5" t="b">
        <v>0</v>
      </c>
      <c r="CX84" s="5" t="b">
        <v>0</v>
      </c>
      <c r="CY84" s="5" t="b">
        <v>0</v>
      </c>
      <c r="CZ84" s="5" t="b">
        <v>0</v>
      </c>
      <c r="DA84" s="5" t="b">
        <v>1</v>
      </c>
      <c r="DB84" s="5" t="b">
        <v>0</v>
      </c>
      <c r="DC84" s="5" t="b">
        <v>0</v>
      </c>
      <c r="DD84" s="5" t="b">
        <v>0</v>
      </c>
      <c r="DE84" s="5" t="b">
        <v>0</v>
      </c>
      <c r="DF84" s="5" t="b">
        <v>0</v>
      </c>
      <c r="DG84" s="5" t="b">
        <v>0</v>
      </c>
      <c r="DH84" s="5" t="b">
        <v>0</v>
      </c>
      <c r="DI84" s="5" t="b">
        <v>1</v>
      </c>
      <c r="DJ84" s="5" t="b">
        <v>0</v>
      </c>
      <c r="DK84" s="5" t="b">
        <v>0</v>
      </c>
      <c r="DL84" s="5" t="b">
        <v>0</v>
      </c>
      <c r="DM84" s="5" t="b">
        <v>0</v>
      </c>
      <c r="DN84" s="5" t="b">
        <v>0</v>
      </c>
      <c r="DO84" s="5" t="b">
        <v>0</v>
      </c>
      <c r="DP84" s="5" t="b">
        <v>0</v>
      </c>
      <c r="DQ84" s="5" t="b">
        <v>0</v>
      </c>
      <c r="DR84" s="5" t="b">
        <v>0</v>
      </c>
      <c r="DS84" s="5" t="b">
        <v>1</v>
      </c>
      <c r="DT84" s="5" t="b">
        <v>0</v>
      </c>
      <c r="DU84" s="5" t="b">
        <v>0</v>
      </c>
      <c r="DV84" s="5" t="b">
        <v>0</v>
      </c>
      <c r="DW84" s="5" t="b">
        <v>0</v>
      </c>
      <c r="DX84" s="5" t="b">
        <v>0</v>
      </c>
      <c r="DY84" s="5" t="b">
        <v>0</v>
      </c>
      <c r="DZ84" s="5" t="b">
        <v>0</v>
      </c>
      <c r="EA84" s="5" t="b">
        <v>0</v>
      </c>
      <c r="EB84" s="5" t="b">
        <v>0</v>
      </c>
      <c r="EC84" s="5" t="b">
        <v>0</v>
      </c>
      <c r="ED84" s="5" t="b">
        <v>0</v>
      </c>
      <c r="EE84" s="5" t="b">
        <v>0</v>
      </c>
    </row>
    <row r="85" spans="1:135" x14ac:dyDescent="0.25">
      <c r="A85">
        <v>531</v>
      </c>
      <c r="B85" t="s">
        <v>98</v>
      </c>
      <c r="C85">
        <v>287.22000000000003</v>
      </c>
      <c r="D85">
        <v>0</v>
      </c>
      <c r="E85">
        <v>0.8</v>
      </c>
      <c r="F85">
        <v>17.41</v>
      </c>
      <c r="G85">
        <v>84.33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445.09</v>
      </c>
      <c r="Q85">
        <v>27.56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862.41</v>
      </c>
      <c r="Y85">
        <v>118.67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431.62</v>
      </c>
      <c r="AH85">
        <v>210.46</v>
      </c>
      <c r="AI85">
        <v>0</v>
      </c>
      <c r="AJ85">
        <v>0</v>
      </c>
      <c r="AK85">
        <v>0</v>
      </c>
      <c r="AL85">
        <v>5.56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766.3</v>
      </c>
      <c r="AU85">
        <v>1628.71</v>
      </c>
      <c r="AV85" s="5">
        <v>0.17634815283260988</v>
      </c>
      <c r="AW85" s="5">
        <v>0</v>
      </c>
      <c r="AX85" s="5">
        <v>4.9118627625544149E-4</v>
      </c>
      <c r="AY85" s="5">
        <v>1.0689441337009043E-2</v>
      </c>
      <c r="AZ85" s="5">
        <v>5.1777173345776716E-2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0.27327762462316801</v>
      </c>
      <c r="BJ85" s="5">
        <v>1.6921367216999956E-2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0.52950494563181905</v>
      </c>
      <c r="BR85" s="5">
        <v>7.2861344254041546E-2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0.265007275696717</v>
      </c>
      <c r="CA85" s="5">
        <v>0.12921882962590026</v>
      </c>
      <c r="CB85" s="5">
        <v>0</v>
      </c>
      <c r="CC85" s="5">
        <v>0</v>
      </c>
      <c r="CD85" s="5">
        <v>0</v>
      </c>
      <c r="CE85" s="5">
        <v>3.4137446199753174E-3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0.4704950543681809</v>
      </c>
      <c r="CN85" s="5" t="b">
        <v>0</v>
      </c>
      <c r="CO85" s="5" t="b">
        <v>0</v>
      </c>
      <c r="CP85" s="5" t="b">
        <v>0</v>
      </c>
      <c r="CQ85" s="5" t="b">
        <v>0</v>
      </c>
      <c r="CR85" s="5" t="b">
        <v>0</v>
      </c>
      <c r="CS85" s="5" t="b">
        <v>0</v>
      </c>
      <c r="CT85" s="5" t="b">
        <v>0</v>
      </c>
      <c r="CU85" s="5" t="b">
        <v>0</v>
      </c>
      <c r="CV85" s="5" t="b">
        <v>0</v>
      </c>
      <c r="CW85" s="5" t="b">
        <v>0</v>
      </c>
      <c r="CX85" s="5" t="b">
        <v>0</v>
      </c>
      <c r="CY85" s="5" t="b">
        <v>0</v>
      </c>
      <c r="CZ85" s="5" t="b">
        <v>0</v>
      </c>
      <c r="DA85" s="5" t="b">
        <v>1</v>
      </c>
      <c r="DB85" s="5" t="b">
        <v>0</v>
      </c>
      <c r="DC85" s="5" t="b">
        <v>0</v>
      </c>
      <c r="DD85" s="5" t="b">
        <v>0</v>
      </c>
      <c r="DE85" s="5" t="b">
        <v>0</v>
      </c>
      <c r="DF85" s="5" t="b">
        <v>0</v>
      </c>
      <c r="DG85" s="5" t="b">
        <v>0</v>
      </c>
      <c r="DH85" s="5" t="b">
        <v>0</v>
      </c>
      <c r="DI85" s="5" t="b">
        <v>1</v>
      </c>
      <c r="DJ85" s="5" t="b">
        <v>0</v>
      </c>
      <c r="DK85" s="5" t="b">
        <v>0</v>
      </c>
      <c r="DL85" s="5" t="b">
        <v>0</v>
      </c>
      <c r="DM85" s="5" t="b">
        <v>0</v>
      </c>
      <c r="DN85" s="5" t="b">
        <v>0</v>
      </c>
      <c r="DO85" s="5" t="b">
        <v>0</v>
      </c>
      <c r="DP85" s="5" t="b">
        <v>0</v>
      </c>
      <c r="DQ85" s="5" t="b">
        <v>0</v>
      </c>
      <c r="DR85" s="5" t="b">
        <v>1</v>
      </c>
      <c r="DS85" s="5" t="b">
        <v>0</v>
      </c>
      <c r="DT85" s="5" t="b">
        <v>0</v>
      </c>
      <c r="DU85" s="5" t="b">
        <v>0</v>
      </c>
      <c r="DV85" s="5" t="b">
        <v>0</v>
      </c>
      <c r="DW85" s="5" t="b">
        <v>0</v>
      </c>
      <c r="DX85" s="5" t="b">
        <v>0</v>
      </c>
      <c r="DY85" s="5" t="b">
        <v>0</v>
      </c>
      <c r="DZ85" s="5" t="b">
        <v>0</v>
      </c>
      <c r="EA85" s="5" t="b">
        <v>0</v>
      </c>
      <c r="EB85" s="5" t="b">
        <v>0</v>
      </c>
      <c r="EC85" s="5" t="b">
        <v>0</v>
      </c>
      <c r="ED85" s="5" t="b">
        <v>0</v>
      </c>
      <c r="EE85" s="5" t="b">
        <v>0</v>
      </c>
    </row>
    <row r="86" spans="1:135" x14ac:dyDescent="0.25">
      <c r="A86">
        <v>532</v>
      </c>
      <c r="B86" t="s">
        <v>99</v>
      </c>
      <c r="C86">
        <v>261.7</v>
      </c>
      <c r="D86">
        <v>1.0900000000000001</v>
      </c>
      <c r="E86">
        <v>56.62</v>
      </c>
      <c r="F86">
        <v>22.33</v>
      </c>
      <c r="G86">
        <v>150.91999999999999</v>
      </c>
      <c r="H86">
        <v>0</v>
      </c>
      <c r="I86">
        <v>14.59</v>
      </c>
      <c r="J86">
        <v>1.0900000000000001</v>
      </c>
      <c r="K86">
        <v>0</v>
      </c>
      <c r="L86">
        <v>4.79</v>
      </c>
      <c r="M86">
        <v>0.22</v>
      </c>
      <c r="N86">
        <v>0</v>
      </c>
      <c r="O86">
        <v>13.22</v>
      </c>
      <c r="P86">
        <v>452.36</v>
      </c>
      <c r="Q86">
        <v>45.3</v>
      </c>
      <c r="R86">
        <v>4.62</v>
      </c>
      <c r="S86">
        <v>0</v>
      </c>
      <c r="T86">
        <v>2.1800000000000002</v>
      </c>
      <c r="U86">
        <v>1.31</v>
      </c>
      <c r="V86">
        <v>12.59</v>
      </c>
      <c r="W86">
        <v>8.7100000000000009</v>
      </c>
      <c r="X86">
        <v>1053.6400000000001</v>
      </c>
      <c r="Y86">
        <v>241.77</v>
      </c>
      <c r="Z86">
        <v>0</v>
      </c>
      <c r="AA86">
        <v>1.0900000000000001</v>
      </c>
      <c r="AB86">
        <v>0</v>
      </c>
      <c r="AC86">
        <v>0</v>
      </c>
      <c r="AD86">
        <v>0</v>
      </c>
      <c r="AE86">
        <v>0</v>
      </c>
      <c r="AF86">
        <v>10.08</v>
      </c>
      <c r="AG86">
        <v>142.44</v>
      </c>
      <c r="AH86">
        <v>227.81</v>
      </c>
      <c r="AI86">
        <v>0</v>
      </c>
      <c r="AJ86">
        <v>29.84</v>
      </c>
      <c r="AK86">
        <v>0</v>
      </c>
      <c r="AL86">
        <v>5.81</v>
      </c>
      <c r="AM86">
        <v>2.4</v>
      </c>
      <c r="AN86">
        <v>10.55</v>
      </c>
      <c r="AO86">
        <v>0</v>
      </c>
      <c r="AP86">
        <v>0</v>
      </c>
      <c r="AQ86">
        <v>0</v>
      </c>
      <c r="AR86">
        <v>0</v>
      </c>
      <c r="AS86">
        <v>2.1800000000000002</v>
      </c>
      <c r="AT86">
        <v>673.95</v>
      </c>
      <c r="AU86">
        <v>1727.59</v>
      </c>
      <c r="AV86" s="5">
        <v>0.1514827013353863</v>
      </c>
      <c r="AW86" s="5">
        <v>6.30936738462251E-4</v>
      </c>
      <c r="AX86" s="5">
        <v>3.2773979937369399E-2</v>
      </c>
      <c r="AY86" s="5">
        <v>1.2925520522809231E-2</v>
      </c>
      <c r="AZ86" s="5">
        <v>8.7358690430021008E-2</v>
      </c>
      <c r="BA86" s="5">
        <v>0</v>
      </c>
      <c r="BB86" s="5">
        <v>8.4452908386827893E-3</v>
      </c>
      <c r="BC86" s="5">
        <v>6.30936738462251E-4</v>
      </c>
      <c r="BD86" s="5">
        <v>0</v>
      </c>
      <c r="BE86" s="5">
        <v>2.7726486029671393E-3</v>
      </c>
      <c r="BF86" s="5">
        <v>1.2734502978137174E-4</v>
      </c>
      <c r="BG86" s="5">
        <v>0</v>
      </c>
      <c r="BH86" s="5">
        <v>7.6522786077715208E-3</v>
      </c>
      <c r="BI86" s="5">
        <v>0.26184453487227877</v>
      </c>
      <c r="BJ86" s="5">
        <v>2.6221499314073363E-2</v>
      </c>
      <c r="BK86" s="5">
        <v>2.6742456254088068E-3</v>
      </c>
      <c r="BL86" s="5">
        <v>0</v>
      </c>
      <c r="BM86" s="5">
        <v>1.261873476924502E-3</v>
      </c>
      <c r="BN86" s="5">
        <v>7.5828176824362266E-4</v>
      </c>
      <c r="BO86" s="5">
        <v>7.287608749761228E-3</v>
      </c>
      <c r="BP86" s="5">
        <v>5.0417054972534004E-3</v>
      </c>
      <c r="BQ86" s="5">
        <v>0.60989007808565698</v>
      </c>
      <c r="BR86" s="5">
        <v>0.13994639931928293</v>
      </c>
      <c r="BS86" s="5">
        <v>0</v>
      </c>
      <c r="BT86" s="5">
        <v>6.30936738462251E-4</v>
      </c>
      <c r="BU86" s="5">
        <v>0</v>
      </c>
      <c r="BV86" s="5">
        <v>0</v>
      </c>
      <c r="BW86" s="5">
        <v>0</v>
      </c>
      <c r="BX86" s="5">
        <v>0</v>
      </c>
      <c r="BY86" s="5">
        <v>5.8347177281646689E-3</v>
      </c>
      <c r="BZ86" s="5">
        <v>8.2450118372993597E-2</v>
      </c>
      <c r="CA86" s="5">
        <v>0.13186577833861043</v>
      </c>
      <c r="CB86" s="5">
        <v>0</v>
      </c>
      <c r="CC86" s="5">
        <v>1.7272616766709693E-2</v>
      </c>
      <c r="CD86" s="5">
        <v>0</v>
      </c>
      <c r="CE86" s="5">
        <v>3.3630664683171356E-3</v>
      </c>
      <c r="CF86" s="5">
        <v>1.3892185067058734E-3</v>
      </c>
      <c r="CG86" s="5">
        <v>6.1067730190612363E-3</v>
      </c>
      <c r="CH86" s="5">
        <v>0</v>
      </c>
      <c r="CI86" s="5">
        <v>0</v>
      </c>
      <c r="CJ86" s="5">
        <v>0</v>
      </c>
      <c r="CK86" s="5">
        <v>0</v>
      </c>
      <c r="CL86" s="5">
        <v>1.261873476924502E-3</v>
      </c>
      <c r="CM86" s="5">
        <v>0.39010992191434313</v>
      </c>
      <c r="CN86" s="5" t="b">
        <v>0</v>
      </c>
      <c r="CO86" s="5" t="b">
        <v>0</v>
      </c>
      <c r="CP86" s="5" t="b">
        <v>0</v>
      </c>
      <c r="CQ86" s="5" t="b">
        <v>0</v>
      </c>
      <c r="CR86" s="5" t="b">
        <v>0</v>
      </c>
      <c r="CS86" s="5" t="b">
        <v>0</v>
      </c>
      <c r="CT86" s="5" t="b">
        <v>0</v>
      </c>
      <c r="CU86" s="5" t="b">
        <v>0</v>
      </c>
      <c r="CV86" s="5" t="b">
        <v>0</v>
      </c>
      <c r="CW86" s="5" t="b">
        <v>0</v>
      </c>
      <c r="CX86" s="5" t="b">
        <v>0</v>
      </c>
      <c r="CY86" s="5" t="b">
        <v>0</v>
      </c>
      <c r="CZ86" s="5" t="b">
        <v>0</v>
      </c>
      <c r="DA86" s="5" t="b">
        <v>1</v>
      </c>
      <c r="DB86" s="5" t="b">
        <v>0</v>
      </c>
      <c r="DC86" s="5" t="b">
        <v>0</v>
      </c>
      <c r="DD86" s="5" t="b">
        <v>0</v>
      </c>
      <c r="DE86" s="5" t="b">
        <v>0</v>
      </c>
      <c r="DF86" s="5" t="b">
        <v>0</v>
      </c>
      <c r="DG86" s="5" t="b">
        <v>0</v>
      </c>
      <c r="DH86" s="5" t="b">
        <v>0</v>
      </c>
      <c r="DI86" s="5" t="b">
        <v>1</v>
      </c>
      <c r="DJ86" s="5" t="b">
        <v>1</v>
      </c>
      <c r="DK86" s="5" t="b">
        <v>0</v>
      </c>
      <c r="DL86" s="5" t="b">
        <v>0</v>
      </c>
      <c r="DM86" s="5" t="b">
        <v>0</v>
      </c>
      <c r="DN86" s="5" t="b">
        <v>0</v>
      </c>
      <c r="DO86" s="5" t="b">
        <v>0</v>
      </c>
      <c r="DP86" s="5" t="b">
        <v>0</v>
      </c>
      <c r="DQ86" s="5" t="b">
        <v>0</v>
      </c>
      <c r="DR86" s="5" t="b">
        <v>0</v>
      </c>
      <c r="DS86" s="5" t="b">
        <v>0</v>
      </c>
      <c r="DT86" s="5" t="b">
        <v>0</v>
      </c>
      <c r="DU86" s="5" t="b">
        <v>0</v>
      </c>
      <c r="DV86" s="5" t="b">
        <v>0</v>
      </c>
      <c r="DW86" s="5" t="b">
        <v>0</v>
      </c>
      <c r="DX86" s="5" t="b">
        <v>0</v>
      </c>
      <c r="DY86" s="5" t="b">
        <v>0</v>
      </c>
      <c r="DZ86" s="5" t="b">
        <v>0</v>
      </c>
      <c r="EA86" s="5" t="b">
        <v>0</v>
      </c>
      <c r="EB86" s="5" t="b">
        <v>0</v>
      </c>
      <c r="EC86" s="5" t="b">
        <v>0</v>
      </c>
      <c r="ED86" s="5" t="b">
        <v>0</v>
      </c>
      <c r="EE86" s="5" t="b">
        <v>0</v>
      </c>
    </row>
    <row r="87" spans="1:135" x14ac:dyDescent="0.25">
      <c r="A87">
        <v>533</v>
      </c>
      <c r="B87" t="s">
        <v>100</v>
      </c>
      <c r="C87">
        <v>925.45</v>
      </c>
      <c r="D87">
        <v>0</v>
      </c>
      <c r="E87">
        <v>0</v>
      </c>
      <c r="F87">
        <v>94.55</v>
      </c>
      <c r="G87">
        <v>313.04000000000002</v>
      </c>
      <c r="H87">
        <v>0</v>
      </c>
      <c r="I87">
        <v>0</v>
      </c>
      <c r="J87">
        <v>0</v>
      </c>
      <c r="K87">
        <v>0</v>
      </c>
      <c r="L87">
        <v>2.17</v>
      </c>
      <c r="M87">
        <v>197.67</v>
      </c>
      <c r="N87">
        <v>0</v>
      </c>
      <c r="O87">
        <v>3.43</v>
      </c>
      <c r="P87">
        <v>1906.55</v>
      </c>
      <c r="Q87">
        <v>26.09</v>
      </c>
      <c r="R87">
        <v>0</v>
      </c>
      <c r="S87">
        <v>12.23</v>
      </c>
      <c r="T87">
        <v>0</v>
      </c>
      <c r="U87">
        <v>0</v>
      </c>
      <c r="V87">
        <v>0</v>
      </c>
      <c r="W87">
        <v>0.23</v>
      </c>
      <c r="X87">
        <v>3481.41</v>
      </c>
      <c r="Y87">
        <v>646.32000000000005</v>
      </c>
      <c r="Z87">
        <v>0</v>
      </c>
      <c r="AA87">
        <v>3.69</v>
      </c>
      <c r="AB87">
        <v>0</v>
      </c>
      <c r="AC87">
        <v>0</v>
      </c>
      <c r="AD87">
        <v>20.86</v>
      </c>
      <c r="AE87">
        <v>0</v>
      </c>
      <c r="AF87">
        <v>590.80999999999995</v>
      </c>
      <c r="AG87">
        <v>945.19</v>
      </c>
      <c r="AH87">
        <v>500.63</v>
      </c>
      <c r="AI87">
        <v>0</v>
      </c>
      <c r="AJ87">
        <v>5.37</v>
      </c>
      <c r="AK87">
        <v>4</v>
      </c>
      <c r="AL87">
        <v>0.69</v>
      </c>
      <c r="AM87">
        <v>0</v>
      </c>
      <c r="AN87">
        <v>0</v>
      </c>
      <c r="AO87">
        <v>1.1399999999999999</v>
      </c>
      <c r="AP87">
        <v>0</v>
      </c>
      <c r="AQ87">
        <v>2.63</v>
      </c>
      <c r="AR87">
        <v>0</v>
      </c>
      <c r="AS87">
        <v>0</v>
      </c>
      <c r="AT87">
        <v>2721.32</v>
      </c>
      <c r="AU87">
        <v>6202.73</v>
      </c>
      <c r="AV87" s="5">
        <v>0.14920043271269265</v>
      </c>
      <c r="AW87" s="5">
        <v>0</v>
      </c>
      <c r="AX87" s="5">
        <v>0</v>
      </c>
      <c r="AY87" s="5">
        <v>1.5243288036074439E-2</v>
      </c>
      <c r="AZ87" s="5">
        <v>5.0468100336464754E-2</v>
      </c>
      <c r="BA87" s="5">
        <v>0</v>
      </c>
      <c r="BB87" s="5">
        <v>0</v>
      </c>
      <c r="BC87" s="5">
        <v>0</v>
      </c>
      <c r="BD87" s="5">
        <v>0</v>
      </c>
      <c r="BE87" s="5">
        <v>3.4984595492629862E-4</v>
      </c>
      <c r="BF87" s="5">
        <v>3.1868225765106652E-2</v>
      </c>
      <c r="BG87" s="5">
        <v>0</v>
      </c>
      <c r="BH87" s="5">
        <v>5.5298231585124624E-4</v>
      </c>
      <c r="BI87" s="5">
        <v>0.30737272136623711</v>
      </c>
      <c r="BJ87" s="5">
        <v>4.2062124258189539E-3</v>
      </c>
      <c r="BK87" s="5">
        <v>0</v>
      </c>
      <c r="BL87" s="5">
        <v>1.9717124556445308E-3</v>
      </c>
      <c r="BM87" s="5">
        <v>0</v>
      </c>
      <c r="BN87" s="5">
        <v>0</v>
      </c>
      <c r="BO87" s="5">
        <v>0</v>
      </c>
      <c r="BP87" s="5">
        <v>3.7080446835506303E-5</v>
      </c>
      <c r="BQ87" s="5">
        <v>0.56127060181565214</v>
      </c>
      <c r="BR87" s="5">
        <v>0.10419927999445407</v>
      </c>
      <c r="BS87" s="5">
        <v>0</v>
      </c>
      <c r="BT87" s="5">
        <v>5.9489934270877507E-4</v>
      </c>
      <c r="BU87" s="5">
        <v>0</v>
      </c>
      <c r="BV87" s="5">
        <v>0</v>
      </c>
      <c r="BW87" s="5">
        <v>3.3630353086463545E-3</v>
      </c>
      <c r="BX87" s="5">
        <v>0</v>
      </c>
      <c r="BY87" s="5">
        <v>9.5249994760371645E-2</v>
      </c>
      <c r="BZ87" s="5">
        <v>0.15238290236718349</v>
      </c>
      <c r="CA87" s="5">
        <v>8.0711235214171825E-2</v>
      </c>
      <c r="CB87" s="5">
        <v>0</v>
      </c>
      <c r="CC87" s="5">
        <v>8.6574782394203856E-4</v>
      </c>
      <c r="CD87" s="5">
        <v>6.4487733626967484E-4</v>
      </c>
      <c r="CE87" s="5">
        <v>1.112413405065189E-4</v>
      </c>
      <c r="CF87" s="5">
        <v>0</v>
      </c>
      <c r="CG87" s="5">
        <v>0</v>
      </c>
      <c r="CH87" s="5">
        <v>1.8379004083685731E-4</v>
      </c>
      <c r="CI87" s="5">
        <v>0</v>
      </c>
      <c r="CJ87" s="5">
        <v>4.2400684859731117E-4</v>
      </c>
      <c r="CK87" s="5">
        <v>0</v>
      </c>
      <c r="CL87" s="5">
        <v>0</v>
      </c>
      <c r="CM87" s="5">
        <v>0.43872939818434792</v>
      </c>
      <c r="CN87" s="5" t="b">
        <v>0</v>
      </c>
      <c r="CO87" s="5" t="b">
        <v>0</v>
      </c>
      <c r="CP87" s="5" t="b">
        <v>0</v>
      </c>
      <c r="CQ87" s="5" t="b">
        <v>0</v>
      </c>
      <c r="CR87" s="5" t="b">
        <v>0</v>
      </c>
      <c r="CS87" s="5" t="b">
        <v>0</v>
      </c>
      <c r="CT87" s="5" t="b">
        <v>0</v>
      </c>
      <c r="CU87" s="5" t="b">
        <v>0</v>
      </c>
      <c r="CV87" s="5" t="b">
        <v>0</v>
      </c>
      <c r="CW87" s="5" t="b">
        <v>0</v>
      </c>
      <c r="CX87" s="5" t="b">
        <v>0</v>
      </c>
      <c r="CY87" s="5" t="b">
        <v>0</v>
      </c>
      <c r="CZ87" s="5" t="b">
        <v>0</v>
      </c>
      <c r="DA87" s="5" t="b">
        <v>1</v>
      </c>
      <c r="DB87" s="5" t="b">
        <v>0</v>
      </c>
      <c r="DC87" s="5" t="b">
        <v>0</v>
      </c>
      <c r="DD87" s="5" t="b">
        <v>0</v>
      </c>
      <c r="DE87" s="5" t="b">
        <v>0</v>
      </c>
      <c r="DF87" s="5" t="b">
        <v>0</v>
      </c>
      <c r="DG87" s="5" t="b">
        <v>0</v>
      </c>
      <c r="DH87" s="5" t="b">
        <v>0</v>
      </c>
      <c r="DI87" s="5" t="b">
        <v>1</v>
      </c>
      <c r="DJ87" s="5" t="b">
        <v>0</v>
      </c>
      <c r="DK87" s="5" t="b">
        <v>0</v>
      </c>
      <c r="DL87" s="5" t="b">
        <v>0</v>
      </c>
      <c r="DM87" s="5" t="b">
        <v>0</v>
      </c>
      <c r="DN87" s="5" t="b">
        <v>0</v>
      </c>
      <c r="DO87" s="5" t="b">
        <v>0</v>
      </c>
      <c r="DP87" s="5" t="b">
        <v>0</v>
      </c>
      <c r="DQ87" s="5" t="b">
        <v>0</v>
      </c>
      <c r="DR87" s="5" t="b">
        <v>1</v>
      </c>
      <c r="DS87" s="5" t="b">
        <v>0</v>
      </c>
      <c r="DT87" s="5" t="b">
        <v>0</v>
      </c>
      <c r="DU87" s="5" t="b">
        <v>0</v>
      </c>
      <c r="DV87" s="5" t="b">
        <v>0</v>
      </c>
      <c r="DW87" s="5" t="b">
        <v>0</v>
      </c>
      <c r="DX87" s="5" t="b">
        <v>0</v>
      </c>
      <c r="DY87" s="5" t="b">
        <v>0</v>
      </c>
      <c r="DZ87" s="5" t="b">
        <v>0</v>
      </c>
      <c r="EA87" s="5" t="b">
        <v>0</v>
      </c>
      <c r="EB87" s="5" t="b">
        <v>0</v>
      </c>
      <c r="EC87" s="5" t="b">
        <v>0</v>
      </c>
      <c r="ED87" s="5" t="b">
        <v>0</v>
      </c>
      <c r="EE87" s="5" t="b">
        <v>0</v>
      </c>
    </row>
    <row r="88" spans="1:135" x14ac:dyDescent="0.25">
      <c r="A88">
        <v>534</v>
      </c>
      <c r="B88" t="s">
        <v>101</v>
      </c>
      <c r="C88">
        <v>4708.13</v>
      </c>
      <c r="D88">
        <v>0</v>
      </c>
      <c r="E88">
        <v>46.72</v>
      </c>
      <c r="F88">
        <v>231.18</v>
      </c>
      <c r="G88">
        <v>1647.07</v>
      </c>
      <c r="H88">
        <v>0</v>
      </c>
      <c r="I88">
        <v>35.520000000000003</v>
      </c>
      <c r="J88">
        <v>11.39</v>
      </c>
      <c r="K88">
        <v>0</v>
      </c>
      <c r="L88">
        <v>114.54</v>
      </c>
      <c r="M88">
        <v>102.59</v>
      </c>
      <c r="N88">
        <v>10.25</v>
      </c>
      <c r="O88">
        <v>37.119999999999997</v>
      </c>
      <c r="P88">
        <v>3599.08</v>
      </c>
      <c r="Q88">
        <v>57.51</v>
      </c>
      <c r="R88">
        <v>0</v>
      </c>
      <c r="S88">
        <v>110.81</v>
      </c>
      <c r="T88">
        <v>13.63</v>
      </c>
      <c r="U88">
        <v>0</v>
      </c>
      <c r="V88">
        <v>29.02</v>
      </c>
      <c r="W88">
        <v>26.42</v>
      </c>
      <c r="X88">
        <v>10780.98</v>
      </c>
      <c r="Y88">
        <v>3741.79</v>
      </c>
      <c r="Z88">
        <v>0</v>
      </c>
      <c r="AA88">
        <v>8.31</v>
      </c>
      <c r="AB88">
        <v>0</v>
      </c>
      <c r="AC88">
        <v>0</v>
      </c>
      <c r="AD88">
        <v>17.059999999999999</v>
      </c>
      <c r="AE88">
        <v>0</v>
      </c>
      <c r="AF88">
        <v>281.75</v>
      </c>
      <c r="AG88">
        <v>5438.7</v>
      </c>
      <c r="AH88">
        <v>4255.34</v>
      </c>
      <c r="AI88">
        <v>0</v>
      </c>
      <c r="AJ88">
        <v>146.80000000000001</v>
      </c>
      <c r="AK88">
        <v>19.73</v>
      </c>
      <c r="AL88">
        <v>32.43</v>
      </c>
      <c r="AM88">
        <v>0.55000000000000004</v>
      </c>
      <c r="AN88">
        <v>652.82000000000005</v>
      </c>
      <c r="AO88">
        <v>12.74</v>
      </c>
      <c r="AP88">
        <v>1</v>
      </c>
      <c r="AQ88">
        <v>1.55</v>
      </c>
      <c r="AR88">
        <v>2.8</v>
      </c>
      <c r="AS88">
        <v>19.36</v>
      </c>
      <c r="AT88">
        <v>14632.74</v>
      </c>
      <c r="AU88">
        <v>25413.71</v>
      </c>
      <c r="AV88" s="5">
        <v>0.18525945247663567</v>
      </c>
      <c r="AW88" s="5">
        <v>0</v>
      </c>
      <c r="AX88" s="5">
        <v>1.8383777889965692E-3</v>
      </c>
      <c r="AY88" s="5">
        <v>9.0966647530014311E-3</v>
      </c>
      <c r="AZ88" s="5">
        <v>6.4810293341664799E-2</v>
      </c>
      <c r="BA88" s="5">
        <v>0</v>
      </c>
      <c r="BB88" s="5">
        <v>1.3976707847850631E-3</v>
      </c>
      <c r="BC88" s="5">
        <v>4.4818328374723724E-4</v>
      </c>
      <c r="BD88" s="5">
        <v>0</v>
      </c>
      <c r="BE88" s="5">
        <v>4.507016094855887E-3</v>
      </c>
      <c r="BF88" s="5">
        <v>4.0367974608980749E-3</v>
      </c>
      <c r="BG88" s="5">
        <v>4.0332560653285178E-4</v>
      </c>
      <c r="BH88" s="5">
        <v>1.4606289282438495E-3</v>
      </c>
      <c r="BI88" s="5">
        <v>0.14161962184978108</v>
      </c>
      <c r="BJ88" s="5">
        <v>2.2629517689467613E-3</v>
      </c>
      <c r="BK88" s="5">
        <v>0</v>
      </c>
      <c r="BL88" s="5">
        <v>4.3602449229175905E-3</v>
      </c>
      <c r="BM88" s="5">
        <v>5.3632468458953851E-4</v>
      </c>
      <c r="BN88" s="5">
        <v>0</v>
      </c>
      <c r="BO88" s="5">
        <v>1.1419033269837423E-3</v>
      </c>
      <c r="BP88" s="5">
        <v>1.039596343863214E-3</v>
      </c>
      <c r="BQ88" s="5">
        <v>0.42421905341644334</v>
      </c>
      <c r="BR88" s="5">
        <v>0.14723509475790825</v>
      </c>
      <c r="BS88" s="5">
        <v>0</v>
      </c>
      <c r="BT88" s="5">
        <v>3.2698885758907301E-4</v>
      </c>
      <c r="BU88" s="5">
        <v>0</v>
      </c>
      <c r="BV88" s="5">
        <v>0</v>
      </c>
      <c r="BW88" s="5">
        <v>6.7129120462931227E-4</v>
      </c>
      <c r="BX88" s="5">
        <v>0</v>
      </c>
      <c r="BY88" s="5">
        <v>1.1086535574695706E-2</v>
      </c>
      <c r="BZ88" s="5">
        <v>0.21400653426831423</v>
      </c>
      <c r="CA88" s="5">
        <v>0.16744269136619566</v>
      </c>
      <c r="CB88" s="5">
        <v>0</v>
      </c>
      <c r="CC88" s="5">
        <v>5.7764096623436727E-3</v>
      </c>
      <c r="CD88" s="5">
        <v>7.7635260652616253E-4</v>
      </c>
      <c r="CE88" s="5">
        <v>1.2760828702302813E-3</v>
      </c>
      <c r="CF88" s="5">
        <v>2.16418618139579E-5</v>
      </c>
      <c r="CG88" s="5">
        <v>2.5687709507978176E-2</v>
      </c>
      <c r="CH88" s="5">
        <v>5.0130421729058846E-4</v>
      </c>
      <c r="CI88" s="5">
        <v>3.9348839661741636E-5</v>
      </c>
      <c r="CJ88" s="5">
        <v>6.0990701475699539E-5</v>
      </c>
      <c r="CK88" s="5">
        <v>1.1017675105287657E-4</v>
      </c>
      <c r="CL88" s="5">
        <v>7.6179353585131805E-4</v>
      </c>
      <c r="CM88" s="5">
        <v>0.57578134007195325</v>
      </c>
      <c r="CN88" s="5" t="b">
        <v>1</v>
      </c>
      <c r="CO88" s="5" t="b">
        <v>0</v>
      </c>
      <c r="CP88" s="5" t="b">
        <v>0</v>
      </c>
      <c r="CQ88" s="5" t="b">
        <v>0</v>
      </c>
      <c r="CR88" s="5" t="b">
        <v>0</v>
      </c>
      <c r="CS88" s="5" t="b">
        <v>0</v>
      </c>
      <c r="CT88" s="5" t="b">
        <v>0</v>
      </c>
      <c r="CU88" s="5" t="b">
        <v>0</v>
      </c>
      <c r="CV88" s="5" t="b">
        <v>0</v>
      </c>
      <c r="CW88" s="5" t="b">
        <v>0</v>
      </c>
      <c r="CX88" s="5" t="b">
        <v>0</v>
      </c>
      <c r="CY88" s="5" t="b">
        <v>0</v>
      </c>
      <c r="CZ88" s="5" t="b">
        <v>0</v>
      </c>
      <c r="DA88" s="5" t="b">
        <v>0</v>
      </c>
      <c r="DB88" s="5" t="b">
        <v>0</v>
      </c>
      <c r="DC88" s="5" t="b">
        <v>0</v>
      </c>
      <c r="DD88" s="5" t="b">
        <v>0</v>
      </c>
      <c r="DE88" s="5" t="b">
        <v>0</v>
      </c>
      <c r="DF88" s="5" t="b">
        <v>0</v>
      </c>
      <c r="DG88" s="5" t="b">
        <v>0</v>
      </c>
      <c r="DH88" s="5" t="b">
        <v>0</v>
      </c>
      <c r="DI88" s="5" t="b">
        <v>0</v>
      </c>
      <c r="DJ88" s="5" t="b">
        <v>0</v>
      </c>
      <c r="DK88" s="5" t="b">
        <v>0</v>
      </c>
      <c r="DL88" s="5" t="b">
        <v>0</v>
      </c>
      <c r="DM88" s="5" t="b">
        <v>0</v>
      </c>
      <c r="DN88" s="5" t="b">
        <v>0</v>
      </c>
      <c r="DO88" s="5" t="b">
        <v>0</v>
      </c>
      <c r="DP88" s="5" t="b">
        <v>0</v>
      </c>
      <c r="DQ88" s="5" t="b">
        <v>0</v>
      </c>
      <c r="DR88" s="5" t="b">
        <v>1</v>
      </c>
      <c r="DS88" s="5" t="b">
        <v>0</v>
      </c>
      <c r="DT88" s="5" t="b">
        <v>0</v>
      </c>
      <c r="DU88" s="5" t="b">
        <v>0</v>
      </c>
      <c r="DV88" s="5" t="b">
        <v>0</v>
      </c>
      <c r="DW88" s="5" t="b">
        <v>0</v>
      </c>
      <c r="DX88" s="5" t="b">
        <v>0</v>
      </c>
      <c r="DY88" s="5" t="b">
        <v>0</v>
      </c>
      <c r="DZ88" s="5" t="b">
        <v>0</v>
      </c>
      <c r="EA88" s="5" t="b">
        <v>0</v>
      </c>
      <c r="EB88" s="5" t="b">
        <v>0</v>
      </c>
      <c r="EC88" s="5" t="b">
        <v>0</v>
      </c>
      <c r="ED88" s="5" t="b">
        <v>0</v>
      </c>
      <c r="EE88" s="5" t="b">
        <v>1</v>
      </c>
    </row>
    <row r="89" spans="1:135" x14ac:dyDescent="0.25">
      <c r="A89">
        <v>535</v>
      </c>
      <c r="B89" t="s">
        <v>102</v>
      </c>
      <c r="C89">
        <v>0</v>
      </c>
      <c r="D89">
        <v>0</v>
      </c>
      <c r="E89">
        <v>0</v>
      </c>
      <c r="F89">
        <v>0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  <c r="M89">
        <v>30.9</v>
      </c>
      <c r="N89">
        <v>0</v>
      </c>
      <c r="O89">
        <v>0</v>
      </c>
      <c r="P89">
        <v>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46.9</v>
      </c>
      <c r="Y89">
        <v>6</v>
      </c>
      <c r="Z89">
        <v>0</v>
      </c>
      <c r="AA89">
        <v>0</v>
      </c>
      <c r="AB89">
        <v>0</v>
      </c>
      <c r="AC89">
        <v>0</v>
      </c>
      <c r="AD89">
        <v>6</v>
      </c>
      <c r="AE89">
        <v>0</v>
      </c>
      <c r="AF89">
        <v>0</v>
      </c>
      <c r="AG89">
        <v>98.5</v>
      </c>
      <c r="AH89">
        <v>79.8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190.3</v>
      </c>
      <c r="AU89">
        <v>237.2</v>
      </c>
      <c r="AV89" s="5">
        <v>0</v>
      </c>
      <c r="AW89" s="5">
        <v>0</v>
      </c>
      <c r="AX89" s="5">
        <v>0</v>
      </c>
      <c r="AY89" s="5">
        <v>0</v>
      </c>
      <c r="AZ89" s="5">
        <v>3.3726812816188868E-2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0.1302698145025295</v>
      </c>
      <c r="BG89" s="5">
        <v>0</v>
      </c>
      <c r="BH89" s="5">
        <v>0</v>
      </c>
      <c r="BI89" s="5">
        <v>3.3726812816188868E-2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0.19772344013490725</v>
      </c>
      <c r="BR89" s="5">
        <v>2.5295109612141653E-2</v>
      </c>
      <c r="BS89" s="5">
        <v>0</v>
      </c>
      <c r="BT89" s="5">
        <v>0</v>
      </c>
      <c r="BU89" s="5">
        <v>0</v>
      </c>
      <c r="BV89" s="5">
        <v>0</v>
      </c>
      <c r="BW89" s="5">
        <v>2.5295109612141653E-2</v>
      </c>
      <c r="BX89" s="5">
        <v>0</v>
      </c>
      <c r="BY89" s="5">
        <v>0</v>
      </c>
      <c r="BZ89" s="5">
        <v>0.41526138279932551</v>
      </c>
      <c r="CA89" s="5">
        <v>0.33642495784148396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0.80227655986509283</v>
      </c>
      <c r="CN89" s="5" t="b">
        <v>0</v>
      </c>
      <c r="CO89" s="5" t="b">
        <v>0</v>
      </c>
      <c r="CP89" s="5" t="b">
        <v>0</v>
      </c>
      <c r="CQ89" s="5" t="b">
        <v>0</v>
      </c>
      <c r="CR89" s="5" t="b">
        <v>0</v>
      </c>
      <c r="CS89" s="5" t="b">
        <v>0</v>
      </c>
      <c r="CT89" s="5" t="b">
        <v>0</v>
      </c>
      <c r="CU89" s="5" t="b">
        <v>0</v>
      </c>
      <c r="CV89" s="5" t="b">
        <v>0</v>
      </c>
      <c r="CW89" s="5" t="b">
        <v>0</v>
      </c>
      <c r="CX89" s="5" t="b">
        <v>1</v>
      </c>
      <c r="CY89" s="5" t="b">
        <v>0</v>
      </c>
      <c r="CZ89" s="5" t="b">
        <v>0</v>
      </c>
      <c r="DA89" s="5" t="b">
        <v>0</v>
      </c>
      <c r="DB89" s="5" t="b">
        <v>0</v>
      </c>
      <c r="DC89" s="5" t="b">
        <v>0</v>
      </c>
      <c r="DD89" s="5" t="b">
        <v>0</v>
      </c>
      <c r="DE89" s="5" t="b">
        <v>0</v>
      </c>
      <c r="DF89" s="5" t="b">
        <v>0</v>
      </c>
      <c r="DG89" s="5" t="b">
        <v>0</v>
      </c>
      <c r="DH89" s="5" t="b">
        <v>0</v>
      </c>
      <c r="DI89" s="5" t="b">
        <v>0</v>
      </c>
      <c r="DJ89" s="5" t="b">
        <v>0</v>
      </c>
      <c r="DK89" s="5" t="b">
        <v>0</v>
      </c>
      <c r="DL89" s="5" t="b">
        <v>0</v>
      </c>
      <c r="DM89" s="5" t="b">
        <v>0</v>
      </c>
      <c r="DN89" s="5" t="b">
        <v>0</v>
      </c>
      <c r="DO89" s="5" t="b">
        <v>0</v>
      </c>
      <c r="DP89" s="5" t="b">
        <v>0</v>
      </c>
      <c r="DQ89" s="5" t="b">
        <v>0</v>
      </c>
      <c r="DR89" s="5" t="b">
        <v>1</v>
      </c>
      <c r="DS89" s="5" t="b">
        <v>0</v>
      </c>
      <c r="DT89" s="5" t="b">
        <v>0</v>
      </c>
      <c r="DU89" s="5" t="b">
        <v>0</v>
      </c>
      <c r="DV89" s="5" t="b">
        <v>0</v>
      </c>
      <c r="DW89" s="5" t="b">
        <v>0</v>
      </c>
      <c r="DX89" s="5" t="b">
        <v>0</v>
      </c>
      <c r="DY89" s="5" t="b">
        <v>0</v>
      </c>
      <c r="DZ89" s="5" t="b">
        <v>0</v>
      </c>
      <c r="EA89" s="5" t="b">
        <v>0</v>
      </c>
      <c r="EB89" s="5" t="b">
        <v>0</v>
      </c>
      <c r="EC89" s="5" t="b">
        <v>0</v>
      </c>
      <c r="ED89" s="5" t="b">
        <v>0</v>
      </c>
      <c r="EE89" s="5" t="b">
        <v>1</v>
      </c>
    </row>
    <row r="90" spans="1:135" x14ac:dyDescent="0.25">
      <c r="A90">
        <v>536</v>
      </c>
      <c r="B90" t="s">
        <v>103</v>
      </c>
      <c r="C90">
        <v>17.309999999999999</v>
      </c>
      <c r="D90">
        <v>0</v>
      </c>
      <c r="E90">
        <v>0</v>
      </c>
      <c r="F90">
        <v>8.59</v>
      </c>
      <c r="G90">
        <v>54.63</v>
      </c>
      <c r="H90">
        <v>0</v>
      </c>
      <c r="I90">
        <v>0</v>
      </c>
      <c r="J90">
        <v>0</v>
      </c>
      <c r="K90">
        <v>0</v>
      </c>
      <c r="L90">
        <v>0</v>
      </c>
      <c r="M90">
        <v>139.19</v>
      </c>
      <c r="N90">
        <v>0</v>
      </c>
      <c r="O90">
        <v>0</v>
      </c>
      <c r="P90">
        <v>88.63</v>
      </c>
      <c r="Q90">
        <v>0</v>
      </c>
      <c r="R90">
        <v>0</v>
      </c>
      <c r="S90">
        <v>7</v>
      </c>
      <c r="T90">
        <v>0</v>
      </c>
      <c r="U90">
        <v>0</v>
      </c>
      <c r="V90">
        <v>3.9</v>
      </c>
      <c r="W90">
        <v>0</v>
      </c>
      <c r="X90">
        <v>319.25</v>
      </c>
      <c r="Y90">
        <v>704.07</v>
      </c>
      <c r="Z90">
        <v>0</v>
      </c>
      <c r="AA90">
        <v>0</v>
      </c>
      <c r="AB90">
        <v>0</v>
      </c>
      <c r="AC90">
        <v>0</v>
      </c>
      <c r="AD90">
        <v>22.21</v>
      </c>
      <c r="AE90">
        <v>0</v>
      </c>
      <c r="AF90">
        <v>11.48</v>
      </c>
      <c r="AG90">
        <v>805.55</v>
      </c>
      <c r="AH90">
        <v>87.97</v>
      </c>
      <c r="AI90">
        <v>0</v>
      </c>
      <c r="AJ90">
        <v>2.6</v>
      </c>
      <c r="AK90">
        <v>0</v>
      </c>
      <c r="AL90">
        <v>7.75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4.6900000000000004</v>
      </c>
      <c r="AT90">
        <v>1647.32</v>
      </c>
      <c r="AU90">
        <v>1966.57</v>
      </c>
      <c r="AV90" s="5">
        <v>8.80212756220221E-3</v>
      </c>
      <c r="AW90" s="5">
        <v>0</v>
      </c>
      <c r="AX90" s="5">
        <v>0</v>
      </c>
      <c r="AY90" s="5">
        <v>4.3680113090304442E-3</v>
      </c>
      <c r="AZ90" s="5">
        <v>2.7779331526464862E-2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7.0778055192543363E-2</v>
      </c>
      <c r="BG90" s="5">
        <v>0</v>
      </c>
      <c r="BH90" s="5">
        <v>0</v>
      </c>
      <c r="BI90" s="5">
        <v>4.5068316917272207E-2</v>
      </c>
      <c r="BJ90" s="5">
        <v>0</v>
      </c>
      <c r="BK90" s="5">
        <v>0</v>
      </c>
      <c r="BL90" s="5">
        <v>3.5594969922250418E-3</v>
      </c>
      <c r="BM90" s="5">
        <v>0</v>
      </c>
      <c r="BN90" s="5">
        <v>0</v>
      </c>
      <c r="BO90" s="5">
        <v>1.983148324239666E-3</v>
      </c>
      <c r="BP90" s="5">
        <v>0</v>
      </c>
      <c r="BQ90" s="5">
        <v>0.16233848782397781</v>
      </c>
      <c r="BR90" s="5">
        <v>0.3580192924736979</v>
      </c>
      <c r="BS90" s="5">
        <v>0</v>
      </c>
      <c r="BT90" s="5">
        <v>0</v>
      </c>
      <c r="BU90" s="5">
        <v>0</v>
      </c>
      <c r="BV90" s="5">
        <v>0</v>
      </c>
      <c r="BW90" s="5">
        <v>1.129377545675974E-2</v>
      </c>
      <c r="BX90" s="5">
        <v>0</v>
      </c>
      <c r="BY90" s="5">
        <v>5.8375750672490685E-3</v>
      </c>
      <c r="BZ90" s="5">
        <v>0.40962182886955462</v>
      </c>
      <c r="CA90" s="5">
        <v>4.4732707200862414E-2</v>
      </c>
      <c r="CB90" s="5">
        <v>0</v>
      </c>
      <c r="CC90" s="5">
        <v>1.3220988828264442E-3</v>
      </c>
      <c r="CD90" s="5">
        <v>0</v>
      </c>
      <c r="CE90" s="5">
        <v>3.9408716699634392E-3</v>
      </c>
      <c r="CF90" s="5">
        <v>0</v>
      </c>
      <c r="CG90" s="5">
        <v>0</v>
      </c>
      <c r="CH90" s="5">
        <v>0</v>
      </c>
      <c r="CI90" s="5">
        <v>0</v>
      </c>
      <c r="CJ90" s="5">
        <v>5.0849957031786307E-4</v>
      </c>
      <c r="CK90" s="5">
        <v>0</v>
      </c>
      <c r="CL90" s="5">
        <v>2.3848629847907782E-3</v>
      </c>
      <c r="CM90" s="5">
        <v>0.83766151217602225</v>
      </c>
      <c r="CN90" s="5" t="b">
        <v>0</v>
      </c>
      <c r="CO90" s="5" t="b">
        <v>0</v>
      </c>
      <c r="CP90" s="5" t="b">
        <v>0</v>
      </c>
      <c r="CQ90" s="5" t="b">
        <v>0</v>
      </c>
      <c r="CR90" s="5" t="b">
        <v>0</v>
      </c>
      <c r="CS90" s="5" t="b">
        <v>0</v>
      </c>
      <c r="CT90" s="5" t="b">
        <v>0</v>
      </c>
      <c r="CU90" s="5" t="b">
        <v>0</v>
      </c>
      <c r="CV90" s="5" t="b">
        <v>0</v>
      </c>
      <c r="CW90" s="5" t="b">
        <v>0</v>
      </c>
      <c r="CX90" s="5" t="b">
        <v>1</v>
      </c>
      <c r="CY90" s="5" t="b">
        <v>0</v>
      </c>
      <c r="CZ90" s="5" t="b">
        <v>0</v>
      </c>
      <c r="DA90" s="5" t="b">
        <v>0</v>
      </c>
      <c r="DB90" s="5" t="b">
        <v>0</v>
      </c>
      <c r="DC90" s="5" t="b">
        <v>0</v>
      </c>
      <c r="DD90" s="5" t="b">
        <v>0</v>
      </c>
      <c r="DE90" s="5" t="b">
        <v>0</v>
      </c>
      <c r="DF90" s="5" t="b">
        <v>0</v>
      </c>
      <c r="DG90" s="5" t="b">
        <v>0</v>
      </c>
      <c r="DH90" s="5" t="b">
        <v>0</v>
      </c>
      <c r="DI90" s="5" t="b">
        <v>0</v>
      </c>
      <c r="DJ90" s="5" t="b">
        <v>0</v>
      </c>
      <c r="DK90" s="5" t="b">
        <v>0</v>
      </c>
      <c r="DL90" s="5" t="b">
        <v>0</v>
      </c>
      <c r="DM90" s="5" t="b">
        <v>0</v>
      </c>
      <c r="DN90" s="5" t="b">
        <v>0</v>
      </c>
      <c r="DO90" s="5" t="b">
        <v>0</v>
      </c>
      <c r="DP90" s="5" t="b">
        <v>0</v>
      </c>
      <c r="DQ90" s="5" t="b">
        <v>0</v>
      </c>
      <c r="DR90" s="5" t="b">
        <v>1</v>
      </c>
      <c r="DS90" s="5" t="b">
        <v>0</v>
      </c>
      <c r="DT90" s="5" t="b">
        <v>0</v>
      </c>
      <c r="DU90" s="5" t="b">
        <v>0</v>
      </c>
      <c r="DV90" s="5" t="b">
        <v>0</v>
      </c>
      <c r="DW90" s="5" t="b">
        <v>0</v>
      </c>
      <c r="DX90" s="5" t="b">
        <v>0</v>
      </c>
      <c r="DY90" s="5" t="b">
        <v>0</v>
      </c>
      <c r="DZ90" s="5" t="b">
        <v>0</v>
      </c>
      <c r="EA90" s="5" t="b">
        <v>0</v>
      </c>
      <c r="EB90" s="5" t="b">
        <v>0</v>
      </c>
      <c r="EC90" s="5" t="b">
        <v>0</v>
      </c>
      <c r="ED90" s="5" t="b">
        <v>0</v>
      </c>
      <c r="EE90" s="5" t="b">
        <v>1</v>
      </c>
    </row>
    <row r="91" spans="1:135" x14ac:dyDescent="0.25">
      <c r="A91">
        <v>539</v>
      </c>
      <c r="B91" t="s">
        <v>104</v>
      </c>
      <c r="C91">
        <v>28.35</v>
      </c>
      <c r="D91">
        <v>0</v>
      </c>
      <c r="E91">
        <v>0</v>
      </c>
      <c r="F91">
        <v>0</v>
      </c>
      <c r="G91">
        <v>41.31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24.88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94.54</v>
      </c>
      <c r="Y91">
        <v>25.15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36.99</v>
      </c>
      <c r="AH91">
        <v>0</v>
      </c>
      <c r="AI91">
        <v>0</v>
      </c>
      <c r="AJ91">
        <v>17.23</v>
      </c>
      <c r="AK91">
        <v>0</v>
      </c>
      <c r="AL91">
        <v>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84.37</v>
      </c>
      <c r="AU91">
        <v>178.91</v>
      </c>
      <c r="AV91" s="5">
        <v>0.15845956067296407</v>
      </c>
      <c r="AW91" s="5">
        <v>0</v>
      </c>
      <c r="AX91" s="5">
        <v>0</v>
      </c>
      <c r="AY91" s="5">
        <v>0</v>
      </c>
      <c r="AZ91" s="5">
        <v>0.23089821698060478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0.13906433402269297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0.52842211167626185</v>
      </c>
      <c r="BR91" s="5">
        <v>0.14057347269576881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0.20675199821139123</v>
      </c>
      <c r="CA91" s="5">
        <v>0</v>
      </c>
      <c r="CB91" s="5">
        <v>0</v>
      </c>
      <c r="CC91" s="5">
        <v>9.6305404952210613E-2</v>
      </c>
      <c r="CD91" s="5">
        <v>0</v>
      </c>
      <c r="CE91" s="5">
        <v>2.7947012464367559E-2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0.4715778883237382</v>
      </c>
      <c r="CN91" s="5" t="b">
        <v>0</v>
      </c>
      <c r="CO91" s="5" t="b">
        <v>0</v>
      </c>
      <c r="CP91" s="5" t="b">
        <v>0</v>
      </c>
      <c r="CQ91" s="5" t="b">
        <v>0</v>
      </c>
      <c r="CR91" s="5" t="b">
        <v>1</v>
      </c>
      <c r="CS91" s="5" t="b">
        <v>0</v>
      </c>
      <c r="CT91" s="5" t="b">
        <v>0</v>
      </c>
      <c r="CU91" s="5" t="b">
        <v>0</v>
      </c>
      <c r="CV91" s="5" t="b">
        <v>0</v>
      </c>
      <c r="CW91" s="5" t="b">
        <v>0</v>
      </c>
      <c r="CX91" s="5" t="b">
        <v>0</v>
      </c>
      <c r="CY91" s="5" t="b">
        <v>0</v>
      </c>
      <c r="CZ91" s="5" t="b">
        <v>0</v>
      </c>
      <c r="DA91" s="5" t="b">
        <v>0</v>
      </c>
      <c r="DB91" s="5" t="b">
        <v>0</v>
      </c>
      <c r="DC91" s="5" t="b">
        <v>0</v>
      </c>
      <c r="DD91" s="5" t="b">
        <v>0</v>
      </c>
      <c r="DE91" s="5" t="b">
        <v>0</v>
      </c>
      <c r="DF91" s="5" t="b">
        <v>0</v>
      </c>
      <c r="DG91" s="5" t="b">
        <v>0</v>
      </c>
      <c r="DH91" s="5" t="b">
        <v>0</v>
      </c>
      <c r="DI91" s="5" t="b">
        <v>1</v>
      </c>
      <c r="DJ91" s="5" t="b">
        <v>0</v>
      </c>
      <c r="DK91" s="5" t="b">
        <v>0</v>
      </c>
      <c r="DL91" s="5" t="b">
        <v>0</v>
      </c>
      <c r="DM91" s="5" t="b">
        <v>0</v>
      </c>
      <c r="DN91" s="5" t="b">
        <v>0</v>
      </c>
      <c r="DO91" s="5" t="b">
        <v>0</v>
      </c>
      <c r="DP91" s="5" t="b">
        <v>0</v>
      </c>
      <c r="DQ91" s="5" t="b">
        <v>0</v>
      </c>
      <c r="DR91" s="5" t="b">
        <v>1</v>
      </c>
      <c r="DS91" s="5" t="b">
        <v>0</v>
      </c>
      <c r="DT91" s="5" t="b">
        <v>0</v>
      </c>
      <c r="DU91" s="5" t="b">
        <v>0</v>
      </c>
      <c r="DV91" s="5" t="b">
        <v>0</v>
      </c>
      <c r="DW91" s="5" t="b">
        <v>0</v>
      </c>
      <c r="DX91" s="5" t="b">
        <v>0</v>
      </c>
      <c r="DY91" s="5" t="b">
        <v>0</v>
      </c>
      <c r="DZ91" s="5" t="b">
        <v>0</v>
      </c>
      <c r="EA91" s="5" t="b">
        <v>0</v>
      </c>
      <c r="EB91" s="5" t="b">
        <v>0</v>
      </c>
      <c r="EC91" s="5" t="b">
        <v>0</v>
      </c>
      <c r="ED91" s="5" t="b">
        <v>0</v>
      </c>
      <c r="EE91" s="5" t="b">
        <v>0</v>
      </c>
    </row>
    <row r="92" spans="1:135" x14ac:dyDescent="0.25">
      <c r="A92">
        <v>549</v>
      </c>
      <c r="B92" t="s">
        <v>105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10</v>
      </c>
      <c r="N92">
        <v>0</v>
      </c>
      <c r="O92">
        <v>0</v>
      </c>
      <c r="P92">
        <v>35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49</v>
      </c>
      <c r="Y92">
        <v>26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8.48</v>
      </c>
      <c r="AG92">
        <v>31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66.48</v>
      </c>
      <c r="AU92">
        <v>115.48</v>
      </c>
      <c r="AV92" s="5">
        <v>0</v>
      </c>
      <c r="AW92" s="5">
        <v>0</v>
      </c>
      <c r="AX92" s="5">
        <v>0</v>
      </c>
      <c r="AY92" s="5">
        <v>0</v>
      </c>
      <c r="AZ92" s="5">
        <v>3.4638032559750606E-2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8.6595081399376508E-2</v>
      </c>
      <c r="BG92" s="5">
        <v>0</v>
      </c>
      <c r="BH92" s="5">
        <v>0</v>
      </c>
      <c r="BI92" s="5">
        <v>0.30308278489781781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0.42431589885694493</v>
      </c>
      <c r="BR92" s="5">
        <v>0.22514721163837892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7.3432629026671289E-2</v>
      </c>
      <c r="BZ92" s="5">
        <v>0.26844475233806719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8.6595081399376515E-3</v>
      </c>
      <c r="CK92" s="5">
        <v>0</v>
      </c>
      <c r="CL92" s="5">
        <v>0</v>
      </c>
      <c r="CM92" s="5">
        <v>0.57568410114305513</v>
      </c>
      <c r="CN92" s="5" t="b">
        <v>0</v>
      </c>
      <c r="CO92" s="5" t="b">
        <v>0</v>
      </c>
      <c r="CP92" s="5" t="b">
        <v>0</v>
      </c>
      <c r="CQ92" s="5" t="b">
        <v>0</v>
      </c>
      <c r="CR92" s="5" t="b">
        <v>0</v>
      </c>
      <c r="CS92" s="5" t="b">
        <v>0</v>
      </c>
      <c r="CT92" s="5" t="b">
        <v>0</v>
      </c>
      <c r="CU92" s="5" t="b">
        <v>0</v>
      </c>
      <c r="CV92" s="5" t="b">
        <v>0</v>
      </c>
      <c r="CW92" s="5" t="b">
        <v>0</v>
      </c>
      <c r="CX92" s="5" t="b">
        <v>0</v>
      </c>
      <c r="CY92" s="5" t="b">
        <v>0</v>
      </c>
      <c r="CZ92" s="5" t="b">
        <v>0</v>
      </c>
      <c r="DA92" s="5" t="b">
        <v>1</v>
      </c>
      <c r="DB92" s="5" t="b">
        <v>0</v>
      </c>
      <c r="DC92" s="5" t="b">
        <v>0</v>
      </c>
      <c r="DD92" s="5" t="b">
        <v>0</v>
      </c>
      <c r="DE92" s="5" t="b">
        <v>0</v>
      </c>
      <c r="DF92" s="5" t="b">
        <v>0</v>
      </c>
      <c r="DG92" s="5" t="b">
        <v>0</v>
      </c>
      <c r="DH92" s="5" t="b">
        <v>0</v>
      </c>
      <c r="DI92" s="5" t="b">
        <v>0</v>
      </c>
      <c r="DJ92" s="5" t="b">
        <v>0</v>
      </c>
      <c r="DK92" s="5" t="b">
        <v>0</v>
      </c>
      <c r="DL92" s="5" t="b">
        <v>0</v>
      </c>
      <c r="DM92" s="5" t="b">
        <v>0</v>
      </c>
      <c r="DN92" s="5" t="b">
        <v>0</v>
      </c>
      <c r="DO92" s="5" t="b">
        <v>0</v>
      </c>
      <c r="DP92" s="5" t="b">
        <v>0</v>
      </c>
      <c r="DQ92" s="5" t="b">
        <v>0</v>
      </c>
      <c r="DR92" s="5" t="b">
        <v>1</v>
      </c>
      <c r="DS92" s="5" t="b">
        <v>0</v>
      </c>
      <c r="DT92" s="5" t="b">
        <v>0</v>
      </c>
      <c r="DU92" s="5" t="b">
        <v>0</v>
      </c>
      <c r="DV92" s="5" t="b">
        <v>0</v>
      </c>
      <c r="DW92" s="5" t="b">
        <v>0</v>
      </c>
      <c r="DX92" s="5" t="b">
        <v>0</v>
      </c>
      <c r="DY92" s="5" t="b">
        <v>0</v>
      </c>
      <c r="DZ92" s="5" t="b">
        <v>0</v>
      </c>
      <c r="EA92" s="5" t="b">
        <v>0</v>
      </c>
      <c r="EB92" s="5" t="b">
        <v>0</v>
      </c>
      <c r="EC92" s="5" t="b">
        <v>0</v>
      </c>
      <c r="ED92" s="5" t="b">
        <v>0</v>
      </c>
      <c r="EE92" s="5" t="b">
        <v>1</v>
      </c>
    </row>
    <row r="93" spans="1:135" x14ac:dyDescent="0.25">
      <c r="A93">
        <v>559</v>
      </c>
      <c r="B93" t="s">
        <v>106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4.8499999999999996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4.8499999999999996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4.8499999999999996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1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1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 t="b">
        <v>0</v>
      </c>
      <c r="CO93" s="5" t="b">
        <v>0</v>
      </c>
      <c r="CP93" s="5" t="b">
        <v>0</v>
      </c>
      <c r="CQ93" s="5" t="b">
        <v>0</v>
      </c>
      <c r="CR93" s="5" t="b">
        <v>0</v>
      </c>
      <c r="CS93" s="5" t="b">
        <v>0</v>
      </c>
      <c r="CT93" s="5" t="b">
        <v>0</v>
      </c>
      <c r="CU93" s="5" t="b">
        <v>0</v>
      </c>
      <c r="CV93" s="5" t="b">
        <v>0</v>
      </c>
      <c r="CW93" s="5" t="b">
        <v>0</v>
      </c>
      <c r="CX93" s="5" t="b">
        <v>0</v>
      </c>
      <c r="CY93" s="5" t="b">
        <v>0</v>
      </c>
      <c r="CZ93" s="5" t="b">
        <v>0</v>
      </c>
      <c r="DA93" s="5" t="b">
        <v>1</v>
      </c>
      <c r="DB93" s="5" t="b">
        <v>0</v>
      </c>
      <c r="DC93" s="5" t="b">
        <v>0</v>
      </c>
      <c r="DD93" s="5" t="b">
        <v>0</v>
      </c>
      <c r="DE93" s="5" t="b">
        <v>0</v>
      </c>
      <c r="DF93" s="5" t="b">
        <v>0</v>
      </c>
      <c r="DG93" s="5" t="b">
        <v>0</v>
      </c>
      <c r="DH93" s="5" t="b">
        <v>0</v>
      </c>
      <c r="DI93" s="5" t="b">
        <v>1</v>
      </c>
      <c r="DJ93" s="5" t="b">
        <v>1</v>
      </c>
      <c r="DK93" s="5" t="b">
        <v>1</v>
      </c>
      <c r="DL93" s="5" t="b">
        <v>1</v>
      </c>
      <c r="DM93" s="5" t="b">
        <v>1</v>
      </c>
      <c r="DN93" s="5" t="b">
        <v>1</v>
      </c>
      <c r="DO93" s="5" t="b">
        <v>1</v>
      </c>
      <c r="DP93" s="5" t="b">
        <v>1</v>
      </c>
      <c r="DQ93" s="5" t="b">
        <v>1</v>
      </c>
      <c r="DR93" s="5" t="b">
        <v>1</v>
      </c>
      <c r="DS93" s="5" t="b">
        <v>1</v>
      </c>
      <c r="DT93" s="5" t="b">
        <v>1</v>
      </c>
      <c r="DU93" s="5" t="b">
        <v>1</v>
      </c>
      <c r="DV93" s="5" t="b">
        <v>1</v>
      </c>
      <c r="DW93" s="5" t="b">
        <v>1</v>
      </c>
      <c r="DX93" s="5" t="b">
        <v>1</v>
      </c>
      <c r="DY93" s="5" t="b">
        <v>1</v>
      </c>
      <c r="DZ93" s="5" t="b">
        <v>1</v>
      </c>
      <c r="EA93" s="5" t="b">
        <v>1</v>
      </c>
      <c r="EB93" s="5" t="b">
        <v>1</v>
      </c>
      <c r="EC93" s="5" t="b">
        <v>1</v>
      </c>
      <c r="ED93" s="5" t="b">
        <v>1</v>
      </c>
      <c r="EE93" s="5" t="b">
        <v>0</v>
      </c>
    </row>
    <row r="94" spans="1:135" x14ac:dyDescent="0.25">
      <c r="A94">
        <v>699</v>
      </c>
      <c r="B94" t="s">
        <v>107</v>
      </c>
      <c r="C94">
        <v>96.87</v>
      </c>
      <c r="D94">
        <v>0</v>
      </c>
      <c r="E94">
        <v>0</v>
      </c>
      <c r="F94">
        <v>2.73</v>
      </c>
      <c r="G94">
        <v>37.19</v>
      </c>
      <c r="H94">
        <v>0</v>
      </c>
      <c r="I94">
        <v>0</v>
      </c>
      <c r="J94">
        <v>0.65</v>
      </c>
      <c r="K94">
        <v>0</v>
      </c>
      <c r="L94">
        <v>2.81</v>
      </c>
      <c r="M94">
        <v>3430.46</v>
      </c>
      <c r="N94">
        <v>0</v>
      </c>
      <c r="O94">
        <v>0</v>
      </c>
      <c r="P94">
        <v>35.78</v>
      </c>
      <c r="Q94">
        <v>3.83</v>
      </c>
      <c r="R94">
        <v>0</v>
      </c>
      <c r="S94">
        <v>13.35</v>
      </c>
      <c r="T94">
        <v>0</v>
      </c>
      <c r="U94">
        <v>0</v>
      </c>
      <c r="V94">
        <v>0</v>
      </c>
      <c r="W94">
        <v>108.74</v>
      </c>
      <c r="X94">
        <v>3732.42</v>
      </c>
      <c r="Y94">
        <v>2047.22</v>
      </c>
      <c r="Z94">
        <v>0</v>
      </c>
      <c r="AA94">
        <v>0</v>
      </c>
      <c r="AB94">
        <v>0</v>
      </c>
      <c r="AC94">
        <v>0</v>
      </c>
      <c r="AD94">
        <v>610.85</v>
      </c>
      <c r="AE94">
        <v>0</v>
      </c>
      <c r="AF94">
        <v>636.87</v>
      </c>
      <c r="AG94">
        <v>1076.0899999999999</v>
      </c>
      <c r="AH94">
        <v>0</v>
      </c>
      <c r="AI94">
        <v>0</v>
      </c>
      <c r="AJ94">
        <v>0</v>
      </c>
      <c r="AK94">
        <v>0</v>
      </c>
      <c r="AL94">
        <v>2.19</v>
      </c>
      <c r="AM94">
        <v>0.42</v>
      </c>
      <c r="AN94">
        <v>0</v>
      </c>
      <c r="AO94">
        <v>0</v>
      </c>
      <c r="AP94">
        <v>0</v>
      </c>
      <c r="AQ94">
        <v>56.12</v>
      </c>
      <c r="AR94">
        <v>1.04</v>
      </c>
      <c r="AS94">
        <v>21.95</v>
      </c>
      <c r="AT94">
        <v>4452.75</v>
      </c>
      <c r="AU94">
        <v>8185.18</v>
      </c>
      <c r="AV94" s="5">
        <v>1.1834803877251325E-2</v>
      </c>
      <c r="AW94" s="5">
        <v>0</v>
      </c>
      <c r="AX94" s="5">
        <v>0</v>
      </c>
      <c r="AY94" s="5">
        <v>3.3352962305043991E-4</v>
      </c>
      <c r="AZ94" s="5">
        <v>4.5435775389178973E-3</v>
      </c>
      <c r="BA94" s="5">
        <v>0</v>
      </c>
      <c r="BB94" s="5">
        <v>0</v>
      </c>
      <c r="BC94" s="5">
        <v>7.9411815012009516E-5</v>
      </c>
      <c r="BD94" s="5">
        <v>0</v>
      </c>
      <c r="BE94" s="5">
        <v>3.433033848980719E-4</v>
      </c>
      <c r="BF94" s="5">
        <v>0.41910623834784327</v>
      </c>
      <c r="BG94" s="5">
        <v>0</v>
      </c>
      <c r="BH94" s="5">
        <v>0</v>
      </c>
      <c r="BI94" s="5">
        <v>4.3713149863533847E-3</v>
      </c>
      <c r="BJ94" s="5">
        <v>4.6791884845537909E-4</v>
      </c>
      <c r="BK94" s="5">
        <v>0</v>
      </c>
      <c r="BL94" s="5">
        <v>1.6309965083235799E-3</v>
      </c>
      <c r="BM94" s="5">
        <v>0</v>
      </c>
      <c r="BN94" s="5">
        <v>0</v>
      </c>
      <c r="BO94" s="5">
        <v>0</v>
      </c>
      <c r="BP94" s="5">
        <v>1.3284985791393714E-2</v>
      </c>
      <c r="BQ94" s="5">
        <v>0.45599730244173003</v>
      </c>
      <c r="BR94" s="5">
        <v>0.25011300912136325</v>
      </c>
      <c r="BS94" s="5">
        <v>0</v>
      </c>
      <c r="BT94" s="5">
        <v>0</v>
      </c>
      <c r="BU94" s="5">
        <v>0</v>
      </c>
      <c r="BV94" s="5">
        <v>0</v>
      </c>
      <c r="BW94" s="5">
        <v>7.4628780307824633E-2</v>
      </c>
      <c r="BX94" s="5">
        <v>0</v>
      </c>
      <c r="BY94" s="5">
        <v>7.7807696348766914E-2</v>
      </c>
      <c r="BZ94" s="5">
        <v>0.13146809233272816</v>
      </c>
      <c r="CA94" s="5">
        <v>0</v>
      </c>
      <c r="CB94" s="5">
        <v>0</v>
      </c>
      <c r="CC94" s="5">
        <v>0</v>
      </c>
      <c r="CD94" s="5">
        <v>0</v>
      </c>
      <c r="CE94" s="5">
        <v>2.6755673057892435E-4</v>
      </c>
      <c r="CF94" s="5">
        <v>5.1312249700067676E-5</v>
      </c>
      <c r="CG94" s="5">
        <v>0</v>
      </c>
      <c r="CH94" s="5">
        <v>0</v>
      </c>
      <c r="CI94" s="5">
        <v>0</v>
      </c>
      <c r="CJ94" s="5">
        <v>6.8562939361138048E-3</v>
      </c>
      <c r="CK94" s="5">
        <v>1.2705890401921522E-4</v>
      </c>
      <c r="CL94" s="5">
        <v>2.6816759069440131E-3</v>
      </c>
      <c r="CM94" s="5">
        <v>0.54400147583803893</v>
      </c>
      <c r="CN94" s="5" t="b">
        <v>0</v>
      </c>
      <c r="CO94" s="5" t="b">
        <v>0</v>
      </c>
      <c r="CP94" s="5" t="b">
        <v>0</v>
      </c>
      <c r="CQ94" s="5" t="b">
        <v>0</v>
      </c>
      <c r="CR94" s="5" t="b">
        <v>0</v>
      </c>
      <c r="CS94" s="5" t="b">
        <v>0</v>
      </c>
      <c r="CT94" s="5" t="b">
        <v>0</v>
      </c>
      <c r="CU94" s="5" t="b">
        <v>0</v>
      </c>
      <c r="CV94" s="5" t="b">
        <v>0</v>
      </c>
      <c r="CW94" s="5" t="b">
        <v>0</v>
      </c>
      <c r="CX94" s="5" t="b">
        <v>1</v>
      </c>
      <c r="CY94" s="5" t="b">
        <v>0</v>
      </c>
      <c r="CZ94" s="5" t="b">
        <v>0</v>
      </c>
      <c r="DA94" s="5" t="b">
        <v>0</v>
      </c>
      <c r="DB94" s="5" t="b">
        <v>0</v>
      </c>
      <c r="DC94" s="5" t="b">
        <v>0</v>
      </c>
      <c r="DD94" s="5" t="b">
        <v>0</v>
      </c>
      <c r="DE94" s="5" t="b">
        <v>0</v>
      </c>
      <c r="DF94" s="5" t="b">
        <v>0</v>
      </c>
      <c r="DG94" s="5" t="b">
        <v>0</v>
      </c>
      <c r="DH94" s="5" t="b">
        <v>0</v>
      </c>
      <c r="DI94" s="5" t="b">
        <v>0</v>
      </c>
      <c r="DJ94" s="5" t="b">
        <v>1</v>
      </c>
      <c r="DK94" s="5" t="b">
        <v>0</v>
      </c>
      <c r="DL94" s="5" t="b">
        <v>0</v>
      </c>
      <c r="DM94" s="5" t="b">
        <v>0</v>
      </c>
      <c r="DN94" s="5" t="b">
        <v>0</v>
      </c>
      <c r="DO94" s="5" t="b">
        <v>0</v>
      </c>
      <c r="DP94" s="5" t="b">
        <v>0</v>
      </c>
      <c r="DQ94" s="5" t="b">
        <v>0</v>
      </c>
      <c r="DR94" s="5" t="b">
        <v>0</v>
      </c>
      <c r="DS94" s="5" t="b">
        <v>0</v>
      </c>
      <c r="DT94" s="5" t="b">
        <v>0</v>
      </c>
      <c r="DU94" s="5" t="b">
        <v>0</v>
      </c>
      <c r="DV94" s="5" t="b">
        <v>0</v>
      </c>
      <c r="DW94" s="5" t="b">
        <v>0</v>
      </c>
      <c r="DX94" s="5" t="b">
        <v>0</v>
      </c>
      <c r="DY94" s="5" t="b">
        <v>0</v>
      </c>
      <c r="DZ94" s="5" t="b">
        <v>0</v>
      </c>
      <c r="EA94" s="5" t="b">
        <v>0</v>
      </c>
      <c r="EB94" s="5" t="b">
        <v>0</v>
      </c>
      <c r="EC94" s="5" t="b">
        <v>0</v>
      </c>
      <c r="ED94" s="5" t="b">
        <v>0</v>
      </c>
      <c r="EE94" s="5" t="b">
        <v>1</v>
      </c>
    </row>
    <row r="95" spans="1:135" x14ac:dyDescent="0.25">
      <c r="A95">
        <v>841</v>
      </c>
      <c r="B95" t="s">
        <v>108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17.8</v>
      </c>
      <c r="N95">
        <v>0</v>
      </c>
      <c r="O95">
        <v>0</v>
      </c>
      <c r="P95">
        <v>12.2</v>
      </c>
      <c r="Q95">
        <v>11.6</v>
      </c>
      <c r="R95">
        <v>0</v>
      </c>
      <c r="S95">
        <v>3.1</v>
      </c>
      <c r="T95">
        <v>0</v>
      </c>
      <c r="U95">
        <v>0</v>
      </c>
      <c r="V95">
        <v>0</v>
      </c>
      <c r="W95">
        <v>6.7</v>
      </c>
      <c r="X95">
        <v>51.4</v>
      </c>
      <c r="Y95">
        <v>9.1999999999999993</v>
      </c>
      <c r="Z95">
        <v>0</v>
      </c>
      <c r="AA95">
        <v>0</v>
      </c>
      <c r="AB95">
        <v>0</v>
      </c>
      <c r="AC95">
        <v>0</v>
      </c>
      <c r="AD95">
        <v>27</v>
      </c>
      <c r="AE95">
        <v>0</v>
      </c>
      <c r="AF95">
        <v>8.1999999999999993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44.4</v>
      </c>
      <c r="AU95">
        <v>95.8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0.18580375782881003</v>
      </c>
      <c r="BG95" s="5">
        <v>0</v>
      </c>
      <c r="BH95" s="5">
        <v>0</v>
      </c>
      <c r="BI95" s="5">
        <v>0.12734864300626306</v>
      </c>
      <c r="BJ95" s="5">
        <v>0.12108559498956159</v>
      </c>
      <c r="BK95" s="5">
        <v>0</v>
      </c>
      <c r="BL95" s="5">
        <v>3.2359081419624222E-2</v>
      </c>
      <c r="BM95" s="5">
        <v>0</v>
      </c>
      <c r="BN95" s="5">
        <v>0</v>
      </c>
      <c r="BO95" s="5">
        <v>0</v>
      </c>
      <c r="BP95" s="5">
        <v>6.9937369519832995E-2</v>
      </c>
      <c r="BQ95" s="5">
        <v>0.5365344467640919</v>
      </c>
      <c r="BR95" s="5">
        <v>9.6033402922755737E-2</v>
      </c>
      <c r="BS95" s="5">
        <v>0</v>
      </c>
      <c r="BT95" s="5">
        <v>0</v>
      </c>
      <c r="BU95" s="5">
        <v>0</v>
      </c>
      <c r="BV95" s="5">
        <v>0</v>
      </c>
      <c r="BW95" s="5">
        <v>0.28183716075156579</v>
      </c>
      <c r="BX95" s="5">
        <v>0</v>
      </c>
      <c r="BY95" s="5">
        <v>8.5594989561586635E-2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0.46346555323590816</v>
      </c>
      <c r="CN95" s="5" t="b">
        <v>0</v>
      </c>
      <c r="CO95" s="5" t="b">
        <v>0</v>
      </c>
      <c r="CP95" s="5" t="b">
        <v>0</v>
      </c>
      <c r="CQ95" s="5" t="b">
        <v>0</v>
      </c>
      <c r="CR95" s="5" t="b">
        <v>0</v>
      </c>
      <c r="CS95" s="5" t="b">
        <v>0</v>
      </c>
      <c r="CT95" s="5" t="b">
        <v>0</v>
      </c>
      <c r="CU95" s="5" t="b">
        <v>0</v>
      </c>
      <c r="CV95" s="5" t="b">
        <v>0</v>
      </c>
      <c r="CW95" s="5" t="b">
        <v>0</v>
      </c>
      <c r="CX95" s="5" t="b">
        <v>1</v>
      </c>
      <c r="CY95" s="5" t="b">
        <v>0</v>
      </c>
      <c r="CZ95" s="5" t="b">
        <v>0</v>
      </c>
      <c r="DA95" s="5" t="b">
        <v>0</v>
      </c>
      <c r="DB95" s="5" t="b">
        <v>0</v>
      </c>
      <c r="DC95" s="5" t="b">
        <v>0</v>
      </c>
      <c r="DD95" s="5" t="b">
        <v>0</v>
      </c>
      <c r="DE95" s="5" t="b">
        <v>0</v>
      </c>
      <c r="DF95" s="5" t="b">
        <v>0</v>
      </c>
      <c r="DG95" s="5" t="b">
        <v>0</v>
      </c>
      <c r="DH95" s="5" t="b">
        <v>0</v>
      </c>
      <c r="DI95" s="5" t="b">
        <v>1</v>
      </c>
      <c r="DJ95" s="5" t="b">
        <v>0</v>
      </c>
      <c r="DK95" s="5" t="b">
        <v>0</v>
      </c>
      <c r="DL95" s="5" t="b">
        <v>0</v>
      </c>
      <c r="DM95" s="5" t="b">
        <v>0</v>
      </c>
      <c r="DN95" s="5" t="b">
        <v>0</v>
      </c>
      <c r="DO95" s="5" t="b">
        <v>1</v>
      </c>
      <c r="DP95" s="5" t="b">
        <v>0</v>
      </c>
      <c r="DQ95" s="5" t="b">
        <v>0</v>
      </c>
      <c r="DR95" s="5" t="b">
        <v>0</v>
      </c>
      <c r="DS95" s="5" t="b">
        <v>0</v>
      </c>
      <c r="DT95" s="5" t="b">
        <v>0</v>
      </c>
      <c r="DU95" s="5" t="b">
        <v>0</v>
      </c>
      <c r="DV95" s="5" t="b">
        <v>0</v>
      </c>
      <c r="DW95" s="5" t="b">
        <v>0</v>
      </c>
      <c r="DX95" s="5" t="b">
        <v>0</v>
      </c>
      <c r="DY95" s="5" t="b">
        <v>0</v>
      </c>
      <c r="DZ95" s="5" t="b">
        <v>0</v>
      </c>
      <c r="EA95" s="5" t="b">
        <v>0</v>
      </c>
      <c r="EB95" s="5" t="b">
        <v>0</v>
      </c>
      <c r="EC95" s="5" t="b">
        <v>0</v>
      </c>
      <c r="ED95" s="5" t="b">
        <v>0</v>
      </c>
      <c r="EE95" s="5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749A-9C48-4CD4-872D-208815F34AFC}">
  <dimension ref="A1:DP95"/>
  <sheetViews>
    <sheetView tabSelected="1" workbookViewId="0">
      <selection activeCell="I10" sqref="I10"/>
    </sheetView>
  </sheetViews>
  <sheetFormatPr defaultRowHeight="15" x14ac:dyDescent="0.25"/>
  <cols>
    <col min="24" max="24" width="7.5703125" customWidth="1"/>
  </cols>
  <sheetData>
    <row r="1" spans="1:120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579</v>
      </c>
      <c r="Z1" t="s">
        <v>580</v>
      </c>
      <c r="AA1" t="s">
        <v>581</v>
      </c>
      <c r="AB1" t="s">
        <v>582</v>
      </c>
      <c r="AC1" t="s">
        <v>583</v>
      </c>
      <c r="AD1" t="s">
        <v>584</v>
      </c>
      <c r="AE1" t="s">
        <v>585</v>
      </c>
      <c r="AF1" t="s">
        <v>586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  <c r="CP1" t="s">
        <v>552</v>
      </c>
      <c r="CQ1" t="s">
        <v>553</v>
      </c>
      <c r="CR1" t="s">
        <v>554</v>
      </c>
      <c r="CS1" t="s">
        <v>555</v>
      </c>
      <c r="CT1" t="s">
        <v>556</v>
      </c>
      <c r="CU1" t="s">
        <v>557</v>
      </c>
      <c r="CV1" t="s">
        <v>558</v>
      </c>
      <c r="CW1" t="s">
        <v>559</v>
      </c>
      <c r="CX1" t="s">
        <v>560</v>
      </c>
      <c r="CY1" t="s">
        <v>561</v>
      </c>
      <c r="CZ1" t="s">
        <v>562</v>
      </c>
      <c r="DA1" t="s">
        <v>563</v>
      </c>
      <c r="DB1" t="s">
        <v>564</v>
      </c>
      <c r="DC1" t="s">
        <v>565</v>
      </c>
      <c r="DD1" t="s">
        <v>566</v>
      </c>
      <c r="DE1" t="s">
        <v>567</v>
      </c>
      <c r="DF1" t="s">
        <v>568</v>
      </c>
      <c r="DG1" t="s">
        <v>569</v>
      </c>
      <c r="DH1" t="s">
        <v>570</v>
      </c>
      <c r="DI1" t="s">
        <v>571</v>
      </c>
      <c r="DJ1" t="s">
        <v>572</v>
      </c>
      <c r="DK1" t="s">
        <v>573</v>
      </c>
      <c r="DL1" t="s">
        <v>574</v>
      </c>
      <c r="DM1" t="s">
        <v>575</v>
      </c>
      <c r="DN1" t="s">
        <v>576</v>
      </c>
      <c r="DO1" t="s">
        <v>577</v>
      </c>
      <c r="DP1" t="s">
        <v>578</v>
      </c>
    </row>
    <row r="2" spans="1:120" x14ac:dyDescent="0.25">
      <c r="A2">
        <v>111</v>
      </c>
      <c r="B2" t="s">
        <v>4</v>
      </c>
      <c r="C2">
        <v>45912.84</v>
      </c>
      <c r="D2">
        <v>0</v>
      </c>
      <c r="E2">
        <v>19267.75</v>
      </c>
      <c r="F2">
        <v>0</v>
      </c>
      <c r="G2">
        <v>2148.35</v>
      </c>
      <c r="H2">
        <v>0</v>
      </c>
      <c r="I2">
        <v>24496.74</v>
      </c>
      <c r="J2">
        <v>0</v>
      </c>
      <c r="K2" s="5">
        <v>0</v>
      </c>
      <c r="L2" s="5">
        <v>0.41965929356580861</v>
      </c>
      <c r="M2" s="5">
        <v>0</v>
      </c>
      <c r="N2" s="5">
        <v>4.6791921388439489E-2</v>
      </c>
      <c r="O2" s="5">
        <v>0</v>
      </c>
      <c r="P2" s="5">
        <v>0.53354878504575198</v>
      </c>
      <c r="Q2" s="5">
        <v>0</v>
      </c>
      <c r="R2" s="5" t="b">
        <v>0</v>
      </c>
      <c r="S2" s="5" t="b">
        <v>0</v>
      </c>
      <c r="T2" s="5" t="b">
        <v>0</v>
      </c>
      <c r="U2" s="5" t="b">
        <v>0</v>
      </c>
      <c r="V2" s="5" t="b">
        <v>0</v>
      </c>
      <c r="W2" s="5" t="b">
        <v>1</v>
      </c>
      <c r="X2" s="5" t="b">
        <v>0</v>
      </c>
      <c r="Y2" s="5">
        <v>0.85005327960318489</v>
      </c>
      <c r="Z2" s="5">
        <v>1.9221520559011484E-3</v>
      </c>
      <c r="AA2" s="5">
        <v>0.14802456834091404</v>
      </c>
      <c r="AB2" s="5">
        <v>0</v>
      </c>
      <c r="AC2" s="5" t="b">
        <v>1</v>
      </c>
      <c r="AD2" s="5" t="b">
        <v>0</v>
      </c>
      <c r="AE2" s="5" t="b">
        <v>0</v>
      </c>
      <c r="AF2" s="5" t="b">
        <v>0</v>
      </c>
      <c r="AG2" s="5">
        <v>8.0165141685218544E-2</v>
      </c>
      <c r="AH2">
        <v>2.6807016873970994E-5</v>
      </c>
      <c r="AI2">
        <v>6.6690627345001013E-4</v>
      </c>
      <c r="AJ2">
        <v>1.5417303850932584E-4</v>
      </c>
      <c r="AK2">
        <v>0.10005889043926436</v>
      </c>
      <c r="AL2">
        <v>5.1109866074105191E-4</v>
      </c>
      <c r="AM2">
        <v>1.2448917104400189E-4</v>
      </c>
      <c r="AN2">
        <v>9.6374494810324993E-5</v>
      </c>
      <c r="AO2">
        <v>1.0300432776403391E-3</v>
      </c>
      <c r="AP2">
        <v>4.8433741194467061E-3</v>
      </c>
      <c r="AQ2">
        <v>1.281009261955096E-2</v>
      </c>
      <c r="AR2">
        <v>1.1962402439621607E-2</v>
      </c>
      <c r="AS2">
        <v>4.8187247405162496E-5</v>
      </c>
      <c r="AT2">
        <v>0.1332150511853834</v>
      </c>
      <c r="AU2">
        <v>1.0905421379171328E-2</v>
      </c>
      <c r="AV2">
        <v>0</v>
      </c>
      <c r="AW2">
        <v>0</v>
      </c>
      <c r="AX2">
        <v>0</v>
      </c>
      <c r="AY2">
        <v>0</v>
      </c>
      <c r="AZ2">
        <v>0</v>
      </c>
      <c r="BA2">
        <v>1.3062143961134271E-2</v>
      </c>
      <c r="BB2">
        <v>0.36968059700926537</v>
      </c>
      <c r="BC2">
        <v>0.24188867072045425</v>
      </c>
      <c r="BD2">
        <v>4.6727049581146901E-2</v>
      </c>
      <c r="BE2">
        <v>6.9894392776280478E-4</v>
      </c>
      <c r="BF2">
        <v>1.6802115112861137E-3</v>
      </c>
      <c r="BG2">
        <v>4.9703216900869547E-2</v>
      </c>
      <c r="BH2">
        <v>0.11584201199607466</v>
      </c>
      <c r="BI2">
        <v>1.3573504153747264E-3</v>
      </c>
      <c r="BJ2">
        <v>2.0700247664144434E-3</v>
      </c>
      <c r="BK2">
        <v>0.10548306146332444</v>
      </c>
      <c r="BL2">
        <v>1.1564154781623176E-2</v>
      </c>
      <c r="BM2">
        <v>1.1572785333397234E-3</v>
      </c>
      <c r="BN2">
        <v>3.2520834446205932E-3</v>
      </c>
      <c r="BO2">
        <v>1.2360650097620041E-3</v>
      </c>
      <c r="BP2">
        <v>6.0334095197470622E-3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4.1625870418934174E-2</v>
      </c>
      <c r="BX2">
        <v>0.63031940299073463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1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1</v>
      </c>
    </row>
    <row r="3" spans="1:120" x14ac:dyDescent="0.25">
      <c r="A3">
        <v>112</v>
      </c>
      <c r="B3" t="s">
        <v>12</v>
      </c>
      <c r="C3">
        <v>820.46</v>
      </c>
      <c r="D3">
        <v>0</v>
      </c>
      <c r="E3">
        <v>446.29</v>
      </c>
      <c r="F3">
        <v>0</v>
      </c>
      <c r="G3">
        <v>0</v>
      </c>
      <c r="H3">
        <v>0</v>
      </c>
      <c r="I3">
        <v>374.17</v>
      </c>
      <c r="J3">
        <v>0</v>
      </c>
      <c r="K3" s="5">
        <v>0</v>
      </c>
      <c r="L3" s="5">
        <v>0.54395095434268581</v>
      </c>
      <c r="M3" s="5">
        <v>0</v>
      </c>
      <c r="N3" s="5">
        <v>0</v>
      </c>
      <c r="O3" s="5">
        <v>0</v>
      </c>
      <c r="P3" s="5">
        <v>0.45604904565731419</v>
      </c>
      <c r="Q3" s="5">
        <v>0</v>
      </c>
      <c r="R3" s="5" t="b">
        <v>0</v>
      </c>
      <c r="S3" s="5" t="b">
        <v>1</v>
      </c>
      <c r="T3" s="5" t="b">
        <v>0</v>
      </c>
      <c r="U3" s="5" t="b">
        <v>0</v>
      </c>
      <c r="V3" s="5" t="b">
        <v>0</v>
      </c>
      <c r="W3" s="5" t="b">
        <v>0</v>
      </c>
      <c r="X3" s="5" t="b">
        <v>0</v>
      </c>
      <c r="Y3" s="5">
        <v>1</v>
      </c>
      <c r="Z3" s="5">
        <v>0</v>
      </c>
      <c r="AA3" s="5">
        <v>0</v>
      </c>
      <c r="AB3" s="5">
        <v>0</v>
      </c>
      <c r="AC3" s="5" t="b">
        <v>1</v>
      </c>
      <c r="AD3" s="5" t="b">
        <v>0</v>
      </c>
      <c r="AE3" s="5" t="b">
        <v>0</v>
      </c>
      <c r="AF3" s="5" t="b">
        <v>0</v>
      </c>
      <c r="AG3">
        <v>0.171257273183164</v>
      </c>
      <c r="AH3">
        <v>2.2721183768522144E-2</v>
      </c>
      <c r="AI3">
        <v>0</v>
      </c>
      <c r="AJ3">
        <v>0</v>
      </c>
      <c r="AK3">
        <v>6.7347786960135742E-2</v>
      </c>
      <c r="AL3">
        <v>0</v>
      </c>
      <c r="AM3">
        <v>6.7167460104830008E-3</v>
      </c>
      <c r="AN3">
        <v>0</v>
      </c>
      <c r="AO3">
        <v>0</v>
      </c>
      <c r="AP3">
        <v>1.3945276810309888E-2</v>
      </c>
      <c r="AQ3">
        <v>0</v>
      </c>
      <c r="AR3">
        <v>0</v>
      </c>
      <c r="AS3">
        <v>1.1592440698225584E-2</v>
      </c>
      <c r="AT3">
        <v>0.3334398120478948</v>
      </c>
      <c r="AU3">
        <v>0</v>
      </c>
      <c r="AV3">
        <v>2.8337077262329202E-4</v>
      </c>
      <c r="AW3">
        <v>8.5011231786987617E-3</v>
      </c>
      <c r="AX3">
        <v>5.6674154524658411E-3</v>
      </c>
      <c r="AY3">
        <v>0</v>
      </c>
      <c r="AZ3">
        <v>0</v>
      </c>
      <c r="BA3">
        <v>0</v>
      </c>
      <c r="BB3">
        <v>0.64147242888252298</v>
      </c>
      <c r="BC3">
        <v>0.28466225638700549</v>
      </c>
      <c r="BD3">
        <v>0</v>
      </c>
      <c r="BE3">
        <v>0</v>
      </c>
      <c r="BF3">
        <v>0</v>
      </c>
      <c r="BG3">
        <v>0</v>
      </c>
      <c r="BH3">
        <v>2.8903818807575789E-2</v>
      </c>
      <c r="BI3">
        <v>0</v>
      </c>
      <c r="BJ3">
        <v>0</v>
      </c>
      <c r="BK3">
        <v>2.3652013821624109E-2</v>
      </c>
      <c r="BL3">
        <v>2.0213781780461498E-2</v>
      </c>
      <c r="BM3">
        <v>0</v>
      </c>
      <c r="BN3">
        <v>1.0957003208100626E-3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0.35852757111747691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1</v>
      </c>
      <c r="CU3" t="b">
        <v>1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</row>
    <row r="4" spans="1:120" x14ac:dyDescent="0.25">
      <c r="A4">
        <v>113</v>
      </c>
      <c r="B4" t="s">
        <v>14</v>
      </c>
      <c r="C4">
        <v>82879.490000000005</v>
      </c>
      <c r="D4">
        <v>1536.89</v>
      </c>
      <c r="E4">
        <v>79709.55</v>
      </c>
      <c r="F4">
        <v>0</v>
      </c>
      <c r="G4">
        <v>53.01</v>
      </c>
      <c r="H4">
        <v>118.78</v>
      </c>
      <c r="I4">
        <v>1461.25</v>
      </c>
      <c r="J4">
        <v>0</v>
      </c>
      <c r="K4" s="5">
        <v>1.8543671057821422E-2</v>
      </c>
      <c r="L4" s="5">
        <v>0.96175241908462517</v>
      </c>
      <c r="M4" s="5">
        <v>0</v>
      </c>
      <c r="N4" s="5">
        <v>6.3960335663262402E-4</v>
      </c>
      <c r="O4" s="5">
        <v>1.4331651896023973E-3</v>
      </c>
      <c r="P4" s="5">
        <v>1.7631020654205281E-2</v>
      </c>
      <c r="Q4" s="5">
        <v>0</v>
      </c>
      <c r="R4" s="5" t="b">
        <v>0</v>
      </c>
      <c r="S4" s="5" t="b">
        <v>1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>
        <v>0.84966404466420709</v>
      </c>
      <c r="Z4" s="5">
        <v>0.14475238847473032</v>
      </c>
      <c r="AA4" s="5">
        <v>4.8223926944591716E-3</v>
      </c>
      <c r="AB4" s="5">
        <v>7.6117416660355115E-4</v>
      </c>
      <c r="AC4" s="5" t="b">
        <v>1</v>
      </c>
      <c r="AD4" s="5" t="b">
        <v>0</v>
      </c>
      <c r="AE4" s="5" t="b">
        <v>0</v>
      </c>
      <c r="AF4" s="5" t="b">
        <v>0</v>
      </c>
      <c r="AG4">
        <v>6.209570436107302E-2</v>
      </c>
      <c r="AH4">
        <v>1.6240935997308342E-2</v>
      </c>
      <c r="AI4">
        <v>2.2246614051027073E-4</v>
      </c>
      <c r="AJ4">
        <v>1.2287309085245554E-3</v>
      </c>
      <c r="AK4">
        <v>6.8620365336744857E-2</v>
      </c>
      <c r="AL4">
        <v>2.5329438942278942E-4</v>
      </c>
      <c r="AM4">
        <v>1.9908485138601956E-3</v>
      </c>
      <c r="AN4">
        <v>1.0334271436133103E-5</v>
      </c>
      <c r="AO4">
        <v>8.0610808509755816E-4</v>
      </c>
      <c r="AP4">
        <v>1.252667315607707E-2</v>
      </c>
      <c r="AQ4">
        <v>1.4966399128904712E-2</v>
      </c>
      <c r="AR4">
        <v>2.8683259154095898E-2</v>
      </c>
      <c r="AS4">
        <v>1.8016196247255963E-3</v>
      </c>
      <c r="AT4">
        <v>0.21058846658299865</v>
      </c>
      <c r="AU4">
        <v>1.5680860381164939E-3</v>
      </c>
      <c r="AV4">
        <v>1.1348845516991307E-3</v>
      </c>
      <c r="AW4">
        <v>4.4063797228187802E-4</v>
      </c>
      <c r="AX4">
        <v>1.5863455785256075E-3</v>
      </c>
      <c r="AY4">
        <v>8.94612740809036E-4</v>
      </c>
      <c r="AZ4">
        <v>0</v>
      </c>
      <c r="BA4">
        <v>6.501548517257239E-3</v>
      </c>
      <c r="BB4">
        <v>0.43216132104946903</v>
      </c>
      <c r="BC4">
        <v>0.20496983492502643</v>
      </c>
      <c r="BD4">
        <v>3.0468748936242122E-2</v>
      </c>
      <c r="BE4">
        <v>2.7494049851198711E-4</v>
      </c>
      <c r="BF4">
        <v>3.3675201040856653E-2</v>
      </c>
      <c r="BG4">
        <v>2.0986356632006476E-2</v>
      </c>
      <c r="BH4">
        <v>6.3922147185092842E-2</v>
      </c>
      <c r="BI4">
        <v>0</v>
      </c>
      <c r="BJ4">
        <v>9.5910068935525714E-3</v>
      </c>
      <c r="BK4">
        <v>4.0004383686221362E-2</v>
      </c>
      <c r="BL4">
        <v>9.6639996681860948E-2</v>
      </c>
      <c r="BM4">
        <v>0</v>
      </c>
      <c r="BN4">
        <v>1.5055287828487127E-2</v>
      </c>
      <c r="BO4">
        <v>6.7968782540080836E-4</v>
      </c>
      <c r="BP4">
        <v>5.2469819301423498E-3</v>
      </c>
      <c r="BQ4">
        <v>2.5374825945207905E-4</v>
      </c>
      <c r="BR4">
        <v>2.7253149604883446E-3</v>
      </c>
      <c r="BS4">
        <v>3.708886227038148E-3</v>
      </c>
      <c r="BT4">
        <v>8.6724088673495364E-5</v>
      </c>
      <c r="BU4">
        <v>2.7968274205648024E-2</v>
      </c>
      <c r="BV4">
        <v>0</v>
      </c>
      <c r="BW4">
        <v>1.1581157145829243E-2</v>
      </c>
      <c r="BX4">
        <v>0.56783871386361018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1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1</v>
      </c>
    </row>
    <row r="5" spans="1:120" x14ac:dyDescent="0.25">
      <c r="A5">
        <v>114</v>
      </c>
      <c r="B5" t="s">
        <v>18</v>
      </c>
      <c r="C5">
        <v>810</v>
      </c>
      <c r="D5">
        <v>0</v>
      </c>
      <c r="E5">
        <v>0</v>
      </c>
      <c r="F5">
        <v>0</v>
      </c>
      <c r="G5">
        <v>0</v>
      </c>
      <c r="H5">
        <v>0</v>
      </c>
      <c r="I5">
        <v>810</v>
      </c>
      <c r="J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 t="b">
        <v>0</v>
      </c>
      <c r="S5" s="5" t="b">
        <v>0</v>
      </c>
      <c r="T5" s="5" t="b">
        <v>0</v>
      </c>
      <c r="U5" s="5" t="b">
        <v>0</v>
      </c>
      <c r="V5" s="5" t="b">
        <v>0</v>
      </c>
      <c r="W5" s="5" t="b">
        <v>1</v>
      </c>
      <c r="X5" s="5" t="b">
        <v>0</v>
      </c>
      <c r="Y5" s="5">
        <v>1</v>
      </c>
      <c r="Z5" s="5">
        <v>0</v>
      </c>
      <c r="AA5" s="5">
        <v>0</v>
      </c>
      <c r="AB5" s="5">
        <v>0</v>
      </c>
      <c r="AC5" s="5" t="b">
        <v>1</v>
      </c>
      <c r="AD5" s="5" t="b">
        <v>0</v>
      </c>
      <c r="AE5" s="5" t="b">
        <v>0</v>
      </c>
      <c r="AF5" s="5" t="b">
        <v>0</v>
      </c>
      <c r="AG5">
        <v>0.20976410256410258</v>
      </c>
      <c r="AH5">
        <v>0</v>
      </c>
      <c r="AI5">
        <v>4.1025641025641026E-3</v>
      </c>
      <c r="AJ5">
        <v>0</v>
      </c>
      <c r="AK5">
        <v>8.2625641025641031E-2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0.20894358974358976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0.50543589743589745</v>
      </c>
      <c r="BC5">
        <v>0.15487179487179487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0.16656410256410256</v>
      </c>
      <c r="BL5">
        <v>0.17312820512820512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0.49456410256410255</v>
      </c>
      <c r="BY5" t="b">
        <v>1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1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1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</row>
    <row r="6" spans="1:120" x14ac:dyDescent="0.25">
      <c r="A6">
        <v>119</v>
      </c>
      <c r="B6" t="s">
        <v>19</v>
      </c>
      <c r="C6">
        <v>2270.5100000000002</v>
      </c>
      <c r="D6">
        <v>0.22</v>
      </c>
      <c r="E6">
        <v>66.739999999999995</v>
      </c>
      <c r="F6">
        <v>0</v>
      </c>
      <c r="G6">
        <v>0</v>
      </c>
      <c r="H6">
        <v>0</v>
      </c>
      <c r="I6">
        <v>2203.56</v>
      </c>
      <c r="J6">
        <v>0</v>
      </c>
      <c r="K6" s="5">
        <v>9.6894530303764345E-5</v>
      </c>
      <c r="L6" s="5">
        <v>2.9394277056696509E-2</v>
      </c>
      <c r="M6" s="5">
        <v>0</v>
      </c>
      <c r="N6" s="5">
        <v>0</v>
      </c>
      <c r="O6" s="5">
        <v>0</v>
      </c>
      <c r="P6" s="5">
        <v>0.97051323270983159</v>
      </c>
      <c r="Q6" s="5">
        <v>0</v>
      </c>
      <c r="R6" s="5" t="b">
        <v>0</v>
      </c>
      <c r="S6" s="5" t="b">
        <v>0</v>
      </c>
      <c r="T6" s="5" t="b">
        <v>0</v>
      </c>
      <c r="U6" s="5" t="b">
        <v>0</v>
      </c>
      <c r="V6" s="5" t="b">
        <v>0</v>
      </c>
      <c r="W6" s="5" t="b">
        <v>1</v>
      </c>
      <c r="X6" s="5" t="b">
        <v>0</v>
      </c>
      <c r="Y6" s="5">
        <v>0.95823294720814134</v>
      </c>
      <c r="Z6" s="5">
        <v>0</v>
      </c>
      <c r="AA6" s="5">
        <v>4.1767052791858605E-2</v>
      </c>
      <c r="AB6" s="5">
        <v>0</v>
      </c>
      <c r="AC6" s="5" t="b">
        <v>1</v>
      </c>
      <c r="AD6" s="5" t="b">
        <v>0</v>
      </c>
      <c r="AE6" s="5" t="b">
        <v>0</v>
      </c>
      <c r="AF6" s="5" t="b">
        <v>0</v>
      </c>
      <c r="AG6">
        <v>0.12404733625629127</v>
      </c>
      <c r="AH6">
        <v>0</v>
      </c>
      <c r="AI6">
        <v>0</v>
      </c>
      <c r="AJ6">
        <v>0</v>
      </c>
      <c r="AK6">
        <v>7.8871672642097629E-2</v>
      </c>
      <c r="AL6">
        <v>0</v>
      </c>
      <c r="AM6">
        <v>0</v>
      </c>
      <c r="AN6">
        <v>0</v>
      </c>
      <c r="AO6">
        <v>0</v>
      </c>
      <c r="AP6">
        <v>0</v>
      </c>
      <c r="AQ6">
        <v>2.0079857593649947E-4</v>
      </c>
      <c r="AR6">
        <v>0</v>
      </c>
      <c r="AS6">
        <v>2.0280656169586447E-4</v>
      </c>
      <c r="AT6">
        <v>0.19820526232827959</v>
      </c>
      <c r="AU6">
        <v>0</v>
      </c>
      <c r="AV6">
        <v>1.2650310283999466E-4</v>
      </c>
      <c r="AW6">
        <v>0</v>
      </c>
      <c r="AX6">
        <v>0</v>
      </c>
      <c r="AY6">
        <v>0</v>
      </c>
      <c r="AZ6">
        <v>0</v>
      </c>
      <c r="BA6">
        <v>1.6465483226792954E-4</v>
      </c>
      <c r="BB6">
        <v>0.40181903429940879</v>
      </c>
      <c r="BC6">
        <v>0.36300266158512406</v>
      </c>
      <c r="BD6">
        <v>0</v>
      </c>
      <c r="BE6">
        <v>0</v>
      </c>
      <c r="BF6">
        <v>4.2569298098537885E-2</v>
      </c>
      <c r="BG6">
        <v>2.1753513724080669E-2</v>
      </c>
      <c r="BH6">
        <v>0.14839014761707311</v>
      </c>
      <c r="BI6">
        <v>0</v>
      </c>
      <c r="BJ6">
        <v>1.5863087498983459E-4</v>
      </c>
      <c r="BK6">
        <v>0</v>
      </c>
      <c r="BL6">
        <v>1.6465483226792954E-4</v>
      </c>
      <c r="BM6">
        <v>0</v>
      </c>
      <c r="BN6">
        <v>0</v>
      </c>
      <c r="BO6">
        <v>0</v>
      </c>
      <c r="BP6">
        <v>5.4215615502854862E-5</v>
      </c>
      <c r="BQ6">
        <v>0</v>
      </c>
      <c r="BR6">
        <v>1.475869533133271E-2</v>
      </c>
      <c r="BS6">
        <v>7.3291480216822304E-3</v>
      </c>
      <c r="BT6">
        <v>0</v>
      </c>
      <c r="BU6">
        <v>0</v>
      </c>
      <c r="BV6">
        <v>0</v>
      </c>
      <c r="BW6">
        <v>0</v>
      </c>
      <c r="BX6">
        <v>0.59818096570059132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1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1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1</v>
      </c>
    </row>
    <row r="7" spans="1:120" x14ac:dyDescent="0.25">
      <c r="A7">
        <v>129</v>
      </c>
      <c r="B7" t="s">
        <v>20</v>
      </c>
      <c r="C7">
        <v>317.29000000000002</v>
      </c>
      <c r="D7">
        <v>255.41</v>
      </c>
      <c r="E7">
        <v>0</v>
      </c>
      <c r="F7">
        <v>0</v>
      </c>
      <c r="G7">
        <v>0</v>
      </c>
      <c r="H7">
        <v>0</v>
      </c>
      <c r="I7">
        <v>61.88</v>
      </c>
      <c r="J7">
        <v>0</v>
      </c>
      <c r="K7" s="5">
        <v>0.80497336821204568</v>
      </c>
      <c r="L7" s="5">
        <v>0</v>
      </c>
      <c r="M7" s="5">
        <v>0</v>
      </c>
      <c r="N7" s="5">
        <v>0</v>
      </c>
      <c r="O7" s="5">
        <v>0</v>
      </c>
      <c r="P7" s="5">
        <v>0.19502663178795424</v>
      </c>
      <c r="Q7" s="5">
        <v>0</v>
      </c>
      <c r="R7" s="5" t="b">
        <v>1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>
        <v>1</v>
      </c>
      <c r="Z7" s="5">
        <v>0</v>
      </c>
      <c r="AA7" s="5">
        <v>0</v>
      </c>
      <c r="AB7" s="5">
        <v>0</v>
      </c>
      <c r="AC7" s="5" t="b">
        <v>1</v>
      </c>
      <c r="AD7" s="5" t="b">
        <v>0</v>
      </c>
      <c r="AE7" s="5" t="b">
        <v>0</v>
      </c>
      <c r="AF7" s="5" t="b">
        <v>0</v>
      </c>
      <c r="AG7">
        <v>0.2482680818609381</v>
      </c>
      <c r="AH7">
        <v>0</v>
      </c>
      <c r="AI7">
        <v>0</v>
      </c>
      <c r="AJ7">
        <v>0</v>
      </c>
      <c r="AK7">
        <v>0.2482680818609381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0.2482680818609381</v>
      </c>
      <c r="AS7">
        <v>7.9445786195500188E-4</v>
      </c>
      <c r="AT7">
        <v>0.24963454938350071</v>
      </c>
      <c r="AU7">
        <v>5.9584339646625141E-4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0.99582909622473625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9.9307232744375246E-4</v>
      </c>
      <c r="BK7">
        <v>0</v>
      </c>
      <c r="BL7">
        <v>0</v>
      </c>
      <c r="BM7">
        <v>0</v>
      </c>
      <c r="BN7">
        <v>1.1916867929325028E-3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5.9584339646625141E-4</v>
      </c>
      <c r="BW7">
        <v>1.3903012584212534E-3</v>
      </c>
      <c r="BX7">
        <v>4.1709037752637595E-3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1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1</v>
      </c>
      <c r="DP7" t="b">
        <v>0</v>
      </c>
    </row>
    <row r="8" spans="1:120" x14ac:dyDescent="0.25">
      <c r="A8">
        <v>131</v>
      </c>
      <c r="B8" t="s">
        <v>21</v>
      </c>
      <c r="C8">
        <v>1403.55</v>
      </c>
      <c r="D8">
        <v>639.71</v>
      </c>
      <c r="E8">
        <v>10</v>
      </c>
      <c r="F8">
        <v>0</v>
      </c>
      <c r="G8">
        <v>0</v>
      </c>
      <c r="H8">
        <v>10.73</v>
      </c>
      <c r="I8">
        <v>743.11</v>
      </c>
      <c r="J8">
        <v>0</v>
      </c>
      <c r="K8" s="5">
        <v>0.45577998646289769</v>
      </c>
      <c r="L8" s="5">
        <v>7.1247907092729153E-3</v>
      </c>
      <c r="M8" s="5">
        <v>0</v>
      </c>
      <c r="N8" s="5">
        <v>0</v>
      </c>
      <c r="O8" s="5">
        <v>7.6449004310498387E-3</v>
      </c>
      <c r="P8" s="5">
        <v>0.52945032239677958</v>
      </c>
      <c r="Q8" s="5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1</v>
      </c>
      <c r="X8" s="5" t="b">
        <v>0</v>
      </c>
      <c r="Y8" s="5">
        <v>0.9934979423868312</v>
      </c>
      <c r="Z8" s="5">
        <v>0</v>
      </c>
      <c r="AA8" s="5">
        <v>0</v>
      </c>
      <c r="AB8" s="5">
        <v>6.5020576131687245E-3</v>
      </c>
      <c r="AC8" s="5" t="b">
        <v>1</v>
      </c>
      <c r="AD8" s="5" t="b">
        <v>0</v>
      </c>
      <c r="AE8" s="5" t="b">
        <v>0</v>
      </c>
      <c r="AF8" s="5" t="b">
        <v>0</v>
      </c>
      <c r="AG8">
        <v>0.12188677101717259</v>
      </c>
      <c r="AH8">
        <v>0</v>
      </c>
      <c r="AI8">
        <v>2.2134164376531518E-4</v>
      </c>
      <c r="AJ8">
        <v>0</v>
      </c>
      <c r="AK8">
        <v>4.4103791601945462E-2</v>
      </c>
      <c r="AL8">
        <v>0</v>
      </c>
      <c r="AM8">
        <v>0</v>
      </c>
      <c r="AN8">
        <v>0</v>
      </c>
      <c r="AO8">
        <v>0</v>
      </c>
      <c r="AP8">
        <v>7.6979881415724664E-4</v>
      </c>
      <c r="AQ8">
        <v>3.2378560809209382E-3</v>
      </c>
      <c r="AR8">
        <v>0</v>
      </c>
      <c r="AS8">
        <v>0</v>
      </c>
      <c r="AT8">
        <v>0.1799723029128952</v>
      </c>
      <c r="AU8">
        <v>1.096914340783863E-4</v>
      </c>
      <c r="AV8">
        <v>0</v>
      </c>
      <c r="AW8">
        <v>2.2134164376531518E-4</v>
      </c>
      <c r="AX8">
        <v>4.4268328753063036E-4</v>
      </c>
      <c r="AY8">
        <v>0</v>
      </c>
      <c r="AZ8">
        <v>0</v>
      </c>
      <c r="BA8">
        <v>0</v>
      </c>
      <c r="BB8">
        <v>0.35096557843623111</v>
      </c>
      <c r="BC8">
        <v>0.56330664828029298</v>
      </c>
      <c r="BD8">
        <v>0</v>
      </c>
      <c r="BE8">
        <v>0</v>
      </c>
      <c r="BF8">
        <v>0</v>
      </c>
      <c r="BG8">
        <v>0</v>
      </c>
      <c r="BH8">
        <v>1.1588116500138095E-2</v>
      </c>
      <c r="BI8">
        <v>0</v>
      </c>
      <c r="BJ8">
        <v>1.7824858037737772E-3</v>
      </c>
      <c r="BK8">
        <v>3.1105356663656686E-2</v>
      </c>
      <c r="BL8">
        <v>1.9078474427205044E-2</v>
      </c>
      <c r="BM8">
        <v>0</v>
      </c>
      <c r="BN8">
        <v>2.100982717722806E-2</v>
      </c>
      <c r="BO8">
        <v>0</v>
      </c>
      <c r="BP8">
        <v>3.4082695588641453E-4</v>
      </c>
      <c r="BQ8">
        <v>8.2268575558789724E-4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0.64903442156376889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1</v>
      </c>
      <c r="CV8" t="b">
        <v>0</v>
      </c>
      <c r="CW8" t="b">
        <v>0</v>
      </c>
      <c r="CX8" t="b">
        <v>0</v>
      </c>
      <c r="CY8" t="b">
        <v>0</v>
      </c>
      <c r="CZ8" t="b">
        <v>0</v>
      </c>
      <c r="DA8" t="b">
        <v>0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0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1</v>
      </c>
    </row>
    <row r="9" spans="1:120" x14ac:dyDescent="0.25">
      <c r="A9">
        <v>132</v>
      </c>
      <c r="B9" t="s">
        <v>22</v>
      </c>
      <c r="C9">
        <v>1449.48</v>
      </c>
      <c r="D9">
        <v>239.22</v>
      </c>
      <c r="E9">
        <v>6</v>
      </c>
      <c r="F9">
        <v>0</v>
      </c>
      <c r="G9">
        <v>0</v>
      </c>
      <c r="H9">
        <v>111.65</v>
      </c>
      <c r="I9">
        <v>1082.04</v>
      </c>
      <c r="J9">
        <v>10.57</v>
      </c>
      <c r="K9" s="5">
        <v>0.16503849656428513</v>
      </c>
      <c r="L9" s="5">
        <v>4.1394155145293484E-3</v>
      </c>
      <c r="M9" s="5">
        <v>0</v>
      </c>
      <c r="N9" s="5">
        <v>0</v>
      </c>
      <c r="O9" s="5">
        <v>7.7027623699533629E-2</v>
      </c>
      <c r="P9" s="5">
        <v>0.74650219389022265</v>
      </c>
      <c r="Q9" s="5">
        <v>7.2922703314292027E-3</v>
      </c>
      <c r="R9" s="5" t="b">
        <v>0</v>
      </c>
      <c r="S9" s="5" t="b">
        <v>0</v>
      </c>
      <c r="T9" s="5" t="b">
        <v>0</v>
      </c>
      <c r="U9" s="5" t="b">
        <v>0</v>
      </c>
      <c r="V9" s="5" t="b">
        <v>0</v>
      </c>
      <c r="W9" s="5" t="b">
        <v>1</v>
      </c>
      <c r="X9" s="5" t="b">
        <v>0</v>
      </c>
      <c r="Y9" s="5">
        <v>0.94324953180863746</v>
      </c>
      <c r="Z9" s="5">
        <v>0</v>
      </c>
      <c r="AA9" s="5">
        <v>5.6750468191362584E-2</v>
      </c>
      <c r="AB9" s="5">
        <v>0</v>
      </c>
      <c r="AC9" s="5" t="b">
        <v>1</v>
      </c>
      <c r="AD9" s="5" t="b">
        <v>0</v>
      </c>
      <c r="AE9" s="5" t="b">
        <v>0</v>
      </c>
      <c r="AF9" s="5" t="b">
        <v>0</v>
      </c>
      <c r="AG9">
        <v>0.2528247712517438</v>
      </c>
      <c r="AH9">
        <v>1.2903473897169567E-3</v>
      </c>
      <c r="AI9">
        <v>1.497572053297329E-3</v>
      </c>
      <c r="AJ9">
        <v>0</v>
      </c>
      <c r="AK9">
        <v>0.13678109598347329</v>
      </c>
      <c r="AL9">
        <v>0</v>
      </c>
      <c r="AM9">
        <v>6.8149141940349208E-4</v>
      </c>
      <c r="AN9">
        <v>1.9440664315272031E-4</v>
      </c>
      <c r="AO9">
        <v>0</v>
      </c>
      <c r="AP9">
        <v>1.3377740652992687E-2</v>
      </c>
      <c r="AQ9">
        <v>2.9889487300546261E-2</v>
      </c>
      <c r="AR9">
        <v>0</v>
      </c>
      <c r="AS9">
        <v>1.1418719864299891E-2</v>
      </c>
      <c r="AT9">
        <v>0.29893973607695939</v>
      </c>
      <c r="AU9">
        <v>3.1340059945608868E-3</v>
      </c>
      <c r="AV9">
        <v>2.2581079320046745E-3</v>
      </c>
      <c r="AW9">
        <v>1.5958435432426601E-3</v>
      </c>
      <c r="AX9">
        <v>0</v>
      </c>
      <c r="AY9">
        <v>0</v>
      </c>
      <c r="AZ9">
        <v>2.298698330025572E-3</v>
      </c>
      <c r="BA9">
        <v>1.60652522693237E-3</v>
      </c>
      <c r="BB9">
        <v>0.75778641332561414</v>
      </c>
      <c r="BC9">
        <v>0.11973740148817218</v>
      </c>
      <c r="BD9">
        <v>0</v>
      </c>
      <c r="BE9">
        <v>0</v>
      </c>
      <c r="BF9">
        <v>1.2177119406269293E-4</v>
      </c>
      <c r="BG9">
        <v>0</v>
      </c>
      <c r="BH9">
        <v>3.5283737563849768E-2</v>
      </c>
      <c r="BI9">
        <v>0</v>
      </c>
      <c r="BJ9">
        <v>1.1643035221783799E-2</v>
      </c>
      <c r="BK9">
        <v>3.4288204643968803E-3</v>
      </c>
      <c r="BL9">
        <v>3.8577968813756303E-2</v>
      </c>
      <c r="BM9">
        <v>0</v>
      </c>
      <c r="BN9">
        <v>8.1287612878692388E-3</v>
      </c>
      <c r="BO9">
        <v>4.3794903127810617E-4</v>
      </c>
      <c r="BP9">
        <v>1.1365311445851341E-3</v>
      </c>
      <c r="BQ9">
        <v>0</v>
      </c>
      <c r="BR9">
        <v>0</v>
      </c>
      <c r="BS9">
        <v>0</v>
      </c>
      <c r="BT9">
        <v>0</v>
      </c>
      <c r="BU9">
        <v>1.7975137313043833E-2</v>
      </c>
      <c r="BV9">
        <v>1.9440664315272031E-4</v>
      </c>
      <c r="BW9">
        <v>5.5480665084353259E-3</v>
      </c>
      <c r="BX9">
        <v>0.24221358667438597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1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1</v>
      </c>
      <c r="CU9" t="b">
        <v>1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</row>
    <row r="10" spans="1:120" x14ac:dyDescent="0.25">
      <c r="A10">
        <v>133</v>
      </c>
      <c r="B10" t="s">
        <v>24</v>
      </c>
      <c r="C10">
        <v>477.13</v>
      </c>
      <c r="D10">
        <v>343.54</v>
      </c>
      <c r="E10">
        <v>1.71</v>
      </c>
      <c r="F10">
        <v>0.45</v>
      </c>
      <c r="G10">
        <v>0</v>
      </c>
      <c r="H10">
        <v>126.77</v>
      </c>
      <c r="I10">
        <v>4.6500000000000004</v>
      </c>
      <c r="J10">
        <v>0</v>
      </c>
      <c r="K10" s="5">
        <v>0.72001341353509529</v>
      </c>
      <c r="L10" s="5">
        <v>3.5839289082639949E-3</v>
      </c>
      <c r="M10" s="5">
        <v>9.4313918638526189E-4</v>
      </c>
      <c r="N10" s="5">
        <v>0</v>
      </c>
      <c r="O10" s="5">
        <v>0.26569278812902142</v>
      </c>
      <c r="P10" s="5">
        <v>9.7457715926477072E-3</v>
      </c>
      <c r="Q10" s="5">
        <v>0</v>
      </c>
      <c r="R10" s="5" t="b">
        <v>1</v>
      </c>
      <c r="S10" s="5" t="b">
        <v>0</v>
      </c>
      <c r="T10" s="5" t="b">
        <v>0</v>
      </c>
      <c r="U10" s="5" t="b">
        <v>0</v>
      </c>
      <c r="V10" s="5" t="b">
        <v>0</v>
      </c>
      <c r="W10" s="5" t="b">
        <v>0</v>
      </c>
      <c r="X10" s="5" t="b">
        <v>0</v>
      </c>
      <c r="Y10" s="5">
        <v>0.98938054975016176</v>
      </c>
      <c r="Z10" s="5">
        <v>0</v>
      </c>
      <c r="AA10" s="5">
        <v>0</v>
      </c>
      <c r="AB10" s="5">
        <v>1.0619450249838215E-2</v>
      </c>
      <c r="AC10" s="5" t="b">
        <v>1</v>
      </c>
      <c r="AD10" s="5" t="b">
        <v>0</v>
      </c>
      <c r="AE10" s="5" t="b">
        <v>0</v>
      </c>
      <c r="AF10" s="5" t="b">
        <v>0</v>
      </c>
      <c r="AG10">
        <v>0.16825095447127558</v>
      </c>
      <c r="AH10">
        <v>0</v>
      </c>
      <c r="AI10">
        <v>8.140535379387798E-3</v>
      </c>
      <c r="AJ10">
        <v>3.6564696805752956E-3</v>
      </c>
      <c r="AK10">
        <v>9.9687702196754463E-2</v>
      </c>
      <c r="AL10">
        <v>0</v>
      </c>
      <c r="AM10">
        <v>0</v>
      </c>
      <c r="AN10">
        <v>5.5948226687440922E-4</v>
      </c>
      <c r="AO10">
        <v>0</v>
      </c>
      <c r="AP10">
        <v>1.213351517646946E-3</v>
      </c>
      <c r="AQ10">
        <v>3.9678099347088297E-2</v>
      </c>
      <c r="AR10">
        <v>0</v>
      </c>
      <c r="AS10">
        <v>0</v>
      </c>
      <c r="AT10">
        <v>0.21936219021576317</v>
      </c>
      <c r="AU10">
        <v>2.4308068172025064E-3</v>
      </c>
      <c r="AV10">
        <v>4.1995368198152478E-4</v>
      </c>
      <c r="AW10">
        <v>8.0434125408839277E-3</v>
      </c>
      <c r="AX10">
        <v>6.292465593208515E-3</v>
      </c>
      <c r="AY10">
        <v>0</v>
      </c>
      <c r="AZ10">
        <v>4.2775086760789187E-3</v>
      </c>
      <c r="BA10">
        <v>3.1585441423301001E-3</v>
      </c>
      <c r="BB10">
        <v>0.56517010859974859</v>
      </c>
      <c r="BC10">
        <v>0.18092890471428788</v>
      </c>
      <c r="BD10">
        <v>0</v>
      </c>
      <c r="BE10">
        <v>0</v>
      </c>
      <c r="BF10">
        <v>4.8287833791360992E-4</v>
      </c>
      <c r="BG10">
        <v>0</v>
      </c>
      <c r="BH10">
        <v>6.0134084234227461E-2</v>
      </c>
      <c r="BI10">
        <v>0</v>
      </c>
      <c r="BJ10">
        <v>3.385756867337042E-2</v>
      </c>
      <c r="BK10">
        <v>0.13198309789024573</v>
      </c>
      <c r="BL10">
        <v>1.871871721249246E-2</v>
      </c>
      <c r="BM10">
        <v>0</v>
      </c>
      <c r="BN10">
        <v>0</v>
      </c>
      <c r="BO10">
        <v>0</v>
      </c>
      <c r="BP10">
        <v>1.5717484709992572E-3</v>
      </c>
      <c r="BQ10">
        <v>7.7835063533383592E-4</v>
      </c>
      <c r="BR10">
        <v>0</v>
      </c>
      <c r="BS10">
        <v>1.7099091285892702E-3</v>
      </c>
      <c r="BT10">
        <v>0</v>
      </c>
      <c r="BU10">
        <v>3.4376013121158689E-3</v>
      </c>
      <c r="BV10">
        <v>0</v>
      </c>
      <c r="BW10">
        <v>1.2283987179785318E-3</v>
      </c>
      <c r="BX10">
        <v>0.43482989140025141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1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1</v>
      </c>
      <c r="CU10" t="b">
        <v>1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</row>
    <row r="11" spans="1:120" x14ac:dyDescent="0.25">
      <c r="A11">
        <v>139</v>
      </c>
      <c r="B11" t="s">
        <v>26</v>
      </c>
      <c r="C11">
        <v>305.26</v>
      </c>
      <c r="D11">
        <v>64.89</v>
      </c>
      <c r="E11">
        <v>0</v>
      </c>
      <c r="F11">
        <v>0</v>
      </c>
      <c r="G11">
        <v>0</v>
      </c>
      <c r="H11">
        <v>13.11</v>
      </c>
      <c r="I11">
        <v>227.26</v>
      </c>
      <c r="J11">
        <v>0</v>
      </c>
      <c r="K11" s="5">
        <v>0.21257288868505536</v>
      </c>
      <c r="L11" s="5">
        <v>0</v>
      </c>
      <c r="M11" s="5">
        <v>0</v>
      </c>
      <c r="N11" s="5">
        <v>0</v>
      </c>
      <c r="O11" s="5">
        <v>4.2946996003406929E-2</v>
      </c>
      <c r="P11" s="5">
        <v>0.74448011531153768</v>
      </c>
      <c r="Q11" s="5">
        <v>0</v>
      </c>
      <c r="R11" s="5" t="b">
        <v>0</v>
      </c>
      <c r="S11" s="5" t="b">
        <v>0</v>
      </c>
      <c r="T11" s="5" t="b">
        <v>0</v>
      </c>
      <c r="U11" s="5" t="b">
        <v>0</v>
      </c>
      <c r="V11" s="5" t="b">
        <v>0</v>
      </c>
      <c r="W11" s="5" t="b">
        <v>1</v>
      </c>
      <c r="X11" s="5" t="b">
        <v>0</v>
      </c>
      <c r="Y11" s="5">
        <v>1</v>
      </c>
      <c r="Z11" s="5">
        <v>0</v>
      </c>
      <c r="AA11" s="5">
        <v>0</v>
      </c>
      <c r="AB11" s="5">
        <v>0</v>
      </c>
      <c r="AC11" s="5" t="b">
        <v>1</v>
      </c>
      <c r="AD11" s="5" t="b">
        <v>0</v>
      </c>
      <c r="AE11" s="5" t="b">
        <v>0</v>
      </c>
      <c r="AF11" s="5" t="b">
        <v>0</v>
      </c>
      <c r="AG11">
        <v>0.28487888514116882</v>
      </c>
      <c r="AH11">
        <v>0</v>
      </c>
      <c r="AI11">
        <v>0</v>
      </c>
      <c r="AJ11">
        <v>5.102795821830781E-4</v>
      </c>
      <c r="AK11">
        <v>0.14415398196671955</v>
      </c>
      <c r="AL11">
        <v>0</v>
      </c>
      <c r="AM11">
        <v>0</v>
      </c>
      <c r="AN11">
        <v>0</v>
      </c>
      <c r="AO11">
        <v>0</v>
      </c>
      <c r="AP11">
        <v>1.6839226212041577E-4</v>
      </c>
      <c r="AQ11">
        <v>3.9240499869878705E-3</v>
      </c>
      <c r="AR11">
        <v>0</v>
      </c>
      <c r="AS11">
        <v>3.4699011588449312E-2</v>
      </c>
      <c r="AT11">
        <v>0.28361849457317662</v>
      </c>
      <c r="AU11">
        <v>1.1450673824188273E-2</v>
      </c>
      <c r="AV11">
        <v>1.8456812487561935E-2</v>
      </c>
      <c r="AW11">
        <v>0</v>
      </c>
      <c r="AX11">
        <v>0</v>
      </c>
      <c r="AY11">
        <v>3.4188732006266233E-4</v>
      </c>
      <c r="AZ11">
        <v>0</v>
      </c>
      <c r="BA11">
        <v>4.0975450449301171E-3</v>
      </c>
      <c r="BB11">
        <v>0.78630001377754877</v>
      </c>
      <c r="BC11">
        <v>8.3976710839869156E-2</v>
      </c>
      <c r="BD11">
        <v>0</v>
      </c>
      <c r="BE11">
        <v>0</v>
      </c>
      <c r="BF11">
        <v>0</v>
      </c>
      <c r="BG11">
        <v>0</v>
      </c>
      <c r="BH11">
        <v>4.8762316873414945E-2</v>
      </c>
      <c r="BI11">
        <v>0</v>
      </c>
      <c r="BJ11">
        <v>3.2372136693694473E-2</v>
      </c>
      <c r="BK11">
        <v>2.5513979109153904E-2</v>
      </c>
      <c r="BL11">
        <v>0</v>
      </c>
      <c r="BM11">
        <v>0</v>
      </c>
      <c r="BN11">
        <v>1.7237244286144378E-2</v>
      </c>
      <c r="BO11">
        <v>4.5925162396477032E-3</v>
      </c>
      <c r="BP11">
        <v>5.102795821830781E-4</v>
      </c>
      <c r="BQ11">
        <v>1.6839226212041577E-4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5.6641033622321674E-4</v>
      </c>
      <c r="BX11">
        <v>0.21369998622245129</v>
      </c>
      <c r="BY11" t="b">
        <v>1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0</v>
      </c>
      <c r="CT11" t="b">
        <v>1</v>
      </c>
      <c r="CU11" t="b">
        <v>1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0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</row>
    <row r="12" spans="1:120" x14ac:dyDescent="0.25">
      <c r="A12">
        <v>141</v>
      </c>
      <c r="B12" t="s">
        <v>27</v>
      </c>
      <c r="C12">
        <v>220.43</v>
      </c>
      <c r="D12">
        <v>167.6</v>
      </c>
      <c r="E12">
        <v>0</v>
      </c>
      <c r="F12">
        <v>0</v>
      </c>
      <c r="G12">
        <v>0</v>
      </c>
      <c r="H12">
        <v>44.69</v>
      </c>
      <c r="I12">
        <v>8.15</v>
      </c>
      <c r="J12">
        <v>0</v>
      </c>
      <c r="K12" s="5">
        <v>0.76033207821076976</v>
      </c>
      <c r="L12" s="5">
        <v>0</v>
      </c>
      <c r="M12" s="5">
        <v>0</v>
      </c>
      <c r="N12" s="5">
        <v>0</v>
      </c>
      <c r="O12" s="5">
        <v>0.20274009889760919</v>
      </c>
      <c r="P12" s="5">
        <v>3.6973188767409154E-2</v>
      </c>
      <c r="Q12" s="5">
        <v>0</v>
      </c>
      <c r="R12" s="5" t="b">
        <v>1</v>
      </c>
      <c r="S12" s="5" t="b">
        <v>0</v>
      </c>
      <c r="T12" s="5" t="b">
        <v>0</v>
      </c>
      <c r="U12" s="5" t="b">
        <v>0</v>
      </c>
      <c r="V12" s="5" t="b">
        <v>0</v>
      </c>
      <c r="W12" s="5" t="b">
        <v>0</v>
      </c>
      <c r="X12" s="5" t="b">
        <v>0</v>
      </c>
      <c r="Y12" s="5">
        <v>1</v>
      </c>
      <c r="Z12" s="5">
        <v>0</v>
      </c>
      <c r="AA12" s="5">
        <v>0</v>
      </c>
      <c r="AB12" s="5">
        <v>0</v>
      </c>
      <c r="AC12" s="5" t="b">
        <v>1</v>
      </c>
      <c r="AD12" s="5" t="b">
        <v>0</v>
      </c>
      <c r="AE12" s="5" t="b">
        <v>0</v>
      </c>
      <c r="AF12" s="5" t="b">
        <v>0</v>
      </c>
      <c r="AG12">
        <v>0.13419305061861067</v>
      </c>
      <c r="AH12">
        <v>0</v>
      </c>
      <c r="AI12">
        <v>3.7474856024909756E-3</v>
      </c>
      <c r="AJ12">
        <v>1.5155272657132622E-3</v>
      </c>
      <c r="AK12">
        <v>8.4807528037254415E-2</v>
      </c>
      <c r="AL12">
        <v>0</v>
      </c>
      <c r="AM12">
        <v>2.32151222066077E-3</v>
      </c>
      <c r="AN12">
        <v>0</v>
      </c>
      <c r="AO12">
        <v>0</v>
      </c>
      <c r="AP12">
        <v>1.5844148687002284E-3</v>
      </c>
      <c r="AQ12">
        <v>5.6956270149623872E-2</v>
      </c>
      <c r="AR12">
        <v>0</v>
      </c>
      <c r="AS12">
        <v>2.3587115262737317E-2</v>
      </c>
      <c r="AT12">
        <v>0.32052712793805627</v>
      </c>
      <c r="AU12">
        <v>1.0429583092226722E-2</v>
      </c>
      <c r="AV12">
        <v>0</v>
      </c>
      <c r="AW12">
        <v>3.2583836212835139E-3</v>
      </c>
      <c r="AX12">
        <v>2.1561819734920501E-3</v>
      </c>
      <c r="AY12">
        <v>0</v>
      </c>
      <c r="AZ12">
        <v>0</v>
      </c>
      <c r="BA12">
        <v>1.4466396627262957E-4</v>
      </c>
      <c r="BB12">
        <v>0.6452288446171226</v>
      </c>
      <c r="BC12">
        <v>3.8887051886142568E-2</v>
      </c>
      <c r="BD12">
        <v>0</v>
      </c>
      <c r="BE12">
        <v>0</v>
      </c>
      <c r="BF12">
        <v>0</v>
      </c>
      <c r="BG12">
        <v>0</v>
      </c>
      <c r="BH12">
        <v>4.1029456339037228E-2</v>
      </c>
      <c r="BI12">
        <v>0</v>
      </c>
      <c r="BJ12">
        <v>0.15328180540629907</v>
      </c>
      <c r="BK12">
        <v>3.0544763164420931E-2</v>
      </c>
      <c r="BL12">
        <v>5.6246727838858118E-2</v>
      </c>
      <c r="BM12">
        <v>0</v>
      </c>
      <c r="BN12">
        <v>0</v>
      </c>
      <c r="BO12">
        <v>0</v>
      </c>
      <c r="BP12">
        <v>2.7238158221046537E-2</v>
      </c>
      <c r="BQ12">
        <v>0</v>
      </c>
      <c r="BR12">
        <v>0</v>
      </c>
      <c r="BS12">
        <v>2.8037254415695352E-3</v>
      </c>
      <c r="BT12">
        <v>0</v>
      </c>
      <c r="BU12">
        <v>0</v>
      </c>
      <c r="BV12">
        <v>2.2250695764790165E-3</v>
      </c>
      <c r="BW12">
        <v>2.5143975090242757E-3</v>
      </c>
      <c r="BX12">
        <v>0.35477115538287729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1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1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1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</row>
    <row r="13" spans="1:120" x14ac:dyDescent="0.25">
      <c r="A13">
        <v>142</v>
      </c>
      <c r="B13" t="s">
        <v>28</v>
      </c>
      <c r="C13">
        <v>331.11</v>
      </c>
      <c r="D13">
        <v>249.62</v>
      </c>
      <c r="E13">
        <v>0</v>
      </c>
      <c r="F13">
        <v>0</v>
      </c>
      <c r="G13">
        <v>2.2400000000000002</v>
      </c>
      <c r="H13">
        <v>51.25</v>
      </c>
      <c r="I13">
        <v>28</v>
      </c>
      <c r="J13">
        <v>0</v>
      </c>
      <c r="K13" s="5">
        <v>0.75388843586723442</v>
      </c>
      <c r="L13" s="5">
        <v>0</v>
      </c>
      <c r="M13" s="5">
        <v>0</v>
      </c>
      <c r="N13" s="5">
        <v>6.7651233728972249E-3</v>
      </c>
      <c r="O13" s="5">
        <v>0.154782398598653</v>
      </c>
      <c r="P13" s="5">
        <v>8.4564042161215297E-2</v>
      </c>
      <c r="Q13" s="5">
        <v>0</v>
      </c>
      <c r="R13" s="5" t="b">
        <v>1</v>
      </c>
      <c r="S13" s="5" t="b">
        <v>0</v>
      </c>
      <c r="T13" s="5" t="b">
        <v>0</v>
      </c>
      <c r="U13" s="5" t="b">
        <v>0</v>
      </c>
      <c r="V13" s="5" t="b">
        <v>0</v>
      </c>
      <c r="W13" s="5" t="b">
        <v>0</v>
      </c>
      <c r="X13" s="5" t="b">
        <v>0</v>
      </c>
      <c r="Y13" s="5">
        <v>1</v>
      </c>
      <c r="Z13" s="5">
        <v>0</v>
      </c>
      <c r="AA13" s="5">
        <v>0</v>
      </c>
      <c r="AB13" s="5">
        <v>0</v>
      </c>
      <c r="AC13" s="5" t="b">
        <v>1</v>
      </c>
      <c r="AD13" s="5" t="b">
        <v>0</v>
      </c>
      <c r="AE13" s="5" t="b">
        <v>0</v>
      </c>
      <c r="AF13" s="5" t="b">
        <v>0</v>
      </c>
      <c r="AG13">
        <v>0.27566194142836442</v>
      </c>
      <c r="AH13">
        <v>0</v>
      </c>
      <c r="AI13">
        <v>2.8456361083490315E-3</v>
      </c>
      <c r="AJ13">
        <v>6.9954180012092072E-4</v>
      </c>
      <c r="AK13">
        <v>4.2629577626654543E-2</v>
      </c>
      <c r="AL13">
        <v>0</v>
      </c>
      <c r="AM13">
        <v>0</v>
      </c>
      <c r="AN13">
        <v>1.3001484027961686E-2</v>
      </c>
      <c r="AO13">
        <v>0</v>
      </c>
      <c r="AP13">
        <v>1.7063823195806746E-3</v>
      </c>
      <c r="AQ13">
        <v>8.8117283179517426E-3</v>
      </c>
      <c r="AR13">
        <v>0</v>
      </c>
      <c r="AS13">
        <v>3.717564994928322E-3</v>
      </c>
      <c r="AT13">
        <v>0.38755864908484944</v>
      </c>
      <c r="AU13">
        <v>1.8775202242531146E-2</v>
      </c>
      <c r="AV13">
        <v>3.0779839205320515E-3</v>
      </c>
      <c r="AW13">
        <v>0</v>
      </c>
      <c r="AX13">
        <v>1.5664739595564903E-3</v>
      </c>
      <c r="AY13">
        <v>0</v>
      </c>
      <c r="AZ13">
        <v>0</v>
      </c>
      <c r="BA13">
        <v>5.3439996802094629E-3</v>
      </c>
      <c r="BB13">
        <v>0.76539866387516176</v>
      </c>
      <c r="BC13">
        <v>4.8063518395450977E-2</v>
      </c>
      <c r="BD13">
        <v>0</v>
      </c>
      <c r="BE13">
        <v>0</v>
      </c>
      <c r="BF13">
        <v>0</v>
      </c>
      <c r="BG13">
        <v>0</v>
      </c>
      <c r="BH13">
        <v>0.10599807126332252</v>
      </c>
      <c r="BI13">
        <v>8.3945016014510491E-4</v>
      </c>
      <c r="BJ13">
        <v>2.0424122199959028E-2</v>
      </c>
      <c r="BK13">
        <v>3.1791676451923989E-2</v>
      </c>
      <c r="BL13">
        <v>1.4080777091005392E-2</v>
      </c>
      <c r="BM13">
        <v>0</v>
      </c>
      <c r="BN13">
        <v>0</v>
      </c>
      <c r="BO13">
        <v>0</v>
      </c>
      <c r="BP13">
        <v>1.1697338243450541E-2</v>
      </c>
      <c r="BQ13">
        <v>0</v>
      </c>
      <c r="BR13">
        <v>0</v>
      </c>
      <c r="BS13">
        <v>8.4944361443254672E-5</v>
      </c>
      <c r="BT13">
        <v>0</v>
      </c>
      <c r="BU13">
        <v>9.793585201692892E-4</v>
      </c>
      <c r="BV13">
        <v>0</v>
      </c>
      <c r="BW13">
        <v>6.445778015399913E-4</v>
      </c>
      <c r="BX13">
        <v>0.23460133612483824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  <c r="CF13" t="b">
        <v>0</v>
      </c>
      <c r="CG13" t="b">
        <v>0</v>
      </c>
      <c r="CH13" t="b">
        <v>0</v>
      </c>
      <c r="CI13" t="b">
        <v>0</v>
      </c>
      <c r="CJ13" t="b">
        <v>0</v>
      </c>
      <c r="CK13" t="b">
        <v>0</v>
      </c>
      <c r="CL13" t="b">
        <v>1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0</v>
      </c>
      <c r="CS13" t="b">
        <v>0</v>
      </c>
      <c r="CT13" t="b">
        <v>1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1</v>
      </c>
      <c r="DA13" t="b">
        <v>0</v>
      </c>
      <c r="DB13" t="b">
        <v>0</v>
      </c>
      <c r="DC13" t="b">
        <v>0</v>
      </c>
      <c r="DD13" t="b">
        <v>0</v>
      </c>
      <c r="DE13" t="b">
        <v>0</v>
      </c>
      <c r="DF13" t="b">
        <v>0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0</v>
      </c>
      <c r="DN13" t="b">
        <v>0</v>
      </c>
      <c r="DO13" t="b">
        <v>0</v>
      </c>
      <c r="DP13" t="b">
        <v>0</v>
      </c>
    </row>
    <row r="14" spans="1:120" x14ac:dyDescent="0.25">
      <c r="A14">
        <v>143</v>
      </c>
      <c r="B14" t="s">
        <v>29</v>
      </c>
      <c r="C14">
        <v>114.72</v>
      </c>
      <c r="D14">
        <v>0</v>
      </c>
      <c r="E14">
        <v>0</v>
      </c>
      <c r="F14">
        <v>0</v>
      </c>
      <c r="G14">
        <v>0</v>
      </c>
      <c r="H14">
        <v>35.130000000000003</v>
      </c>
      <c r="I14">
        <v>79.59</v>
      </c>
      <c r="J14">
        <v>0</v>
      </c>
      <c r="K14" s="5">
        <v>0</v>
      </c>
      <c r="L14" s="5">
        <v>0</v>
      </c>
      <c r="M14" s="5">
        <v>0</v>
      </c>
      <c r="N14" s="5">
        <v>0</v>
      </c>
      <c r="O14" s="5">
        <v>0.30622384937238495</v>
      </c>
      <c r="P14" s="5">
        <v>0.69377615062761511</v>
      </c>
      <c r="Q14" s="5">
        <v>0</v>
      </c>
      <c r="R14" s="5" t="b">
        <v>0</v>
      </c>
      <c r="S14" s="5" t="b">
        <v>0</v>
      </c>
      <c r="T14" s="5" t="b">
        <v>0</v>
      </c>
      <c r="U14" s="5" t="b">
        <v>0</v>
      </c>
      <c r="V14" s="5" t="b">
        <v>0</v>
      </c>
      <c r="W14" s="5" t="b">
        <v>1</v>
      </c>
      <c r="X14" s="5" t="b">
        <v>0</v>
      </c>
      <c r="Y14" s="5">
        <v>1</v>
      </c>
      <c r="Z14" s="5">
        <v>0</v>
      </c>
      <c r="AA14" s="5">
        <v>0</v>
      </c>
      <c r="AB14" s="5">
        <v>0</v>
      </c>
      <c r="AC14" s="5" t="b">
        <v>1</v>
      </c>
      <c r="AD14" s="5" t="b">
        <v>0</v>
      </c>
      <c r="AE14" s="5" t="b">
        <v>0</v>
      </c>
      <c r="AF14" s="5" t="b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0.33773979181268327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3.4797393764763901E-2</v>
      </c>
      <c r="BB14">
        <v>0.37253718557744719</v>
      </c>
      <c r="BC14">
        <v>0.50665835994081454</v>
      </c>
      <c r="BD14">
        <v>0</v>
      </c>
      <c r="BE14">
        <v>0</v>
      </c>
      <c r="BF14">
        <v>0</v>
      </c>
      <c r="BG14">
        <v>0</v>
      </c>
      <c r="BH14">
        <v>2.8139033823949326E-2</v>
      </c>
      <c r="BI14">
        <v>1.0383407315110452E-2</v>
      </c>
      <c r="BJ14">
        <v>5.074890325260234E-3</v>
      </c>
      <c r="BK14">
        <v>7.7200633387846218E-2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0.62746281442255269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  <c r="CF14" t="b">
        <v>0</v>
      </c>
      <c r="CG14" t="b">
        <v>0</v>
      </c>
      <c r="CH14" t="b">
        <v>0</v>
      </c>
      <c r="CI14" t="b">
        <v>1</v>
      </c>
      <c r="CJ14" t="b">
        <v>0</v>
      </c>
      <c r="CK14" t="b">
        <v>0</v>
      </c>
      <c r="CL14" t="b">
        <v>0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1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0</v>
      </c>
      <c r="DN14" t="b">
        <v>0</v>
      </c>
      <c r="DO14" t="b">
        <v>0</v>
      </c>
      <c r="DP14" t="b">
        <v>1</v>
      </c>
    </row>
    <row r="15" spans="1:120" x14ac:dyDescent="0.25">
      <c r="A15">
        <v>144</v>
      </c>
      <c r="B15" t="s">
        <v>30</v>
      </c>
      <c r="C15">
        <v>512.99</v>
      </c>
      <c r="D15">
        <v>51.64</v>
      </c>
      <c r="E15">
        <v>0</v>
      </c>
      <c r="F15">
        <v>0</v>
      </c>
      <c r="G15">
        <v>0</v>
      </c>
      <c r="H15">
        <v>36.76</v>
      </c>
      <c r="I15">
        <v>424.59</v>
      </c>
      <c r="J15">
        <v>0</v>
      </c>
      <c r="K15" s="5">
        <v>0.10066473030663366</v>
      </c>
      <c r="L15" s="5">
        <v>0</v>
      </c>
      <c r="M15" s="5">
        <v>0</v>
      </c>
      <c r="N15" s="5">
        <v>0</v>
      </c>
      <c r="O15" s="5">
        <v>7.1658316926255863E-2</v>
      </c>
      <c r="P15" s="5">
        <v>0.8276769527671104</v>
      </c>
      <c r="Q15" s="5">
        <v>0</v>
      </c>
      <c r="R15" s="5" t="b">
        <v>0</v>
      </c>
      <c r="S15" s="5" t="b">
        <v>0</v>
      </c>
      <c r="T15" s="5" t="b">
        <v>0</v>
      </c>
      <c r="U15" s="5" t="b">
        <v>0</v>
      </c>
      <c r="V15" s="5" t="b">
        <v>0</v>
      </c>
      <c r="W15" s="5" t="b">
        <v>1</v>
      </c>
      <c r="X15" s="5" t="b">
        <v>0</v>
      </c>
      <c r="Y15" s="5">
        <v>0.96105391059666179</v>
      </c>
      <c r="Z15" s="5">
        <v>0</v>
      </c>
      <c r="AA15" s="5">
        <v>3.8946089403338234E-2</v>
      </c>
      <c r="AB15" s="5">
        <v>0</v>
      </c>
      <c r="AC15" s="5" t="b">
        <v>1</v>
      </c>
      <c r="AD15" s="5" t="b">
        <v>0</v>
      </c>
      <c r="AE15" s="5" t="b">
        <v>0</v>
      </c>
      <c r="AF15" s="5" t="b">
        <v>0</v>
      </c>
      <c r="AG15">
        <v>0.27863488474052195</v>
      </c>
      <c r="AH15">
        <v>0</v>
      </c>
      <c r="AI15">
        <v>0</v>
      </c>
      <c r="AJ15">
        <v>0</v>
      </c>
      <c r="AK15">
        <v>9.6914876433532547E-5</v>
      </c>
      <c r="AL15">
        <v>0</v>
      </c>
      <c r="AM15">
        <v>0</v>
      </c>
      <c r="AN15">
        <v>2.0305974109883014E-3</v>
      </c>
      <c r="AO15">
        <v>0</v>
      </c>
      <c r="AP15">
        <v>0</v>
      </c>
      <c r="AQ15">
        <v>4.3242494865819048E-2</v>
      </c>
      <c r="AR15">
        <v>0</v>
      </c>
      <c r="AS15">
        <v>6.414841821076679E-3</v>
      </c>
      <c r="AT15">
        <v>0.65949650414195726</v>
      </c>
      <c r="AU15">
        <v>2.2659621108983086E-3</v>
      </c>
      <c r="AV15">
        <v>5.3995431155825276E-3</v>
      </c>
      <c r="AW15">
        <v>0</v>
      </c>
      <c r="AX15">
        <v>0</v>
      </c>
      <c r="AY15">
        <v>0</v>
      </c>
      <c r="AZ15">
        <v>0</v>
      </c>
      <c r="BA15">
        <v>4.6149941158825022E-4</v>
      </c>
      <c r="BB15">
        <v>0.99804324249486587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1.956757505134181E-3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1.956757505134181E-3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0</v>
      </c>
      <c r="CF15" t="b">
        <v>0</v>
      </c>
      <c r="CG15" t="b">
        <v>0</v>
      </c>
      <c r="CH15" t="b">
        <v>0</v>
      </c>
      <c r="CI15" t="b">
        <v>0</v>
      </c>
      <c r="CJ15" t="b">
        <v>0</v>
      </c>
      <c r="CK15" t="b">
        <v>0</v>
      </c>
      <c r="CL15" t="b">
        <v>1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0</v>
      </c>
      <c r="CT15" t="b">
        <v>1</v>
      </c>
      <c r="CU15" t="b">
        <v>0</v>
      </c>
      <c r="CV15" t="b">
        <v>0</v>
      </c>
      <c r="CW15" t="b">
        <v>0</v>
      </c>
      <c r="CX15" t="b">
        <v>0</v>
      </c>
      <c r="CY15" t="b">
        <v>0</v>
      </c>
      <c r="CZ15" t="b">
        <v>0</v>
      </c>
      <c r="DA15" t="b">
        <v>0</v>
      </c>
      <c r="DB15" t="b">
        <v>0</v>
      </c>
      <c r="DC15" t="b">
        <v>1</v>
      </c>
      <c r="DD15" t="b">
        <v>0</v>
      </c>
      <c r="DE15" t="b">
        <v>0</v>
      </c>
      <c r="DF15" t="b">
        <v>0</v>
      </c>
      <c r="DG15" t="b">
        <v>0</v>
      </c>
      <c r="DH15" t="b">
        <v>0</v>
      </c>
      <c r="DI15" t="b">
        <v>0</v>
      </c>
      <c r="DJ15" t="b">
        <v>0</v>
      </c>
      <c r="DK15" t="b">
        <v>0</v>
      </c>
      <c r="DL15" t="b">
        <v>0</v>
      </c>
      <c r="DM15" t="b">
        <v>0</v>
      </c>
      <c r="DN15" t="b">
        <v>0</v>
      </c>
      <c r="DO15" t="b">
        <v>0</v>
      </c>
      <c r="DP15" t="b">
        <v>0</v>
      </c>
    </row>
    <row r="16" spans="1:120" x14ac:dyDescent="0.25">
      <c r="A16">
        <v>148</v>
      </c>
      <c r="B16" t="s">
        <v>31</v>
      </c>
      <c r="C16">
        <v>36.28</v>
      </c>
      <c r="D16">
        <v>11.65</v>
      </c>
      <c r="E16">
        <v>0</v>
      </c>
      <c r="F16">
        <v>0</v>
      </c>
      <c r="G16">
        <v>0</v>
      </c>
      <c r="H16">
        <v>18.579999999999998</v>
      </c>
      <c r="I16">
        <v>6.06</v>
      </c>
      <c r="J16">
        <v>0</v>
      </c>
      <c r="K16" s="5">
        <v>0.32111356119073869</v>
      </c>
      <c r="L16" s="5">
        <v>0</v>
      </c>
      <c r="M16" s="5">
        <v>0</v>
      </c>
      <c r="N16" s="5">
        <v>0</v>
      </c>
      <c r="O16" s="5">
        <v>0.51212789415656002</v>
      </c>
      <c r="P16" s="5">
        <v>0.16703417861080483</v>
      </c>
      <c r="Q16" s="5">
        <v>0</v>
      </c>
      <c r="R16" s="5" t="b">
        <v>0</v>
      </c>
      <c r="S16" s="5" t="b">
        <v>0</v>
      </c>
      <c r="T16" s="5" t="b">
        <v>0</v>
      </c>
      <c r="U16" s="5" t="b">
        <v>0</v>
      </c>
      <c r="V16" s="5" t="b">
        <v>1</v>
      </c>
      <c r="W16" s="5" t="b">
        <v>0</v>
      </c>
      <c r="X16" s="5" t="b">
        <v>0</v>
      </c>
      <c r="Y16" s="5">
        <v>1</v>
      </c>
      <c r="Z16" s="5">
        <v>0</v>
      </c>
      <c r="AA16" s="5">
        <v>0</v>
      </c>
      <c r="AB16" s="5">
        <v>0</v>
      </c>
      <c r="AC16" s="5" t="b">
        <v>1</v>
      </c>
      <c r="AD16" s="5" t="b">
        <v>0</v>
      </c>
      <c r="AE16" s="5" t="b">
        <v>0</v>
      </c>
      <c r="AF16" s="5" t="b">
        <v>0</v>
      </c>
      <c r="AG16">
        <v>0.22867094716521888</v>
      </c>
      <c r="AH16">
        <v>0</v>
      </c>
      <c r="AI16">
        <v>0</v>
      </c>
      <c r="AJ16">
        <v>0</v>
      </c>
      <c r="AK16">
        <v>1.9094380796508457E-2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4.356036761928743E-2</v>
      </c>
      <c r="AR16">
        <v>0</v>
      </c>
      <c r="AS16">
        <v>0</v>
      </c>
      <c r="AT16">
        <v>0.59847244953627943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0.88984011078937431</v>
      </c>
      <c r="BC16">
        <v>2.4004364429896344E-2</v>
      </c>
      <c r="BD16">
        <v>0</v>
      </c>
      <c r="BE16">
        <v>0</v>
      </c>
      <c r="BF16">
        <v>0</v>
      </c>
      <c r="BG16">
        <v>0</v>
      </c>
      <c r="BH16">
        <v>8.0154433673255282E-3</v>
      </c>
      <c r="BI16">
        <v>0</v>
      </c>
      <c r="BJ16">
        <v>2.8872382391203995E-2</v>
      </c>
      <c r="BK16">
        <v>2.4885643543581349E-2</v>
      </c>
      <c r="BL16">
        <v>1.7793444962021069E-2</v>
      </c>
      <c r="BM16">
        <v>0</v>
      </c>
      <c r="BN16">
        <v>0</v>
      </c>
      <c r="BO16">
        <v>0</v>
      </c>
      <c r="BP16">
        <v>2.2241806202526336E-3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4.4483612405052672E-3</v>
      </c>
      <c r="BX16">
        <v>0.11020185488270595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  <c r="CF16" t="b">
        <v>0</v>
      </c>
      <c r="CG16" t="b">
        <v>0</v>
      </c>
      <c r="CH16" t="b">
        <v>0</v>
      </c>
      <c r="CI16" t="b">
        <v>0</v>
      </c>
      <c r="CJ16" t="b">
        <v>0</v>
      </c>
      <c r="CK16" t="b">
        <v>0</v>
      </c>
      <c r="CL16" t="b">
        <v>1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1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  <c r="DB16" t="b">
        <v>1</v>
      </c>
      <c r="DC16" t="b">
        <v>0</v>
      </c>
      <c r="DD16" t="b">
        <v>0</v>
      </c>
      <c r="DE16" t="b">
        <v>0</v>
      </c>
      <c r="DF16" t="b">
        <v>0</v>
      </c>
      <c r="DG16" t="b">
        <v>0</v>
      </c>
      <c r="DH16" t="b">
        <v>0</v>
      </c>
      <c r="DI16" t="b">
        <v>0</v>
      </c>
      <c r="DJ16" t="b">
        <v>0</v>
      </c>
      <c r="DK16" t="b">
        <v>0</v>
      </c>
      <c r="DL16" t="b">
        <v>0</v>
      </c>
      <c r="DM16" t="b">
        <v>0</v>
      </c>
      <c r="DN16" t="b">
        <v>0</v>
      </c>
      <c r="DO16" t="b">
        <v>0</v>
      </c>
      <c r="DP16" t="b">
        <v>0</v>
      </c>
    </row>
    <row r="17" spans="1:120" x14ac:dyDescent="0.25">
      <c r="A17">
        <v>151</v>
      </c>
      <c r="B17" t="s">
        <v>32</v>
      </c>
      <c r="C17">
        <v>6</v>
      </c>
      <c r="D17">
        <v>0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 t="b">
        <v>0</v>
      </c>
      <c r="S17" s="5" t="b">
        <v>0</v>
      </c>
      <c r="T17" s="5" t="b">
        <v>0</v>
      </c>
      <c r="U17" s="5" t="b">
        <v>0</v>
      </c>
      <c r="V17" s="5" t="b">
        <v>1</v>
      </c>
      <c r="W17" s="5" t="b">
        <v>0</v>
      </c>
      <c r="X17" s="5" t="b">
        <v>0</v>
      </c>
      <c r="Y17" s="5">
        <v>1</v>
      </c>
      <c r="Z17" s="5">
        <v>0</v>
      </c>
      <c r="AA17" s="5">
        <v>0</v>
      </c>
      <c r="AB17" s="5">
        <v>0</v>
      </c>
      <c r="AC17" s="5" t="b">
        <v>1</v>
      </c>
      <c r="AD17" s="5" t="b">
        <v>0</v>
      </c>
      <c r="AE17" s="5" t="b">
        <v>0</v>
      </c>
      <c r="AF17" s="5" t="b">
        <v>0</v>
      </c>
      <c r="AG17">
        <v>0.21906438631790748</v>
      </c>
      <c r="AH17">
        <v>0</v>
      </c>
      <c r="AI17">
        <v>0</v>
      </c>
      <c r="AJ17">
        <v>6.2877263581488938E-3</v>
      </c>
      <c r="AK17">
        <v>2.5150905432595575E-2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e">
        <v>#VALUE!</v>
      </c>
      <c r="AS17">
        <v>0</v>
      </c>
      <c r="AT17">
        <v>7.0422535211267609E-2</v>
      </c>
      <c r="AU17">
        <v>8.8028169014084511E-3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0.16819668008048291</v>
      </c>
      <c r="BB17">
        <v>0.51678822937625757</v>
      </c>
      <c r="BC17">
        <v>0.11915241448692153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7.0422535211267609E-2</v>
      </c>
      <c r="BL17">
        <v>0.1370724346076459</v>
      </c>
      <c r="BM17">
        <v>0</v>
      </c>
      <c r="BN17">
        <v>0.10689134808853119</v>
      </c>
      <c r="BO17">
        <v>0</v>
      </c>
      <c r="BP17">
        <v>0</v>
      </c>
      <c r="BQ17">
        <v>2.1378269617706239E-2</v>
      </c>
      <c r="BR17">
        <v>0</v>
      </c>
      <c r="BS17">
        <v>0</v>
      </c>
      <c r="BT17">
        <v>0</v>
      </c>
      <c r="BU17">
        <v>0</v>
      </c>
      <c r="BV17">
        <v>2.8294768611670022E-2</v>
      </c>
      <c r="BW17">
        <v>0</v>
      </c>
      <c r="BX17">
        <v>0.48321177062374243</v>
      </c>
      <c r="BY17" t="b">
        <v>1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1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1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</row>
    <row r="18" spans="1:120" x14ac:dyDescent="0.25">
      <c r="A18">
        <v>152</v>
      </c>
      <c r="B18" t="s">
        <v>33</v>
      </c>
      <c r="C18">
        <v>65.150000000000006</v>
      </c>
      <c r="D18">
        <v>64.62</v>
      </c>
      <c r="E18">
        <v>0</v>
      </c>
      <c r="F18">
        <v>0</v>
      </c>
      <c r="G18">
        <v>0</v>
      </c>
      <c r="H18">
        <v>0.53</v>
      </c>
      <c r="I18">
        <v>0</v>
      </c>
      <c r="J18">
        <v>0</v>
      </c>
      <c r="K18" s="5">
        <v>0.99186492709132767</v>
      </c>
      <c r="L18" s="5">
        <v>0</v>
      </c>
      <c r="M18" s="5">
        <v>0</v>
      </c>
      <c r="N18" s="5">
        <v>0</v>
      </c>
      <c r="O18" s="5">
        <v>8.1350729086722938E-3</v>
      </c>
      <c r="P18" s="5">
        <v>0</v>
      </c>
      <c r="Q18" s="5">
        <v>0</v>
      </c>
      <c r="R18" s="5" t="b">
        <v>1</v>
      </c>
      <c r="S18" s="5" t="b">
        <v>0</v>
      </c>
      <c r="T18" s="5" t="b">
        <v>0</v>
      </c>
      <c r="U18" s="5" t="b">
        <v>0</v>
      </c>
      <c r="V18" s="5" t="b">
        <v>0</v>
      </c>
      <c r="W18" s="5" t="b">
        <v>0</v>
      </c>
      <c r="X18" s="5" t="b">
        <v>0</v>
      </c>
      <c r="Y18" s="5">
        <v>1</v>
      </c>
      <c r="Z18" s="5">
        <v>0</v>
      </c>
      <c r="AA18" s="5">
        <v>0</v>
      </c>
      <c r="AB18" s="5">
        <v>0</v>
      </c>
      <c r="AC18" s="5" t="b">
        <v>1</v>
      </c>
      <c r="AD18" s="5" t="b">
        <v>0</v>
      </c>
      <c r="AE18" s="5" t="b">
        <v>0</v>
      </c>
      <c r="AF18" s="5" t="b">
        <v>0</v>
      </c>
      <c r="AG18">
        <v>8.3286982176972738E-2</v>
      </c>
      <c r="AH18">
        <v>0</v>
      </c>
      <c r="AI18">
        <v>0</v>
      </c>
      <c r="AJ18">
        <v>9.2621702014461568E-3</v>
      </c>
      <c r="AK18">
        <v>9.1194892505622599E-2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0.25046552683127371</v>
      </c>
      <c r="AR18">
        <v>0</v>
      </c>
      <c r="AS18">
        <v>0</v>
      </c>
      <c r="AT18">
        <v>7.4484293003796772E-3</v>
      </c>
      <c r="AU18">
        <v>1.160794176682547E-2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4.9599767841164669E-2</v>
      </c>
      <c r="BB18">
        <v>0.50286571062368501</v>
      </c>
      <c r="BC18">
        <v>0.15061304442456047</v>
      </c>
      <c r="BD18">
        <v>0</v>
      </c>
      <c r="BE18">
        <v>0</v>
      </c>
      <c r="BF18">
        <v>0</v>
      </c>
      <c r="BG18">
        <v>0</v>
      </c>
      <c r="BH18">
        <v>8.5149089502067662E-2</v>
      </c>
      <c r="BI18">
        <v>0</v>
      </c>
      <c r="BJ18">
        <v>9.5741336364295909E-2</v>
      </c>
      <c r="BK18">
        <v>0.13121810838915623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2.7399579212110954E-2</v>
      </c>
      <c r="BR18">
        <v>0</v>
      </c>
      <c r="BS18">
        <v>0</v>
      </c>
      <c r="BT18">
        <v>0</v>
      </c>
      <c r="BU18">
        <v>4.3529781625595513E-3</v>
      </c>
      <c r="BV18">
        <v>2.6601533215641704E-3</v>
      </c>
      <c r="BW18">
        <v>0</v>
      </c>
      <c r="BX18">
        <v>0.49713428937631493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  <c r="CF18" t="b">
        <v>0</v>
      </c>
      <c r="CG18" t="b">
        <v>0</v>
      </c>
      <c r="CH18" t="b">
        <v>0</v>
      </c>
      <c r="CI18" t="b">
        <v>1</v>
      </c>
      <c r="CJ18" t="b">
        <v>0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0</v>
      </c>
      <c r="CS18" t="b">
        <v>0</v>
      </c>
      <c r="CT18" t="b">
        <v>1</v>
      </c>
      <c r="CU18" t="b">
        <v>1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0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0</v>
      </c>
      <c r="DN18" t="b">
        <v>0</v>
      </c>
      <c r="DO18" t="b">
        <v>0</v>
      </c>
      <c r="DP18" t="b">
        <v>0</v>
      </c>
    </row>
    <row r="19" spans="1:120" x14ac:dyDescent="0.25">
      <c r="A19">
        <v>158</v>
      </c>
      <c r="B19" t="s">
        <v>34</v>
      </c>
      <c r="C19">
        <v>19.149999999999999</v>
      </c>
      <c r="D19">
        <v>1.73</v>
      </c>
      <c r="E19">
        <v>0</v>
      </c>
      <c r="F19">
        <v>0</v>
      </c>
      <c r="G19">
        <v>0.54</v>
      </c>
      <c r="H19">
        <v>3.38</v>
      </c>
      <c r="I19">
        <v>13.5</v>
      </c>
      <c r="J19">
        <v>0</v>
      </c>
      <c r="K19" s="5">
        <v>9.0339425587467367E-2</v>
      </c>
      <c r="L19" s="5">
        <v>0</v>
      </c>
      <c r="M19" s="5">
        <v>0</v>
      </c>
      <c r="N19" s="5">
        <v>2.8198433420365539E-2</v>
      </c>
      <c r="O19" s="5">
        <v>0.17650130548302873</v>
      </c>
      <c r="P19" s="5">
        <v>0.70496083550913846</v>
      </c>
      <c r="Q19" s="5">
        <v>0</v>
      </c>
      <c r="R19" s="5" t="b">
        <v>0</v>
      </c>
      <c r="S19" s="5" t="b">
        <v>0</v>
      </c>
      <c r="T19" s="5" t="b">
        <v>0</v>
      </c>
      <c r="U19" s="5" t="b">
        <v>0</v>
      </c>
      <c r="V19" s="5" t="b">
        <v>0</v>
      </c>
      <c r="W19" s="5" t="b">
        <v>1</v>
      </c>
      <c r="X19" s="5" t="b">
        <v>0</v>
      </c>
      <c r="Y19" s="5">
        <v>0.54493742889647334</v>
      </c>
      <c r="Z19" s="5">
        <v>0</v>
      </c>
      <c r="AA19" s="5">
        <v>0.45506257110352677</v>
      </c>
      <c r="AB19" s="5">
        <v>0</v>
      </c>
      <c r="AC19" s="5" t="b">
        <v>1</v>
      </c>
      <c r="AD19" s="5" t="b">
        <v>0</v>
      </c>
      <c r="AE19" s="5" t="b">
        <v>0</v>
      </c>
      <c r="AF19" s="5" t="b">
        <v>0</v>
      </c>
      <c r="AG19">
        <v>1.607142857142857E-2</v>
      </c>
      <c r="AH19">
        <v>0</v>
      </c>
      <c r="AI19">
        <v>0</v>
      </c>
      <c r="AJ19">
        <v>0</v>
      </c>
      <c r="AK19">
        <v>9.945652173913043E-2</v>
      </c>
      <c r="AL19">
        <v>0</v>
      </c>
      <c r="AM19">
        <v>0</v>
      </c>
      <c r="AN19">
        <v>0</v>
      </c>
      <c r="AO19">
        <v>0</v>
      </c>
      <c r="AP19">
        <v>1.2499999999999999E-2</v>
      </c>
      <c r="AQ19">
        <v>0.16521739130434782</v>
      </c>
      <c r="AR19">
        <v>0</v>
      </c>
      <c r="AS19">
        <v>0</v>
      </c>
      <c r="AT19">
        <v>7.9503105590062101E-2</v>
      </c>
      <c r="AU19">
        <v>4.4642857142857137E-2</v>
      </c>
      <c r="AV19">
        <v>5.3571428571428568E-2</v>
      </c>
      <c r="AW19">
        <v>0</v>
      </c>
      <c r="AX19">
        <v>0</v>
      </c>
      <c r="AY19">
        <v>0</v>
      </c>
      <c r="AZ19">
        <v>0</v>
      </c>
      <c r="BA19">
        <v>4.2934782608695647E-2</v>
      </c>
      <c r="BB19">
        <v>0.5137422360248447</v>
      </c>
      <c r="BC19">
        <v>9.1071428571428567E-2</v>
      </c>
      <c r="BD19">
        <v>0</v>
      </c>
      <c r="BE19">
        <v>0</v>
      </c>
      <c r="BF19">
        <v>6.25E-2</v>
      </c>
      <c r="BG19">
        <v>0</v>
      </c>
      <c r="BH19">
        <v>0.12057453416149067</v>
      </c>
      <c r="BI19">
        <v>0</v>
      </c>
      <c r="BJ19">
        <v>0</v>
      </c>
      <c r="BK19">
        <v>2.6785714285714284E-2</v>
      </c>
      <c r="BL19">
        <v>1.9642857142857139E-2</v>
      </c>
      <c r="BM19">
        <v>0</v>
      </c>
      <c r="BN19">
        <v>4.4642857142857137E-2</v>
      </c>
      <c r="BO19">
        <v>0</v>
      </c>
      <c r="BP19">
        <v>1.7857142857142853E-2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2.6785714285714284E-2</v>
      </c>
      <c r="BW19">
        <v>7.647515527950309E-2</v>
      </c>
      <c r="BX19">
        <v>0.48625776397515524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  <c r="CF19" t="b">
        <v>0</v>
      </c>
      <c r="CG19" t="b">
        <v>0</v>
      </c>
      <c r="CH19" t="b">
        <v>0</v>
      </c>
      <c r="CI19" t="b">
        <v>1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0</v>
      </c>
      <c r="CR19" t="b">
        <v>0</v>
      </c>
      <c r="CS19" t="b">
        <v>0</v>
      </c>
      <c r="CT19" t="b">
        <v>1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1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0</v>
      </c>
      <c r="DN19" t="b">
        <v>0</v>
      </c>
      <c r="DO19" t="b">
        <v>0</v>
      </c>
      <c r="DP19" t="b">
        <v>0</v>
      </c>
    </row>
    <row r="20" spans="1:120" x14ac:dyDescent="0.25">
      <c r="A20">
        <v>161</v>
      </c>
      <c r="B20" t="s">
        <v>35</v>
      </c>
      <c r="C20">
        <v>13.89</v>
      </c>
      <c r="D20">
        <v>1.54</v>
      </c>
      <c r="E20">
        <v>0</v>
      </c>
      <c r="F20">
        <v>0</v>
      </c>
      <c r="G20">
        <v>0</v>
      </c>
      <c r="H20">
        <v>7.35</v>
      </c>
      <c r="I20">
        <v>5</v>
      </c>
      <c r="J20">
        <v>0</v>
      </c>
      <c r="K20" s="5">
        <v>0.11087113030957524</v>
      </c>
      <c r="L20" s="5">
        <v>0</v>
      </c>
      <c r="M20" s="5">
        <v>0</v>
      </c>
      <c r="N20" s="5">
        <v>0</v>
      </c>
      <c r="O20" s="5">
        <v>0.52915766738660908</v>
      </c>
      <c r="P20" s="5">
        <v>0.35997120230381568</v>
      </c>
      <c r="Q20" s="5">
        <v>0</v>
      </c>
      <c r="R20" s="5" t="b">
        <v>0</v>
      </c>
      <c r="S20" s="5" t="b">
        <v>0</v>
      </c>
      <c r="T20" s="5" t="b">
        <v>0</v>
      </c>
      <c r="U20" s="5" t="b">
        <v>0</v>
      </c>
      <c r="V20" s="5" t="b">
        <v>1</v>
      </c>
      <c r="W20" s="5" t="b">
        <v>0</v>
      </c>
      <c r="X20" s="5" t="b">
        <v>0</v>
      </c>
      <c r="Y20" s="5">
        <v>0.3503118503118503</v>
      </c>
      <c r="Z20" s="5">
        <v>0</v>
      </c>
      <c r="AA20" s="5">
        <v>0.64968814968814959</v>
      </c>
      <c r="AB20" s="5">
        <v>0</v>
      </c>
      <c r="AC20" s="5" t="b">
        <v>0</v>
      </c>
      <c r="AD20" s="5" t="b">
        <v>0</v>
      </c>
      <c r="AE20" s="5" t="b">
        <v>1</v>
      </c>
      <c r="AF20" s="5" t="b">
        <v>0</v>
      </c>
      <c r="AG20">
        <v>3.5217929127555843E-2</v>
      </c>
      <c r="AH20">
        <v>0</v>
      </c>
      <c r="AI20">
        <v>0</v>
      </c>
      <c r="AJ20">
        <v>0</v>
      </c>
      <c r="AK20">
        <v>1.9209779524121371E-2</v>
      </c>
      <c r="AL20">
        <v>0</v>
      </c>
      <c r="AM20">
        <v>0</v>
      </c>
      <c r="AN20">
        <v>5.2026486211162043E-2</v>
      </c>
      <c r="AO20">
        <v>0</v>
      </c>
      <c r="AP20">
        <v>0</v>
      </c>
      <c r="AQ20">
        <v>5.3627301171505493E-2</v>
      </c>
      <c r="AR20">
        <v>0</v>
      </c>
      <c r="AS20">
        <v>0</v>
      </c>
      <c r="AT20">
        <v>0.13366804918867786</v>
      </c>
      <c r="AU20">
        <v>0.16117296078003346</v>
      </c>
      <c r="AV20">
        <v>1.4989449174125008E-2</v>
      </c>
      <c r="AW20">
        <v>0</v>
      </c>
      <c r="AX20">
        <v>0</v>
      </c>
      <c r="AY20">
        <v>0</v>
      </c>
      <c r="AZ20">
        <v>0</v>
      </c>
      <c r="BA20">
        <v>6.0830968493051002E-2</v>
      </c>
      <c r="BB20">
        <v>0.53074292367023213</v>
      </c>
      <c r="BC20">
        <v>8.2078148875791304E-2</v>
      </c>
      <c r="BD20">
        <v>0</v>
      </c>
      <c r="BE20">
        <v>0</v>
      </c>
      <c r="BF20">
        <v>0</v>
      </c>
      <c r="BG20">
        <v>0</v>
      </c>
      <c r="BH20">
        <v>8.0040748017172376E-3</v>
      </c>
      <c r="BI20">
        <v>0</v>
      </c>
      <c r="BJ20">
        <v>8.0040748017172376E-3</v>
      </c>
      <c r="BK20">
        <v>0.11846030706541512</v>
      </c>
      <c r="BL20">
        <v>3.2598413737902933E-2</v>
      </c>
      <c r="BM20">
        <v>0</v>
      </c>
      <c r="BN20">
        <v>8.0040748017172376E-3</v>
      </c>
      <c r="BO20">
        <v>0</v>
      </c>
      <c r="BP20">
        <v>3.2016299206868951E-2</v>
      </c>
      <c r="BQ20">
        <v>0</v>
      </c>
      <c r="BR20">
        <v>0</v>
      </c>
      <c r="BS20">
        <v>0</v>
      </c>
      <c r="BT20">
        <v>0</v>
      </c>
      <c r="BU20">
        <v>0.15848068107400132</v>
      </c>
      <c r="BV20">
        <v>0</v>
      </c>
      <c r="BW20">
        <v>2.1611001964636542E-2</v>
      </c>
      <c r="BX20">
        <v>0.46925707632976782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  <c r="CD20" t="b">
        <v>0</v>
      </c>
      <c r="CE20" t="b">
        <v>0</v>
      </c>
      <c r="CF20" t="b">
        <v>0</v>
      </c>
      <c r="CG20" t="b">
        <v>0</v>
      </c>
      <c r="CH20" t="b">
        <v>0</v>
      </c>
      <c r="CI20" t="b">
        <v>0</v>
      </c>
      <c r="CJ20" t="b">
        <v>0</v>
      </c>
      <c r="CK20" t="b">
        <v>0</v>
      </c>
      <c r="CL20" t="b">
        <v>0</v>
      </c>
      <c r="CM20" t="b">
        <v>1</v>
      </c>
      <c r="CN20" t="b">
        <v>0</v>
      </c>
      <c r="CO20" t="b">
        <v>0</v>
      </c>
      <c r="CP20" t="b">
        <v>0</v>
      </c>
      <c r="CQ20" t="b">
        <v>0</v>
      </c>
      <c r="CR20" t="b">
        <v>0</v>
      </c>
      <c r="CS20" t="b">
        <v>0</v>
      </c>
      <c r="CT20" t="b">
        <v>1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0</v>
      </c>
      <c r="DA20" t="b">
        <v>0</v>
      </c>
      <c r="DB20" t="b">
        <v>0</v>
      </c>
      <c r="DC20" t="b">
        <v>0</v>
      </c>
      <c r="DD20" t="b">
        <v>0</v>
      </c>
      <c r="DE20" t="b">
        <v>0</v>
      </c>
      <c r="DF20" t="b">
        <v>0</v>
      </c>
      <c r="DG20" t="b">
        <v>0</v>
      </c>
      <c r="DH20" t="b">
        <v>0</v>
      </c>
      <c r="DI20" t="b">
        <v>0</v>
      </c>
      <c r="DJ20" t="b">
        <v>0</v>
      </c>
      <c r="DK20" t="b">
        <v>0</v>
      </c>
      <c r="DL20" t="b">
        <v>0</v>
      </c>
      <c r="DM20" t="b">
        <v>1</v>
      </c>
      <c r="DN20" t="b">
        <v>0</v>
      </c>
      <c r="DO20" t="b">
        <v>0</v>
      </c>
      <c r="DP20" t="b">
        <v>0</v>
      </c>
    </row>
    <row r="21" spans="1:120" x14ac:dyDescent="0.25">
      <c r="A21">
        <v>169</v>
      </c>
      <c r="B21" t="s">
        <v>36</v>
      </c>
      <c r="C21">
        <v>0.59</v>
      </c>
      <c r="D21">
        <v>0</v>
      </c>
      <c r="E21">
        <v>0</v>
      </c>
      <c r="F21">
        <v>0</v>
      </c>
      <c r="G21">
        <v>0</v>
      </c>
      <c r="H21">
        <v>0</v>
      </c>
      <c r="I21">
        <v>0.59</v>
      </c>
      <c r="J21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 t="b">
        <v>0</v>
      </c>
      <c r="S21" s="5" t="b">
        <v>0</v>
      </c>
      <c r="T21" s="5" t="b">
        <v>0</v>
      </c>
      <c r="U21" s="5" t="b">
        <v>0</v>
      </c>
      <c r="V21" s="5" t="b">
        <v>0</v>
      </c>
      <c r="W21" s="5" t="b">
        <v>1</v>
      </c>
      <c r="X21" s="5" t="b">
        <v>0</v>
      </c>
      <c r="Y21" s="5">
        <v>1</v>
      </c>
      <c r="Z21" s="5">
        <v>0</v>
      </c>
      <c r="AA21" s="5">
        <v>0</v>
      </c>
      <c r="AB21" s="5">
        <v>0</v>
      </c>
      <c r="AC21" s="5" t="b">
        <v>1</v>
      </c>
      <c r="AD21" s="5" t="b">
        <v>0</v>
      </c>
      <c r="AE21" s="5" t="b">
        <v>0</v>
      </c>
      <c r="AF21" s="5" t="b">
        <v>0</v>
      </c>
      <c r="AG21">
        <v>0.41692483287135174</v>
      </c>
      <c r="AH21">
        <v>0</v>
      </c>
      <c r="AI21">
        <v>0</v>
      </c>
      <c r="AJ21">
        <v>0</v>
      </c>
      <c r="AK21">
        <v>0.18571661503342574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0.29642915375835643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0.89907060166313391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9.6200880482634928E-3</v>
      </c>
      <c r="BL21">
        <v>0</v>
      </c>
      <c r="BM21">
        <v>0</v>
      </c>
      <c r="BN21">
        <v>9.1309310288602633E-2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0.10092939833686615</v>
      </c>
      <c r="BY21" t="b">
        <v>1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  <c r="CF21" t="b">
        <v>0</v>
      </c>
      <c r="CG21" t="b">
        <v>0</v>
      </c>
      <c r="CH21" t="b">
        <v>0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1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0</v>
      </c>
      <c r="DD21" t="b">
        <v>0</v>
      </c>
      <c r="DE21" t="b">
        <v>0</v>
      </c>
      <c r="DF21" t="b">
        <v>1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0</v>
      </c>
      <c r="DN21" t="b">
        <v>0</v>
      </c>
      <c r="DO21" t="b">
        <v>0</v>
      </c>
      <c r="DP21" t="b">
        <v>0</v>
      </c>
    </row>
    <row r="22" spans="1:120" x14ac:dyDescent="0.25">
      <c r="A22">
        <v>171</v>
      </c>
      <c r="B22" t="s">
        <v>400</v>
      </c>
      <c r="C22">
        <v>4197.202638888888</v>
      </c>
      <c r="D22">
        <v>513.87069444444444</v>
      </c>
      <c r="E22">
        <v>1509.1868055555558</v>
      </c>
      <c r="F22">
        <v>62.188194444444449</v>
      </c>
      <c r="G22">
        <v>63.350555555555566</v>
      </c>
      <c r="H22">
        <v>238.9527777777777</v>
      </c>
      <c r="I22">
        <v>1763.6586111111108</v>
      </c>
      <c r="J22">
        <v>45.994444444444447</v>
      </c>
      <c r="K22">
        <v>0.23920019760439079</v>
      </c>
      <c r="L22">
        <v>0.15916735979355309</v>
      </c>
      <c r="M22">
        <v>2.8894169489203685E-2</v>
      </c>
      <c r="N22">
        <v>2.3878901120553613E-2</v>
      </c>
      <c r="O22">
        <v>0.36285701259673231</v>
      </c>
      <c r="P22">
        <v>0.17954494340898647</v>
      </c>
      <c r="Q22">
        <v>6.440844136869398E-3</v>
      </c>
      <c r="R22" s="5" t="b">
        <v>0</v>
      </c>
      <c r="S22" s="5" t="b">
        <v>0</v>
      </c>
      <c r="T22" s="5" t="b">
        <v>0</v>
      </c>
      <c r="U22" s="5" t="b">
        <v>0</v>
      </c>
      <c r="V22" s="5" t="b">
        <v>0</v>
      </c>
      <c r="W22" s="5" t="b">
        <v>0</v>
      </c>
      <c r="X22" s="5" t="b">
        <v>0</v>
      </c>
      <c r="Y22">
        <v>0.94066302658450518</v>
      </c>
      <c r="Z22">
        <v>4.2724422827818947E-3</v>
      </c>
      <c r="AA22">
        <v>5.3946079671537986E-2</v>
      </c>
      <c r="AB22">
        <v>1.1184514611750143E-3</v>
      </c>
      <c r="AC22" s="5" t="b">
        <v>0</v>
      </c>
      <c r="AD22" s="5" t="b">
        <v>0</v>
      </c>
      <c r="AE22" s="5" t="b">
        <v>0</v>
      </c>
      <c r="AF22" s="5" t="b">
        <v>0</v>
      </c>
      <c r="AG22">
        <v>0</v>
      </c>
      <c r="AH22">
        <v>0</v>
      </c>
      <c r="AI22">
        <v>0</v>
      </c>
      <c r="AJ22">
        <v>5.9523809523809521E-3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2.1825396825396828E-2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0.33730158730158732</v>
      </c>
      <c r="BB22">
        <v>0.36507936507936506</v>
      </c>
      <c r="BC22">
        <v>0.32936507936507942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7.3412698412698416E-2</v>
      </c>
      <c r="BM22">
        <v>0</v>
      </c>
      <c r="BN22">
        <v>6.3492063492063502E-2</v>
      </c>
      <c r="BO22">
        <v>0</v>
      </c>
      <c r="BP22">
        <v>0.10515873015873016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6.3492063492063502E-2</v>
      </c>
      <c r="BW22">
        <v>0</v>
      </c>
      <c r="BX22">
        <v>0.63492063492063489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  <c r="CF22" t="b">
        <v>0</v>
      </c>
      <c r="CG22" t="b">
        <v>0</v>
      </c>
      <c r="CH22" t="b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1</v>
      </c>
      <c r="CT22" t="b">
        <v>0</v>
      </c>
      <c r="CU22" t="b">
        <v>1</v>
      </c>
      <c r="CV22" t="b">
        <v>0</v>
      </c>
      <c r="CW22" t="b">
        <v>0</v>
      </c>
      <c r="CX22" t="b">
        <v>0</v>
      </c>
      <c r="CY22" t="b">
        <v>0</v>
      </c>
      <c r="CZ22" t="b">
        <v>0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0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0</v>
      </c>
      <c r="DM22" t="b">
        <v>0</v>
      </c>
      <c r="DN22" t="b">
        <v>0</v>
      </c>
      <c r="DO22" t="b">
        <v>0</v>
      </c>
      <c r="DP22" t="b">
        <v>1</v>
      </c>
    </row>
    <row r="23" spans="1:120" x14ac:dyDescent="0.25">
      <c r="A23">
        <v>179</v>
      </c>
      <c r="B23" t="s">
        <v>403</v>
      </c>
      <c r="C23">
        <v>4197.202638888888</v>
      </c>
      <c r="D23">
        <v>513.87069444444444</v>
      </c>
      <c r="E23">
        <v>1509.1868055555558</v>
      </c>
      <c r="F23">
        <v>62.188194444444449</v>
      </c>
      <c r="G23">
        <v>63.350555555555566</v>
      </c>
      <c r="H23">
        <v>238.9527777777777</v>
      </c>
      <c r="I23">
        <v>1763.6586111111108</v>
      </c>
      <c r="J23">
        <v>45.994444444444447</v>
      </c>
      <c r="K23">
        <v>0.23920019760439079</v>
      </c>
      <c r="L23">
        <v>0.15916735979355309</v>
      </c>
      <c r="M23">
        <v>2.8894169489203685E-2</v>
      </c>
      <c r="N23">
        <v>2.3878901120553613E-2</v>
      </c>
      <c r="O23">
        <v>0.36285701259673231</v>
      </c>
      <c r="P23">
        <v>0.17954494340898647</v>
      </c>
      <c r="Q23">
        <v>6.440844136869398E-3</v>
      </c>
      <c r="R23" s="5" t="b">
        <v>0</v>
      </c>
      <c r="S23" s="5" t="b">
        <v>0</v>
      </c>
      <c r="T23" s="5" t="b">
        <v>0</v>
      </c>
      <c r="U23" s="5" t="b">
        <v>0</v>
      </c>
      <c r="V23" s="5" t="b">
        <v>0</v>
      </c>
      <c r="W23" s="5" t="b">
        <v>0</v>
      </c>
      <c r="X23" s="5" t="b">
        <v>0</v>
      </c>
      <c r="Y23">
        <v>0.94066302658450518</v>
      </c>
      <c r="Z23">
        <v>4.2724422827818947E-3</v>
      </c>
      <c r="AA23">
        <v>5.3946079671537986E-2</v>
      </c>
      <c r="AB23">
        <v>1.1184514611750143E-3</v>
      </c>
      <c r="AC23" s="5" t="b">
        <v>0</v>
      </c>
      <c r="AD23" s="5" t="b">
        <v>0</v>
      </c>
      <c r="AE23" s="5" t="b">
        <v>0</v>
      </c>
      <c r="AF23" s="5" t="b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0.55697823303457106</v>
      </c>
      <c r="BB23">
        <v>0.55697823303457106</v>
      </c>
      <c r="BC23">
        <v>8.5787451984635096E-2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7.1702944942381566E-2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0.28553137003841228</v>
      </c>
      <c r="BX23">
        <v>0.44302176696542894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0</v>
      </c>
      <c r="CE23" t="b">
        <v>0</v>
      </c>
      <c r="CF23" t="b">
        <v>0</v>
      </c>
      <c r="CG23" t="b">
        <v>0</v>
      </c>
      <c r="CH23" t="b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0</v>
      </c>
      <c r="CS23" t="b">
        <v>1</v>
      </c>
      <c r="CT23" t="b">
        <v>1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  <c r="DB23" t="b">
        <v>0</v>
      </c>
      <c r="DC23" t="b">
        <v>0</v>
      </c>
      <c r="DD23" t="b">
        <v>0</v>
      </c>
      <c r="DE23" t="b">
        <v>0</v>
      </c>
      <c r="DF23" t="b">
        <v>0</v>
      </c>
      <c r="DG23" t="b">
        <v>0</v>
      </c>
      <c r="DH23" t="b">
        <v>0</v>
      </c>
      <c r="DI23" t="b">
        <v>0</v>
      </c>
      <c r="DJ23" t="b">
        <v>0</v>
      </c>
      <c r="DK23" t="b">
        <v>0</v>
      </c>
      <c r="DL23" t="b">
        <v>0</v>
      </c>
      <c r="DM23" t="b">
        <v>0</v>
      </c>
      <c r="DN23" t="b">
        <v>0</v>
      </c>
      <c r="DO23" t="b">
        <v>1</v>
      </c>
      <c r="DP23" t="b">
        <v>0</v>
      </c>
    </row>
    <row r="24" spans="1:120" x14ac:dyDescent="0.25">
      <c r="A24">
        <v>181</v>
      </c>
      <c r="B24" t="s">
        <v>37</v>
      </c>
      <c r="C24">
        <v>1523.58</v>
      </c>
      <c r="D24">
        <v>34.25</v>
      </c>
      <c r="E24">
        <v>381.92</v>
      </c>
      <c r="F24">
        <v>2.5</v>
      </c>
      <c r="G24">
        <v>0</v>
      </c>
      <c r="H24">
        <v>528.65</v>
      </c>
      <c r="I24">
        <v>552.32000000000005</v>
      </c>
      <c r="J24">
        <v>23.95</v>
      </c>
      <c r="K24" s="5">
        <v>2.2479948542249176E-2</v>
      </c>
      <c r="L24" s="5">
        <v>0.25067275758411112</v>
      </c>
      <c r="M24" s="5">
        <v>1.6408721563685531E-3</v>
      </c>
      <c r="N24" s="5">
        <v>0</v>
      </c>
      <c r="O24" s="5">
        <v>0.3469788261856942</v>
      </c>
      <c r="P24" s="5">
        <v>0.36251460376219174</v>
      </c>
      <c r="Q24" s="5">
        <v>1.5719555258010737E-2</v>
      </c>
      <c r="R24" s="5" t="b">
        <v>0</v>
      </c>
      <c r="S24" s="5" t="b">
        <v>0</v>
      </c>
      <c r="T24" s="5" t="b">
        <v>0</v>
      </c>
      <c r="U24" s="5" t="b">
        <v>0</v>
      </c>
      <c r="V24" s="5" t="b">
        <v>0</v>
      </c>
      <c r="W24" s="5" t="b">
        <v>1</v>
      </c>
      <c r="X24" s="5" t="b">
        <v>0</v>
      </c>
      <c r="Y24" s="5">
        <v>0.99176656926732032</v>
      </c>
      <c r="Z24" s="5">
        <v>0</v>
      </c>
      <c r="AA24" s="5">
        <v>8.2334307326797571E-3</v>
      </c>
      <c r="AB24" s="5">
        <v>0</v>
      </c>
      <c r="AC24" s="5" t="b">
        <v>1</v>
      </c>
      <c r="AD24" s="5" t="b">
        <v>0</v>
      </c>
      <c r="AE24" s="5" t="b">
        <v>0</v>
      </c>
      <c r="AF24" s="5" t="b">
        <v>0</v>
      </c>
      <c r="AG24">
        <v>2.1078177775009005E-2</v>
      </c>
      <c r="AH24">
        <v>7.1100252710612499E-4</v>
      </c>
      <c r="AI24">
        <v>0</v>
      </c>
      <c r="AJ24">
        <v>7.407969187181911E-4</v>
      </c>
      <c r="AK24">
        <v>1.9221445461366157E-2</v>
      </c>
      <c r="AL24">
        <v>0</v>
      </c>
      <c r="AM24">
        <v>6.167439063697701E-3</v>
      </c>
      <c r="AN24">
        <v>8.4643157988824401E-4</v>
      </c>
      <c r="AO24">
        <v>0</v>
      </c>
      <c r="AP24">
        <v>3.4195835827485056E-3</v>
      </c>
      <c r="AQ24">
        <v>1.1328640265224258E-2</v>
      </c>
      <c r="AR24">
        <v>0</v>
      </c>
      <c r="AS24">
        <v>3.8732709095686047E-3</v>
      </c>
      <c r="AT24">
        <v>0.22283631773822649</v>
      </c>
      <c r="AU24">
        <v>8.1866862406790968E-3</v>
      </c>
      <c r="AV24">
        <v>1.3163703930421972E-3</v>
      </c>
      <c r="AW24">
        <v>3.3464518942461613E-3</v>
      </c>
      <c r="AX24">
        <v>0</v>
      </c>
      <c r="AY24">
        <v>5.3765333954501257E-4</v>
      </c>
      <c r="AZ24">
        <v>0</v>
      </c>
      <c r="BA24">
        <v>1.0843804256264271E-2</v>
      </c>
      <c r="BB24">
        <v>0.31445678052638565</v>
      </c>
      <c r="BC24">
        <v>0.23770507344317535</v>
      </c>
      <c r="BD24">
        <v>0</v>
      </c>
      <c r="BE24">
        <v>7.4756837135729701E-4</v>
      </c>
      <c r="BF24">
        <v>0</v>
      </c>
      <c r="BG24">
        <v>0</v>
      </c>
      <c r="BH24">
        <v>5.2004756268333712E-3</v>
      </c>
      <c r="BI24">
        <v>0</v>
      </c>
      <c r="BJ24">
        <v>4.9160746159909209E-4</v>
      </c>
      <c r="BK24">
        <v>2.9956906475404731E-3</v>
      </c>
      <c r="BL24">
        <v>0.28482084090607451</v>
      </c>
      <c r="BM24">
        <v>0</v>
      </c>
      <c r="BN24">
        <v>0.13011617104147652</v>
      </c>
      <c r="BO24">
        <v>3.0471536875976784E-3</v>
      </c>
      <c r="BP24">
        <v>7.9347882025043552E-3</v>
      </c>
      <c r="BQ24">
        <v>7.0287678393919791E-4</v>
      </c>
      <c r="BR24">
        <v>1.495136742714594E-3</v>
      </c>
      <c r="BS24">
        <v>1.0834324222569523E-3</v>
      </c>
      <c r="BT24">
        <v>8.6132877569427711E-4</v>
      </c>
      <c r="BU24">
        <v>6.5656004788771302E-3</v>
      </c>
      <c r="BV24">
        <v>1.0157178958658927E-3</v>
      </c>
      <c r="BW24">
        <v>7.5840269557986653E-4</v>
      </c>
      <c r="BX24">
        <v>0.68554457376414224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  <c r="CD24" t="b">
        <v>0</v>
      </c>
      <c r="CE24" t="b">
        <v>0</v>
      </c>
      <c r="CF24" t="b">
        <v>0</v>
      </c>
      <c r="CG24" t="b">
        <v>0</v>
      </c>
      <c r="CH24" t="b">
        <v>0</v>
      </c>
      <c r="CI24" t="b">
        <v>0</v>
      </c>
      <c r="CJ24" t="b">
        <v>0</v>
      </c>
      <c r="CK24" t="b">
        <v>0</v>
      </c>
      <c r="CL24" t="b">
        <v>1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0</v>
      </c>
      <c r="CT24" t="b">
        <v>0</v>
      </c>
      <c r="CU24" t="b">
        <v>0</v>
      </c>
      <c r="CV24" t="b">
        <v>0</v>
      </c>
      <c r="CW24" t="b">
        <v>0</v>
      </c>
      <c r="CX24" t="b">
        <v>0</v>
      </c>
      <c r="CY24" t="b">
        <v>0</v>
      </c>
      <c r="CZ24" t="b">
        <v>0</v>
      </c>
      <c r="DA24" t="b">
        <v>0</v>
      </c>
      <c r="DB24" t="b">
        <v>0</v>
      </c>
      <c r="DC24" t="b">
        <v>0</v>
      </c>
      <c r="DD24" t="b">
        <v>1</v>
      </c>
      <c r="DE24" t="b">
        <v>0</v>
      </c>
      <c r="DF24" t="b">
        <v>0</v>
      </c>
      <c r="DG24" t="b">
        <v>0</v>
      </c>
      <c r="DH24" t="b">
        <v>0</v>
      </c>
      <c r="DI24" t="b">
        <v>0</v>
      </c>
      <c r="DJ24" t="b">
        <v>0</v>
      </c>
      <c r="DK24" t="b">
        <v>0</v>
      </c>
      <c r="DL24" t="b">
        <v>0</v>
      </c>
      <c r="DM24" t="b">
        <v>0</v>
      </c>
      <c r="DN24" t="b">
        <v>0</v>
      </c>
      <c r="DO24" t="b">
        <v>0</v>
      </c>
      <c r="DP24" t="b">
        <v>1</v>
      </c>
    </row>
    <row r="25" spans="1:120" x14ac:dyDescent="0.25">
      <c r="A25">
        <v>189</v>
      </c>
      <c r="B25" t="s">
        <v>38</v>
      </c>
      <c r="C25">
        <v>37.869999999999997</v>
      </c>
      <c r="D25">
        <v>0</v>
      </c>
      <c r="E25">
        <v>0</v>
      </c>
      <c r="F25">
        <v>0</v>
      </c>
      <c r="G25">
        <v>0</v>
      </c>
      <c r="H25">
        <v>30.53</v>
      </c>
      <c r="I25">
        <v>7.34</v>
      </c>
      <c r="J25">
        <v>0</v>
      </c>
      <c r="K25" s="5">
        <v>0</v>
      </c>
      <c r="L25" s="5">
        <v>0</v>
      </c>
      <c r="M25" s="5">
        <v>0</v>
      </c>
      <c r="N25" s="5">
        <v>0</v>
      </c>
      <c r="O25" s="5">
        <v>0.80617903353578035</v>
      </c>
      <c r="P25" s="5">
        <v>0.1938209664642197</v>
      </c>
      <c r="Q25" s="5">
        <v>0</v>
      </c>
      <c r="R25" s="5" t="b">
        <v>0</v>
      </c>
      <c r="S25" s="5" t="b">
        <v>0</v>
      </c>
      <c r="T25" s="5" t="b">
        <v>0</v>
      </c>
      <c r="U25" s="5" t="b">
        <v>0</v>
      </c>
      <c r="V25" s="5" t="b">
        <v>1</v>
      </c>
      <c r="W25" s="5" t="b">
        <v>0</v>
      </c>
      <c r="X25" s="5" t="b">
        <v>0</v>
      </c>
      <c r="Y25" s="5">
        <v>0.69557001889565406</v>
      </c>
      <c r="Z25" s="5">
        <v>0</v>
      </c>
      <c r="AA25" s="5">
        <v>0.30442998110434599</v>
      </c>
      <c r="AB25" s="5">
        <v>0</v>
      </c>
      <c r="AC25" s="5" t="b">
        <v>1</v>
      </c>
      <c r="AD25" s="5" t="b">
        <v>0</v>
      </c>
      <c r="AE25" s="5" t="b">
        <v>0</v>
      </c>
      <c r="AF25" s="5" t="b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4.5700948652311404E-2</v>
      </c>
      <c r="AR25">
        <v>0</v>
      </c>
      <c r="AS25">
        <v>0</v>
      </c>
      <c r="AT25">
        <v>0.22865532299352509</v>
      </c>
      <c r="AU25">
        <v>0</v>
      </c>
      <c r="AV25">
        <v>4.3893991868694478E-2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0.31825026351453101</v>
      </c>
      <c r="BC25">
        <v>7.1525372684836622E-2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0.32502635145309444</v>
      </c>
      <c r="BM25">
        <v>0</v>
      </c>
      <c r="BN25">
        <v>0.28519801234753805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0.6817497364854691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0</v>
      </c>
      <c r="CE25" t="b">
        <v>0</v>
      </c>
      <c r="CF25" t="b">
        <v>0</v>
      </c>
      <c r="CG25" t="b">
        <v>0</v>
      </c>
      <c r="CH25" t="b">
        <v>0</v>
      </c>
      <c r="CI25" t="b">
        <v>0</v>
      </c>
      <c r="CJ25" t="b">
        <v>0</v>
      </c>
      <c r="CK25" t="b">
        <v>0</v>
      </c>
      <c r="CL25" t="b">
        <v>1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  <c r="DB25" t="b">
        <v>0</v>
      </c>
      <c r="DC25" t="b">
        <v>0</v>
      </c>
      <c r="DD25" t="b">
        <v>1</v>
      </c>
      <c r="DE25" t="b">
        <v>0</v>
      </c>
      <c r="DF25" t="b">
        <v>0</v>
      </c>
      <c r="DG25" t="b">
        <v>0</v>
      </c>
      <c r="DH25" t="b">
        <v>0</v>
      </c>
      <c r="DI25" t="b">
        <v>0</v>
      </c>
      <c r="DJ25" t="b">
        <v>0</v>
      </c>
      <c r="DK25" t="b">
        <v>0</v>
      </c>
      <c r="DL25" t="b">
        <v>0</v>
      </c>
      <c r="DM25" t="b">
        <v>0</v>
      </c>
      <c r="DN25" t="b">
        <v>0</v>
      </c>
      <c r="DO25" t="b">
        <v>0</v>
      </c>
      <c r="DP25" t="b">
        <v>1</v>
      </c>
    </row>
    <row r="26" spans="1:120" x14ac:dyDescent="0.25">
      <c r="A26">
        <v>211</v>
      </c>
      <c r="B26" t="s">
        <v>39</v>
      </c>
      <c r="C26">
        <v>63621.17</v>
      </c>
      <c r="D26">
        <v>1881.34</v>
      </c>
      <c r="E26">
        <v>31549.13</v>
      </c>
      <c r="F26">
        <v>19.37</v>
      </c>
      <c r="G26">
        <v>99.28</v>
      </c>
      <c r="H26">
        <v>1023.29</v>
      </c>
      <c r="I26">
        <v>28410.63</v>
      </c>
      <c r="J26">
        <v>638.13</v>
      </c>
      <c r="K26" s="5">
        <v>2.9570974567113429E-2</v>
      </c>
      <c r="L26" s="5">
        <v>0.49589044024182521</v>
      </c>
      <c r="M26" s="5">
        <v>3.0445840590482697E-4</v>
      </c>
      <c r="N26" s="5">
        <v>1.5604868630991855E-3</v>
      </c>
      <c r="O26" s="5">
        <v>1.6084111625108435E-2</v>
      </c>
      <c r="P26" s="5">
        <v>0.4465593763836786</v>
      </c>
      <c r="Q26" s="5">
        <v>1.0030151913270379E-2</v>
      </c>
      <c r="R26" s="5" t="b">
        <v>0</v>
      </c>
      <c r="S26" s="5" t="b">
        <v>1</v>
      </c>
      <c r="T26" s="5" t="b">
        <v>0</v>
      </c>
      <c r="U26" s="5" t="b">
        <v>0</v>
      </c>
      <c r="V26" s="5" t="b">
        <v>0</v>
      </c>
      <c r="W26" s="5" t="b">
        <v>0</v>
      </c>
      <c r="X26" s="5" t="b">
        <v>0</v>
      </c>
      <c r="Y26" s="5">
        <v>0.78527321565959107</v>
      </c>
      <c r="Z26" s="5">
        <v>1.2525627170804814E-2</v>
      </c>
      <c r="AA26" s="5">
        <v>0.20220115716960405</v>
      </c>
      <c r="AB26" s="5">
        <v>0</v>
      </c>
      <c r="AC26" s="5" t="b">
        <v>1</v>
      </c>
      <c r="AD26" s="5" t="b">
        <v>0</v>
      </c>
      <c r="AE26" s="5" t="b">
        <v>0</v>
      </c>
      <c r="AF26" s="5" t="b">
        <v>0</v>
      </c>
      <c r="AG26">
        <v>0.11208892999510849</v>
      </c>
      <c r="AH26">
        <v>7.4867357476053132E-4</v>
      </c>
      <c r="AI26">
        <v>7.2721462881645952E-4</v>
      </c>
      <c r="AJ26">
        <v>5.2555676125470179E-4</v>
      </c>
      <c r="AK26">
        <v>8.3684922700941008E-2</v>
      </c>
      <c r="AL26">
        <v>0</v>
      </c>
      <c r="AM26">
        <v>5.4949894766828406E-4</v>
      </c>
      <c r="AN26">
        <v>2.0943556412663966E-4</v>
      </c>
      <c r="AO26">
        <v>0</v>
      </c>
      <c r="AP26">
        <v>8.2547130029967559E-3</v>
      </c>
      <c r="AQ26">
        <v>2.0494839545182792E-2</v>
      </c>
      <c r="AR26">
        <v>3.7450077495844087E-3</v>
      </c>
      <c r="AS26">
        <v>7.1040355937381115E-3</v>
      </c>
      <c r="AT26">
        <v>0.19914824851895793</v>
      </c>
      <c r="AU26">
        <v>1.4032182796484857E-3</v>
      </c>
      <c r="AV26">
        <v>0</v>
      </c>
      <c r="AW26">
        <v>8.171266752502452E-5</v>
      </c>
      <c r="AX26">
        <v>0</v>
      </c>
      <c r="AY26">
        <v>0</v>
      </c>
      <c r="AZ26">
        <v>0</v>
      </c>
      <c r="BA26">
        <v>9.2278152918885182E-4</v>
      </c>
      <c r="BB26">
        <v>0.43968878905949849</v>
      </c>
      <c r="BC26">
        <v>0.28854036062274052</v>
      </c>
      <c r="BD26">
        <v>4.9753690657580819E-2</v>
      </c>
      <c r="BE26">
        <v>2.8369851024313266E-4</v>
      </c>
      <c r="BF26">
        <v>2.6702331622240087E-3</v>
      </c>
      <c r="BG26">
        <v>5.0570583064862243E-2</v>
      </c>
      <c r="BH26">
        <v>3.4021097236200212E-2</v>
      </c>
      <c r="BI26">
        <v>0</v>
      </c>
      <c r="BJ26">
        <v>7.8246907194275614E-3</v>
      </c>
      <c r="BK26">
        <v>5.304618639858915E-2</v>
      </c>
      <c r="BL26">
        <v>5.7585596830448095E-2</v>
      </c>
      <c r="BM26">
        <v>2.1053662358010185E-3</v>
      </c>
      <c r="BN26">
        <v>3.2363651356786369E-3</v>
      </c>
      <c r="BO26">
        <v>6.9413599161882917E-4</v>
      </c>
      <c r="BP26">
        <v>2.9805445137252918E-3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6.9987087149558551E-3</v>
      </c>
      <c r="BX26">
        <v>0.56031116408690784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  <c r="CF26" t="b">
        <v>0</v>
      </c>
      <c r="CG26" t="b">
        <v>0</v>
      </c>
      <c r="CH26" t="b">
        <v>0</v>
      </c>
      <c r="CI26" t="b">
        <v>0</v>
      </c>
      <c r="CJ26" t="b">
        <v>0</v>
      </c>
      <c r="CK26" t="b">
        <v>0</v>
      </c>
      <c r="CL26" t="b">
        <v>1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CU26" t="b">
        <v>1</v>
      </c>
      <c r="CV26" t="b">
        <v>0</v>
      </c>
      <c r="CW26" t="b">
        <v>0</v>
      </c>
      <c r="CX26" t="b">
        <v>0</v>
      </c>
      <c r="CY26" t="b">
        <v>0</v>
      </c>
      <c r="CZ26" t="b">
        <v>0</v>
      </c>
      <c r="DA26" t="b">
        <v>0</v>
      </c>
      <c r="DB26" t="b">
        <v>0</v>
      </c>
      <c r="DC26" t="b">
        <v>0</v>
      </c>
      <c r="DD26" t="b">
        <v>0</v>
      </c>
      <c r="DE26" t="b">
        <v>0</v>
      </c>
      <c r="DF26" t="b">
        <v>0</v>
      </c>
      <c r="DG26" t="b">
        <v>0</v>
      </c>
      <c r="DH26" t="b">
        <v>0</v>
      </c>
      <c r="DI26" t="b">
        <v>0</v>
      </c>
      <c r="DJ26" t="b">
        <v>0</v>
      </c>
      <c r="DK26" t="b">
        <v>0</v>
      </c>
      <c r="DL26" t="b">
        <v>0</v>
      </c>
      <c r="DM26" t="b">
        <v>0</v>
      </c>
      <c r="DN26" t="b">
        <v>0</v>
      </c>
      <c r="DO26" t="b">
        <v>0</v>
      </c>
      <c r="DP26" t="b">
        <v>1</v>
      </c>
    </row>
    <row r="27" spans="1:120" x14ac:dyDescent="0.25">
      <c r="A27">
        <v>212</v>
      </c>
      <c r="B27" t="s">
        <v>40</v>
      </c>
      <c r="C27">
        <v>9610.56</v>
      </c>
      <c r="D27">
        <v>0</v>
      </c>
      <c r="E27">
        <v>6683.22</v>
      </c>
      <c r="F27">
        <v>0</v>
      </c>
      <c r="G27">
        <v>0</v>
      </c>
      <c r="H27">
        <v>0</v>
      </c>
      <c r="I27">
        <v>2927.34</v>
      </c>
      <c r="J27">
        <v>0</v>
      </c>
      <c r="K27" s="5">
        <v>0</v>
      </c>
      <c r="L27" s="5">
        <v>0.69540380581360506</v>
      </c>
      <c r="M27" s="5">
        <v>0</v>
      </c>
      <c r="N27" s="5">
        <v>0</v>
      </c>
      <c r="O27" s="5">
        <v>0</v>
      </c>
      <c r="P27" s="5">
        <v>0.304596194186395</v>
      </c>
      <c r="Q27" s="5">
        <v>0</v>
      </c>
      <c r="R27" s="5" t="b">
        <v>0</v>
      </c>
      <c r="S27" s="5" t="b">
        <v>1</v>
      </c>
      <c r="T27" s="5" t="b">
        <v>0</v>
      </c>
      <c r="U27" s="5" t="b">
        <v>0</v>
      </c>
      <c r="V27" s="5" t="b">
        <v>0</v>
      </c>
      <c r="W27" s="5" t="b">
        <v>0</v>
      </c>
      <c r="X27" s="5" t="b">
        <v>0</v>
      </c>
      <c r="Y27" s="5">
        <v>0.97134562126183988</v>
      </c>
      <c r="Z27" s="5">
        <v>4.5847005981056108E-3</v>
      </c>
      <c r="AA27" s="5">
        <v>2.4069678140054458E-2</v>
      </c>
      <c r="AB27" s="5">
        <v>0</v>
      </c>
      <c r="AC27" s="5" t="b">
        <v>1</v>
      </c>
      <c r="AD27" s="5" t="b">
        <v>0</v>
      </c>
      <c r="AE27" s="5" t="b">
        <v>0</v>
      </c>
      <c r="AF27" s="5" t="b">
        <v>0</v>
      </c>
      <c r="AG27">
        <v>0.1272362395612241</v>
      </c>
      <c r="AH27">
        <v>2.5459213077659902E-3</v>
      </c>
      <c r="AI27">
        <v>6.617733571661703E-3</v>
      </c>
      <c r="AJ27">
        <v>2.7752536448885146E-3</v>
      </c>
      <c r="AK27">
        <v>4.7753639903028978E-2</v>
      </c>
      <c r="AL27">
        <v>0</v>
      </c>
      <c r="AM27">
        <v>1.2739577510009193E-2</v>
      </c>
      <c r="AN27">
        <v>0</v>
      </c>
      <c r="AO27">
        <v>0</v>
      </c>
      <c r="AP27">
        <v>1.0419332516600006E-2</v>
      </c>
      <c r="AQ27">
        <v>0</v>
      </c>
      <c r="AR27">
        <v>5.1330559630728403E-3</v>
      </c>
      <c r="AS27">
        <v>6.8467335430782515E-3</v>
      </c>
      <c r="AT27">
        <v>0.30500669052166129</v>
      </c>
      <c r="AU27">
        <v>2.3265599418227068E-3</v>
      </c>
      <c r="AV27">
        <v>0</v>
      </c>
      <c r="AW27">
        <v>0</v>
      </c>
      <c r="AX27">
        <v>1.4141496057810362E-2</v>
      </c>
      <c r="AY27">
        <v>7.0989991139130282E-3</v>
      </c>
      <c r="AZ27">
        <v>0</v>
      </c>
      <c r="BA27">
        <v>2.5772301572688047E-2</v>
      </c>
      <c r="BB27">
        <v>0.57641353472922496</v>
      </c>
      <c r="BC27">
        <v>0.16679207932638776</v>
      </c>
      <c r="BD27">
        <v>2.9555620403797743E-2</v>
      </c>
      <c r="BE27">
        <v>0</v>
      </c>
      <c r="BF27">
        <v>0</v>
      </c>
      <c r="BG27">
        <v>9.0446347201181623E-2</v>
      </c>
      <c r="BH27">
        <v>5.8719049274545366E-3</v>
      </c>
      <c r="BI27">
        <v>0</v>
      </c>
      <c r="BJ27">
        <v>8.6757420230568726E-3</v>
      </c>
      <c r="BK27">
        <v>1.948161585570542E-2</v>
      </c>
      <c r="BL27">
        <v>2.7326443613825614E-2</v>
      </c>
      <c r="BM27">
        <v>0</v>
      </c>
      <c r="BN27">
        <v>5.749926713361833E-3</v>
      </c>
      <c r="BO27">
        <v>0</v>
      </c>
      <c r="BP27">
        <v>2.4262696536151086E-3</v>
      </c>
      <c r="BQ27">
        <v>0</v>
      </c>
      <c r="BR27">
        <v>1.1805297510514389E-2</v>
      </c>
      <c r="BS27">
        <v>0</v>
      </c>
      <c r="BT27">
        <v>0</v>
      </c>
      <c r="BU27">
        <v>0</v>
      </c>
      <c r="BV27">
        <v>0</v>
      </c>
      <c r="BW27">
        <v>5.5455550407580066E-2</v>
      </c>
      <c r="BX27">
        <v>0.42358646527077504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1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1</v>
      </c>
      <c r="CU27" t="b">
        <v>1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</row>
    <row r="28" spans="1:120" x14ac:dyDescent="0.25">
      <c r="A28">
        <v>219</v>
      </c>
      <c r="B28" t="s">
        <v>41</v>
      </c>
      <c r="C28">
        <v>189.22</v>
      </c>
      <c r="D28">
        <v>0</v>
      </c>
      <c r="E28">
        <v>94.22</v>
      </c>
      <c r="F28">
        <v>0</v>
      </c>
      <c r="G28">
        <v>0</v>
      </c>
      <c r="H28">
        <v>0</v>
      </c>
      <c r="I28">
        <v>95</v>
      </c>
      <c r="J28">
        <v>0</v>
      </c>
      <c r="K28" s="5">
        <v>0</v>
      </c>
      <c r="L28" s="5">
        <v>0.49793890709227356</v>
      </c>
      <c r="M28" s="5">
        <v>0</v>
      </c>
      <c r="N28" s="5">
        <v>0</v>
      </c>
      <c r="O28" s="5">
        <v>0</v>
      </c>
      <c r="P28" s="5">
        <v>0.50206109290772649</v>
      </c>
      <c r="Q28" s="5">
        <v>0</v>
      </c>
      <c r="R28" s="5" t="b">
        <v>0</v>
      </c>
      <c r="S28" s="5" t="b">
        <v>0</v>
      </c>
      <c r="T28" s="5" t="b">
        <v>0</v>
      </c>
      <c r="U28" s="5" t="b">
        <v>0</v>
      </c>
      <c r="V28" s="5" t="b">
        <v>0</v>
      </c>
      <c r="W28" s="5" t="b">
        <v>1</v>
      </c>
      <c r="X28" s="5" t="b">
        <v>0</v>
      </c>
      <c r="Y28" s="5">
        <v>0.8674335281915897</v>
      </c>
      <c r="Z28" s="5">
        <v>0</v>
      </c>
      <c r="AA28" s="5">
        <v>0.13256647180841033</v>
      </c>
      <c r="AB28" s="5">
        <v>0</v>
      </c>
      <c r="AC28" s="5" t="b">
        <v>1</v>
      </c>
      <c r="AD28" s="5" t="b">
        <v>0</v>
      </c>
      <c r="AE28" s="5" t="b">
        <v>0</v>
      </c>
      <c r="AF28" s="5" t="b">
        <v>0</v>
      </c>
      <c r="AG28">
        <v>0.20779702314741247</v>
      </c>
      <c r="AH28">
        <v>0</v>
      </c>
      <c r="AI28">
        <v>0</v>
      </c>
      <c r="AJ28">
        <v>0</v>
      </c>
      <c r="AK28">
        <v>0.22220456591980509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1.6493193495418189E-2</v>
      </c>
      <c r="AS28">
        <v>0</v>
      </c>
      <c r="AT28">
        <v>0.2480202870914773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0.69451506965411314</v>
      </c>
      <c r="BC28">
        <v>0.22264818051803592</v>
      </c>
      <c r="BD28">
        <v>0</v>
      </c>
      <c r="BE28">
        <v>0</v>
      </c>
      <c r="BF28">
        <v>0</v>
      </c>
      <c r="BG28">
        <v>8.2836749827851053E-2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0.30548493034588697</v>
      </c>
      <c r="BY28" t="b">
        <v>0</v>
      </c>
      <c r="BZ28" t="b">
        <v>0</v>
      </c>
      <c r="CA28" t="b">
        <v>0</v>
      </c>
      <c r="CB28" t="b">
        <v>0</v>
      </c>
      <c r="CC28" t="b">
        <v>0</v>
      </c>
      <c r="CD28" t="b">
        <v>0</v>
      </c>
      <c r="CE28" t="b">
        <v>0</v>
      </c>
      <c r="CF28" t="b">
        <v>0</v>
      </c>
      <c r="CG28" t="b">
        <v>0</v>
      </c>
      <c r="CH28" t="b">
        <v>0</v>
      </c>
      <c r="CI28" t="b">
        <v>0</v>
      </c>
      <c r="CJ28" t="b">
        <v>0</v>
      </c>
      <c r="CK28" t="b">
        <v>0</v>
      </c>
      <c r="CL28" t="b">
        <v>1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0</v>
      </c>
      <c r="CS28" t="b">
        <v>0</v>
      </c>
      <c r="CT28" t="b">
        <v>1</v>
      </c>
      <c r="CU28" t="b">
        <v>1</v>
      </c>
      <c r="CV28" t="b">
        <v>0</v>
      </c>
      <c r="CW28" t="b">
        <v>0</v>
      </c>
      <c r="CX28" t="b">
        <v>0</v>
      </c>
      <c r="CY28" t="b">
        <v>0</v>
      </c>
      <c r="CZ28" t="b">
        <v>0</v>
      </c>
      <c r="DA28" t="b">
        <v>0</v>
      </c>
      <c r="DB28" t="b">
        <v>0</v>
      </c>
      <c r="DC28" t="b">
        <v>0</v>
      </c>
      <c r="DD28" t="b">
        <v>0</v>
      </c>
      <c r="DE28" t="b">
        <v>0</v>
      </c>
      <c r="DF28" t="b">
        <v>0</v>
      </c>
      <c r="DG28" t="b">
        <v>0</v>
      </c>
      <c r="DH28" t="b">
        <v>0</v>
      </c>
      <c r="DI28" t="b">
        <v>0</v>
      </c>
      <c r="DJ28" t="b">
        <v>0</v>
      </c>
      <c r="DK28" t="b">
        <v>0</v>
      </c>
      <c r="DL28" t="b">
        <v>0</v>
      </c>
      <c r="DM28" t="b">
        <v>0</v>
      </c>
      <c r="DN28" t="b">
        <v>0</v>
      </c>
      <c r="DO28" t="b">
        <v>0</v>
      </c>
      <c r="DP28" t="b">
        <v>0</v>
      </c>
    </row>
    <row r="29" spans="1:120" x14ac:dyDescent="0.25">
      <c r="A29">
        <v>221</v>
      </c>
      <c r="B29" t="s">
        <v>42</v>
      </c>
      <c r="C29">
        <v>211.8</v>
      </c>
      <c r="D29">
        <v>19.8</v>
      </c>
      <c r="E29">
        <v>0</v>
      </c>
      <c r="F29">
        <v>0</v>
      </c>
      <c r="G29">
        <v>14.14</v>
      </c>
      <c r="H29">
        <v>27.52</v>
      </c>
      <c r="I29">
        <v>150.33000000000001</v>
      </c>
      <c r="J29">
        <v>0</v>
      </c>
      <c r="K29" s="5">
        <v>9.3484419263456089E-2</v>
      </c>
      <c r="L29" s="5">
        <v>0</v>
      </c>
      <c r="M29" s="5">
        <v>0</v>
      </c>
      <c r="N29" s="5">
        <v>6.6761095372993393E-2</v>
      </c>
      <c r="O29" s="5">
        <v>0.12993389990557128</v>
      </c>
      <c r="P29" s="5">
        <v>0.70977337110481586</v>
      </c>
      <c r="Q29" s="5">
        <v>0</v>
      </c>
      <c r="R29" s="5" t="b">
        <v>0</v>
      </c>
      <c r="S29" s="5" t="b">
        <v>0</v>
      </c>
      <c r="T29" s="5" t="b">
        <v>0</v>
      </c>
      <c r="U29" s="5" t="b">
        <v>0</v>
      </c>
      <c r="V29" s="5" t="b">
        <v>0</v>
      </c>
      <c r="W29" s="5" t="b">
        <v>1</v>
      </c>
      <c r="X29" s="5" t="b">
        <v>0</v>
      </c>
      <c r="Y29" s="5">
        <v>0.78335762554657473</v>
      </c>
      <c r="Z29" s="5">
        <v>0</v>
      </c>
      <c r="AA29" s="5">
        <v>0.21664237445342521</v>
      </c>
      <c r="AB29" s="5">
        <v>0</v>
      </c>
      <c r="AC29" s="5" t="b">
        <v>1</v>
      </c>
      <c r="AD29" s="5" t="b">
        <v>0</v>
      </c>
      <c r="AE29" s="5" t="b">
        <v>0</v>
      </c>
      <c r="AF29" s="5" t="b">
        <v>0</v>
      </c>
      <c r="AG29">
        <v>3.4299844454193755E-2</v>
      </c>
      <c r="AH29">
        <v>7.8072029673353811E-3</v>
      </c>
      <c r="AI29">
        <v>0</v>
      </c>
      <c r="AJ29">
        <v>2.8417022294898895E-4</v>
      </c>
      <c r="AK29">
        <v>0.16468910780520879</v>
      </c>
      <c r="AL29">
        <v>7.9767080126031992E-4</v>
      </c>
      <c r="AM29">
        <v>0</v>
      </c>
      <c r="AN29">
        <v>3.6443584732580863E-3</v>
      </c>
      <c r="AO29">
        <v>0</v>
      </c>
      <c r="AP29">
        <v>2.8466876719977665E-3</v>
      </c>
      <c r="AQ29">
        <v>0.10700753798907191</v>
      </c>
      <c r="AR29">
        <v>0</v>
      </c>
      <c r="AS29">
        <v>1.9039404937582258E-2</v>
      </c>
      <c r="AT29">
        <v>4.307422326805728E-2</v>
      </c>
      <c r="AU29">
        <v>1.5953416025206398E-2</v>
      </c>
      <c r="AV29">
        <v>3.2455230726279264E-3</v>
      </c>
      <c r="AW29">
        <v>0</v>
      </c>
      <c r="AX29">
        <v>0</v>
      </c>
      <c r="AY29">
        <v>3.6443584732580863E-3</v>
      </c>
      <c r="AZ29">
        <v>0</v>
      </c>
      <c r="BA29">
        <v>2.4149483508156183E-2</v>
      </c>
      <c r="BB29">
        <v>0.43049296055517888</v>
      </c>
      <c r="BC29">
        <v>0.15568041319347506</v>
      </c>
      <c r="BD29">
        <v>0</v>
      </c>
      <c r="BE29">
        <v>0</v>
      </c>
      <c r="BF29">
        <v>0</v>
      </c>
      <c r="BG29">
        <v>0</v>
      </c>
      <c r="BH29">
        <v>0.12024388784748535</v>
      </c>
      <c r="BI29">
        <v>6.8106130100107701E-2</v>
      </c>
      <c r="BJ29">
        <v>5.4141905635544212E-3</v>
      </c>
      <c r="BK29">
        <v>0.16589558489211503</v>
      </c>
      <c r="BL29">
        <v>6.7802018107127188E-3</v>
      </c>
      <c r="BM29">
        <v>0</v>
      </c>
      <c r="BN29">
        <v>4.9854425078769992E-4</v>
      </c>
      <c r="BO29">
        <v>8.3755434132333599E-3</v>
      </c>
      <c r="BP29">
        <v>0</v>
      </c>
      <c r="BQ29">
        <v>1.4956327523630998E-3</v>
      </c>
      <c r="BR29">
        <v>0</v>
      </c>
      <c r="BS29">
        <v>0</v>
      </c>
      <c r="BT29">
        <v>0</v>
      </c>
      <c r="BU29">
        <v>0</v>
      </c>
      <c r="BV29">
        <v>7.9767080126031988E-3</v>
      </c>
      <c r="BW29">
        <v>2.9045188050891398E-2</v>
      </c>
      <c r="BX29">
        <v>0.56950703944482106</v>
      </c>
      <c r="BY29" t="b">
        <v>0</v>
      </c>
      <c r="BZ29" t="b">
        <v>0</v>
      </c>
      <c r="CA29" t="b">
        <v>0</v>
      </c>
      <c r="CB29" t="b">
        <v>0</v>
      </c>
      <c r="CC29" t="b">
        <v>1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  <c r="DB29" t="b">
        <v>0</v>
      </c>
      <c r="DC29" t="b">
        <v>1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0</v>
      </c>
      <c r="DM29" t="b">
        <v>0</v>
      </c>
      <c r="DN29" t="b">
        <v>0</v>
      </c>
      <c r="DO29" t="b">
        <v>0</v>
      </c>
      <c r="DP29" t="b">
        <v>1</v>
      </c>
    </row>
    <row r="30" spans="1:120" x14ac:dyDescent="0.25">
      <c r="A30">
        <v>222</v>
      </c>
      <c r="B30" t="s">
        <v>43</v>
      </c>
      <c r="C30">
        <v>97.21</v>
      </c>
      <c r="D30">
        <v>5.75</v>
      </c>
      <c r="E30">
        <v>0</v>
      </c>
      <c r="F30">
        <v>0</v>
      </c>
      <c r="G30">
        <v>0</v>
      </c>
      <c r="H30">
        <v>91.46</v>
      </c>
      <c r="I30">
        <v>0</v>
      </c>
      <c r="J30">
        <v>0</v>
      </c>
      <c r="K30" s="5">
        <v>5.9150293179714028E-2</v>
      </c>
      <c r="L30" s="5">
        <v>0</v>
      </c>
      <c r="M30" s="5">
        <v>0</v>
      </c>
      <c r="N30" s="5">
        <v>0</v>
      </c>
      <c r="O30" s="5">
        <v>0.94084970682028601</v>
      </c>
      <c r="P30" s="5">
        <v>0</v>
      </c>
      <c r="Q30" s="5">
        <v>0</v>
      </c>
      <c r="R30" s="5" t="b">
        <v>0</v>
      </c>
      <c r="S30" s="5" t="b">
        <v>0</v>
      </c>
      <c r="T30" s="5" t="b">
        <v>0</v>
      </c>
      <c r="U30" s="5" t="b">
        <v>0</v>
      </c>
      <c r="V30" s="5" t="b">
        <v>1</v>
      </c>
      <c r="W30" s="5" t="b">
        <v>0</v>
      </c>
      <c r="X30" s="5" t="b">
        <v>0</v>
      </c>
      <c r="Y30" s="5">
        <v>0.92978518756011552</v>
      </c>
      <c r="Z30" s="5">
        <v>0</v>
      </c>
      <c r="AA30" s="5">
        <v>7.0214812439884589E-2</v>
      </c>
      <c r="AB30" s="5">
        <v>0</v>
      </c>
      <c r="AC30" s="5" t="b">
        <v>1</v>
      </c>
      <c r="AD30" s="5" t="b">
        <v>0</v>
      </c>
      <c r="AE30" s="5" t="b">
        <v>0</v>
      </c>
      <c r="AF30" s="5" t="b">
        <v>0</v>
      </c>
      <c r="AG30">
        <v>0.10127288968289416</v>
      </c>
      <c r="AH30">
        <v>0</v>
      </c>
      <c r="AI30">
        <v>2.5681107637338099E-3</v>
      </c>
      <c r="AJ30">
        <v>0</v>
      </c>
      <c r="AK30">
        <v>9.7763670005742362E-2</v>
      </c>
      <c r="AL30">
        <v>0</v>
      </c>
      <c r="AM30">
        <v>0</v>
      </c>
      <c r="AN30">
        <v>2.0879857079053151E-2</v>
      </c>
      <c r="AO30">
        <v>0</v>
      </c>
      <c r="AP30">
        <v>0</v>
      </c>
      <c r="AQ30">
        <v>0.13304727875965036</v>
      </c>
      <c r="AR30">
        <v>0</v>
      </c>
      <c r="AS30">
        <v>3.7660307535251708E-2</v>
      </c>
      <c r="AT30">
        <v>0.21380718432973905</v>
      </c>
      <c r="AU30">
        <v>1.6174312511963249E-2</v>
      </c>
      <c r="AV30">
        <v>2.0576788106935495E-3</v>
      </c>
      <c r="AW30">
        <v>1.7067568429783707E-3</v>
      </c>
      <c r="AX30">
        <v>0</v>
      </c>
      <c r="AY30">
        <v>0</v>
      </c>
      <c r="AZ30">
        <v>0</v>
      </c>
      <c r="BA30">
        <v>1.6126459516365724E-2</v>
      </c>
      <c r="BB30">
        <v>0.64301665284246801</v>
      </c>
      <c r="BC30">
        <v>0.2007911695272124</v>
      </c>
      <c r="BD30">
        <v>0</v>
      </c>
      <c r="BE30">
        <v>0</v>
      </c>
      <c r="BF30">
        <v>0</v>
      </c>
      <c r="BG30">
        <v>0</v>
      </c>
      <c r="BH30">
        <v>0.10632935621769923</v>
      </c>
      <c r="BI30">
        <v>3.4135136859567415E-3</v>
      </c>
      <c r="BJ30">
        <v>4.4503285905697701E-3</v>
      </c>
      <c r="BK30">
        <v>1.4946085624960121E-2</v>
      </c>
      <c r="BL30">
        <v>2.5681107637338099E-3</v>
      </c>
      <c r="BM30">
        <v>0</v>
      </c>
      <c r="BN30">
        <v>0</v>
      </c>
      <c r="BO30">
        <v>0</v>
      </c>
      <c r="BP30">
        <v>7.6086263000063803E-3</v>
      </c>
      <c r="BQ30">
        <v>0</v>
      </c>
      <c r="BR30">
        <v>0</v>
      </c>
      <c r="BS30">
        <v>2.5681107637338099E-3</v>
      </c>
      <c r="BT30">
        <v>0</v>
      </c>
      <c r="BU30">
        <v>3.3497096918267083E-4</v>
      </c>
      <c r="BV30">
        <v>0</v>
      </c>
      <c r="BW30">
        <v>1.3973074714477127E-2</v>
      </c>
      <c r="BX30">
        <v>0.3569833471575321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0</v>
      </c>
      <c r="CE30" t="b">
        <v>0</v>
      </c>
      <c r="CF30" t="b">
        <v>0</v>
      </c>
      <c r="CG30" t="b">
        <v>0</v>
      </c>
      <c r="CH30" t="b">
        <v>0</v>
      </c>
      <c r="CI30" t="b">
        <v>0</v>
      </c>
      <c r="CJ30" t="b">
        <v>0</v>
      </c>
      <c r="CK30" t="b">
        <v>0</v>
      </c>
      <c r="CL30" t="b">
        <v>1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1</v>
      </c>
      <c r="CU30" t="b">
        <v>1</v>
      </c>
      <c r="CV30" t="b">
        <v>0</v>
      </c>
      <c r="CW30" t="b">
        <v>0</v>
      </c>
      <c r="CX30" t="b">
        <v>0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0</v>
      </c>
      <c r="DM30" t="b">
        <v>0</v>
      </c>
      <c r="DN30" t="b">
        <v>0</v>
      </c>
      <c r="DO30" t="b">
        <v>0</v>
      </c>
      <c r="DP30" t="b">
        <v>0</v>
      </c>
    </row>
    <row r="31" spans="1:120" x14ac:dyDescent="0.25">
      <c r="A31">
        <v>223</v>
      </c>
      <c r="B31" t="s">
        <v>44</v>
      </c>
      <c r="C31">
        <v>492.44</v>
      </c>
      <c r="D31">
        <v>1.07</v>
      </c>
      <c r="E31">
        <v>32.64</v>
      </c>
      <c r="F31">
        <v>16</v>
      </c>
      <c r="G31">
        <v>0</v>
      </c>
      <c r="H31">
        <v>59.93</v>
      </c>
      <c r="I31">
        <v>382.8</v>
      </c>
      <c r="J31">
        <v>0</v>
      </c>
      <c r="K31" s="5">
        <v>2.1728535456096176E-3</v>
      </c>
      <c r="L31" s="5">
        <v>6.62821866623345E-2</v>
      </c>
      <c r="M31" s="5">
        <v>3.2491267971732594E-2</v>
      </c>
      <c r="N31" s="5">
        <v>0</v>
      </c>
      <c r="O31" s="5">
        <v>0.12170010559662091</v>
      </c>
      <c r="P31" s="5">
        <v>0.77735358622370243</v>
      </c>
      <c r="Q31" s="5">
        <v>0</v>
      </c>
      <c r="R31" s="5" t="b">
        <v>0</v>
      </c>
      <c r="S31" s="5" t="b">
        <v>0</v>
      </c>
      <c r="T31" s="5" t="b">
        <v>0</v>
      </c>
      <c r="U31" s="5" t="b">
        <v>0</v>
      </c>
      <c r="V31" s="5" t="b">
        <v>0</v>
      </c>
      <c r="W31" s="5" t="b">
        <v>1</v>
      </c>
      <c r="X31" s="5" t="b">
        <v>0</v>
      </c>
      <c r="Y31" s="5">
        <v>0.85133110914414101</v>
      </c>
      <c r="Z31" s="5">
        <v>5.4469939402192413E-2</v>
      </c>
      <c r="AA31" s="5">
        <v>9.419895145366651E-2</v>
      </c>
      <c r="AB31" s="5">
        <v>0</v>
      </c>
      <c r="AC31" s="5" t="b">
        <v>1</v>
      </c>
      <c r="AD31" s="5" t="b">
        <v>0</v>
      </c>
      <c r="AE31" s="5" t="b">
        <v>0</v>
      </c>
      <c r="AF31" s="5" t="b">
        <v>0</v>
      </c>
      <c r="AG31">
        <v>7.3241042420759433E-2</v>
      </c>
      <c r="AH31">
        <v>9.2039097730422167E-2</v>
      </c>
      <c r="AI31">
        <v>6.1316141949417655E-3</v>
      </c>
      <c r="AJ31">
        <v>7.169771095672647E-3</v>
      </c>
      <c r="AK31">
        <v>2.9582837041808988E-2</v>
      </c>
      <c r="AL31">
        <v>0</v>
      </c>
      <c r="AM31">
        <v>0.12917638007665677</v>
      </c>
      <c r="AN31">
        <v>0</v>
      </c>
      <c r="AO31">
        <v>0</v>
      </c>
      <c r="AP31">
        <v>1.6462202283018257E-2</v>
      </c>
      <c r="AQ31">
        <v>3.4620678787766431E-3</v>
      </c>
      <c r="AR31">
        <v>5.4364198417737649E-3</v>
      </c>
      <c r="AS31">
        <v>1.082649339333633E-2</v>
      </c>
      <c r="AT31">
        <v>0.28226281127327163</v>
      </c>
      <c r="AU31">
        <v>1.3102096242706252E-2</v>
      </c>
      <c r="AV31">
        <v>0</v>
      </c>
      <c r="AW31">
        <v>2.4702572682569622E-3</v>
      </c>
      <c r="AX31">
        <v>0</v>
      </c>
      <c r="AY31">
        <v>0</v>
      </c>
      <c r="AZ31">
        <v>0</v>
      </c>
      <c r="BA31">
        <v>4.0321272483744036E-2</v>
      </c>
      <c r="BB31">
        <v>0.71167509396710338</v>
      </c>
      <c r="BC31">
        <v>8.0183716694397195E-2</v>
      </c>
      <c r="BD31">
        <v>0</v>
      </c>
      <c r="BE31">
        <v>4.9590530525984045E-4</v>
      </c>
      <c r="BF31">
        <v>8.9494686397827272E-3</v>
      </c>
      <c r="BG31">
        <v>0</v>
      </c>
      <c r="BH31">
        <v>0</v>
      </c>
      <c r="BI31">
        <v>0</v>
      </c>
      <c r="BJ31">
        <v>2.0318213628590102E-2</v>
      </c>
      <c r="BK31">
        <v>0</v>
      </c>
      <c r="BL31">
        <v>1.5326718172843855E-2</v>
      </c>
      <c r="BM31">
        <v>0</v>
      </c>
      <c r="BN31">
        <v>0</v>
      </c>
      <c r="BO31">
        <v>0</v>
      </c>
      <c r="BP31">
        <v>2.496674653677346E-2</v>
      </c>
      <c r="BQ31">
        <v>0</v>
      </c>
      <c r="BR31">
        <v>1.6823703346665615E-3</v>
      </c>
      <c r="BS31">
        <v>1.6165586025666576E-2</v>
      </c>
      <c r="BT31">
        <v>8.5819425584079109E-2</v>
      </c>
      <c r="BU31">
        <v>3.9533385550153633E-3</v>
      </c>
      <c r="BV31">
        <v>0</v>
      </c>
      <c r="BW31">
        <v>3.0468051184842904E-2</v>
      </c>
      <c r="BX31">
        <v>0.28832490603289657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  <c r="CD31" t="b">
        <v>0</v>
      </c>
      <c r="CE31" t="b">
        <v>0</v>
      </c>
      <c r="CF31" t="b">
        <v>0</v>
      </c>
      <c r="CG31" t="b">
        <v>0</v>
      </c>
      <c r="CH31" t="b">
        <v>0</v>
      </c>
      <c r="CI31" t="b">
        <v>0</v>
      </c>
      <c r="CJ31" t="b">
        <v>0</v>
      </c>
      <c r="CK31" t="b">
        <v>0</v>
      </c>
      <c r="CL31" t="b">
        <v>1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0</v>
      </c>
      <c r="CS31" t="b">
        <v>0</v>
      </c>
      <c r="CT31" t="b">
        <v>1</v>
      </c>
      <c r="CU31" t="b">
        <v>0</v>
      </c>
      <c r="CV31" t="b">
        <v>0</v>
      </c>
      <c r="CW31" t="b">
        <v>0</v>
      </c>
      <c r="CX31" t="b">
        <v>0</v>
      </c>
      <c r="CY31" t="b">
        <v>0</v>
      </c>
      <c r="CZ31" t="b">
        <v>0</v>
      </c>
      <c r="DA31" t="b">
        <v>0</v>
      </c>
      <c r="DB31" t="b">
        <v>0</v>
      </c>
      <c r="DC31" t="b">
        <v>0</v>
      </c>
      <c r="DD31" t="b">
        <v>0</v>
      </c>
      <c r="DE31" t="b">
        <v>0</v>
      </c>
      <c r="DF31" t="b">
        <v>0</v>
      </c>
      <c r="DG31" t="b">
        <v>0</v>
      </c>
      <c r="DH31" t="b">
        <v>0</v>
      </c>
      <c r="DI31" t="b">
        <v>0</v>
      </c>
      <c r="DJ31" t="b">
        <v>0</v>
      </c>
      <c r="DK31" t="b">
        <v>0</v>
      </c>
      <c r="DL31" t="b">
        <v>1</v>
      </c>
      <c r="DM31" t="b">
        <v>0</v>
      </c>
      <c r="DN31" t="b">
        <v>0</v>
      </c>
      <c r="DO31" t="b">
        <v>0</v>
      </c>
      <c r="DP31" t="b">
        <v>0</v>
      </c>
    </row>
    <row r="32" spans="1:120" x14ac:dyDescent="0.25">
      <c r="A32">
        <v>224</v>
      </c>
      <c r="B32" t="s">
        <v>45</v>
      </c>
      <c r="C32">
        <v>157.5</v>
      </c>
      <c r="D32">
        <v>20</v>
      </c>
      <c r="E32">
        <v>120</v>
      </c>
      <c r="F32">
        <v>0</v>
      </c>
      <c r="G32">
        <v>0</v>
      </c>
      <c r="H32">
        <v>4.5</v>
      </c>
      <c r="I32">
        <v>13</v>
      </c>
      <c r="J32">
        <v>0</v>
      </c>
      <c r="K32" s="5">
        <v>0.12698412698412698</v>
      </c>
      <c r="L32" s="5">
        <v>0.76190476190476186</v>
      </c>
      <c r="M32" s="5">
        <v>0</v>
      </c>
      <c r="N32" s="5">
        <v>0</v>
      </c>
      <c r="O32" s="5">
        <v>2.8571428571428571E-2</v>
      </c>
      <c r="P32" s="5">
        <v>8.2539682539682538E-2</v>
      </c>
      <c r="Q32" s="5">
        <v>0</v>
      </c>
      <c r="R32" s="5" t="b">
        <v>0</v>
      </c>
      <c r="S32" s="5" t="b">
        <v>1</v>
      </c>
      <c r="T32" s="5" t="b">
        <v>0</v>
      </c>
      <c r="U32" s="5" t="b">
        <v>0</v>
      </c>
      <c r="V32" s="5" t="b">
        <v>0</v>
      </c>
      <c r="W32" s="5" t="b">
        <v>0</v>
      </c>
      <c r="X32" s="5" t="b">
        <v>0</v>
      </c>
      <c r="Y32" s="5">
        <v>0.95457413249211365</v>
      </c>
      <c r="Z32" s="5">
        <v>0</v>
      </c>
      <c r="AA32" s="5">
        <v>4.5425867507886436E-2</v>
      </c>
      <c r="AB32" s="5">
        <v>0</v>
      </c>
      <c r="AC32" s="5" t="b">
        <v>1</v>
      </c>
      <c r="AD32" s="5" t="b">
        <v>0</v>
      </c>
      <c r="AE32" s="5" t="b">
        <v>0</v>
      </c>
      <c r="AF32" s="5" t="b">
        <v>0</v>
      </c>
      <c r="AG32">
        <v>0.42814100632720697</v>
      </c>
      <c r="AH32">
        <v>9.5611127849753938E-2</v>
      </c>
      <c r="AI32">
        <v>0</v>
      </c>
      <c r="AJ32">
        <v>0</v>
      </c>
      <c r="AK32">
        <v>0.14914130762277794</v>
      </c>
      <c r="AL32">
        <v>0</v>
      </c>
      <c r="AM32">
        <v>3.6155468514612833E-3</v>
      </c>
      <c r="AN32">
        <v>0</v>
      </c>
      <c r="AO32">
        <v>1.1047504268353922E-2</v>
      </c>
      <c r="AP32">
        <v>0</v>
      </c>
      <c r="AQ32">
        <v>0</v>
      </c>
      <c r="AR32">
        <v>0</v>
      </c>
      <c r="AS32">
        <v>0</v>
      </c>
      <c r="AT32">
        <v>0.27709149342171335</v>
      </c>
      <c r="AU32">
        <v>1.5064778547755346E-3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1.6069097117605705E-3</v>
      </c>
      <c r="BB32">
        <v>0.96776137390780348</v>
      </c>
      <c r="BC32">
        <v>3.0129557095510693E-3</v>
      </c>
      <c r="BD32">
        <v>0</v>
      </c>
      <c r="BE32">
        <v>0</v>
      </c>
      <c r="BF32">
        <v>1.8077734257306417E-2</v>
      </c>
      <c r="BG32">
        <v>0</v>
      </c>
      <c r="BH32">
        <v>0</v>
      </c>
      <c r="BI32">
        <v>0</v>
      </c>
      <c r="BJ32">
        <v>4.318569850356533E-3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6.8293662749824239E-3</v>
      </c>
      <c r="BU32">
        <v>0</v>
      </c>
      <c r="BV32">
        <v>0</v>
      </c>
      <c r="BW32">
        <v>0</v>
      </c>
      <c r="BX32">
        <v>3.2238626092196444E-2</v>
      </c>
      <c r="BY32" t="b">
        <v>1</v>
      </c>
      <c r="BZ32" t="b">
        <v>0</v>
      </c>
      <c r="CA32" t="b">
        <v>0</v>
      </c>
      <c r="CB32" t="b">
        <v>0</v>
      </c>
      <c r="CC32" t="b">
        <v>0</v>
      </c>
      <c r="CD32" t="b">
        <v>0</v>
      </c>
      <c r="CE32" t="b">
        <v>0</v>
      </c>
      <c r="CF32" t="b">
        <v>0</v>
      </c>
      <c r="CG32" t="b">
        <v>0</v>
      </c>
      <c r="CH32" t="b">
        <v>0</v>
      </c>
      <c r="CI32" t="b">
        <v>0</v>
      </c>
      <c r="CJ32" t="b">
        <v>0</v>
      </c>
      <c r="CK32" t="b">
        <v>0</v>
      </c>
      <c r="CL32" t="b">
        <v>0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0</v>
      </c>
      <c r="CT32" t="b">
        <v>1</v>
      </c>
      <c r="CU32" t="b">
        <v>0</v>
      </c>
      <c r="CV32" t="b">
        <v>0</v>
      </c>
      <c r="CW32" t="b">
        <v>0</v>
      </c>
      <c r="CX32" t="b">
        <v>1</v>
      </c>
      <c r="CY32" t="b">
        <v>0</v>
      </c>
      <c r="CZ32" t="b">
        <v>0</v>
      </c>
      <c r="DA32" t="b">
        <v>0</v>
      </c>
      <c r="DB32" t="b">
        <v>0</v>
      </c>
      <c r="DC32" t="b">
        <v>0</v>
      </c>
      <c r="DD32" t="b">
        <v>0</v>
      </c>
      <c r="DE32" t="b">
        <v>0</v>
      </c>
      <c r="DF32" t="b">
        <v>0</v>
      </c>
      <c r="DG32" t="b">
        <v>0</v>
      </c>
      <c r="DH32" t="b">
        <v>0</v>
      </c>
      <c r="DI32" t="b">
        <v>0</v>
      </c>
      <c r="DJ32" t="b">
        <v>0</v>
      </c>
      <c r="DK32" t="b">
        <v>0</v>
      </c>
      <c r="DL32" t="b">
        <v>0</v>
      </c>
      <c r="DM32" t="b">
        <v>0</v>
      </c>
      <c r="DN32" t="b">
        <v>0</v>
      </c>
      <c r="DO32" t="b">
        <v>0</v>
      </c>
      <c r="DP32" t="b">
        <v>0</v>
      </c>
    </row>
    <row r="33" spans="1:120" x14ac:dyDescent="0.25">
      <c r="A33">
        <v>225</v>
      </c>
      <c r="B33" t="s">
        <v>46</v>
      </c>
      <c r="C33">
        <v>936.27</v>
      </c>
      <c r="D33">
        <v>18.59</v>
      </c>
      <c r="E33">
        <v>0</v>
      </c>
      <c r="F33">
        <v>0</v>
      </c>
      <c r="G33">
        <v>0</v>
      </c>
      <c r="H33">
        <v>374.42</v>
      </c>
      <c r="I33">
        <v>543.26</v>
      </c>
      <c r="J33">
        <v>0</v>
      </c>
      <c r="K33" s="5">
        <v>1.985538359661209E-2</v>
      </c>
      <c r="L33" s="5">
        <v>0</v>
      </c>
      <c r="M33" s="5">
        <v>0</v>
      </c>
      <c r="N33" s="5">
        <v>0</v>
      </c>
      <c r="O33" s="5">
        <v>0.39990601001847759</v>
      </c>
      <c r="P33" s="5">
        <v>0.58023860638491032</v>
      </c>
      <c r="Q33" s="5">
        <v>0</v>
      </c>
      <c r="R33" s="5" t="b">
        <v>0</v>
      </c>
      <c r="S33" s="5" t="b">
        <v>0</v>
      </c>
      <c r="T33" s="5" t="b">
        <v>0</v>
      </c>
      <c r="U33" s="5" t="b">
        <v>0</v>
      </c>
      <c r="V33" s="5" t="b">
        <v>0</v>
      </c>
      <c r="W33" s="5" t="b">
        <v>1</v>
      </c>
      <c r="X33" s="5" t="b">
        <v>0</v>
      </c>
      <c r="Y33" s="5">
        <v>0.97601132384712808</v>
      </c>
      <c r="Z33" s="5">
        <v>0</v>
      </c>
      <c r="AA33" s="5">
        <v>2.3988676152871941E-2</v>
      </c>
      <c r="AB33" s="5">
        <v>0</v>
      </c>
      <c r="AC33" s="5" t="b">
        <v>1</v>
      </c>
      <c r="AD33" s="5" t="b">
        <v>0</v>
      </c>
      <c r="AE33" s="5" t="b">
        <v>0</v>
      </c>
      <c r="AF33" s="5" t="b">
        <v>0</v>
      </c>
      <c r="AG33">
        <v>7.7357742616271846E-2</v>
      </c>
      <c r="AH33">
        <v>3.3398884963941901E-3</v>
      </c>
      <c r="AI33">
        <v>0</v>
      </c>
      <c r="AJ33">
        <v>2.1160856365749883E-4</v>
      </c>
      <c r="AK33">
        <v>0.13874397620955453</v>
      </c>
      <c r="AL33">
        <v>2.4264448632726533E-4</v>
      </c>
      <c r="AM33">
        <v>0</v>
      </c>
      <c r="AN33">
        <v>1.8473427607299648E-3</v>
      </c>
      <c r="AO33">
        <v>1.6999221280485742E-4</v>
      </c>
      <c r="AP33">
        <v>4.138358143261819E-3</v>
      </c>
      <c r="AQ33">
        <v>6.7970786732425195E-2</v>
      </c>
      <c r="AR33">
        <v>0</v>
      </c>
      <c r="AS33">
        <v>2.0178287268500229E-2</v>
      </c>
      <c r="AT33">
        <v>6.2344115024772308E-2</v>
      </c>
      <c r="AU33">
        <v>1.0459105939711309E-2</v>
      </c>
      <c r="AV33">
        <v>4.7576658728994319E-3</v>
      </c>
      <c r="AW33">
        <v>8.1116616068707876E-5</v>
      </c>
      <c r="AX33">
        <v>0</v>
      </c>
      <c r="AY33">
        <v>8.232278488155562E-3</v>
      </c>
      <c r="AZ33">
        <v>2.1866218244608214E-4</v>
      </c>
      <c r="BA33">
        <v>9.2106154141320673E-3</v>
      </c>
      <c r="BB33">
        <v>0.40950348166623401</v>
      </c>
      <c r="BC33">
        <v>0.1399769487737989</v>
      </c>
      <c r="BD33">
        <v>0</v>
      </c>
      <c r="BE33">
        <v>1.1962937465437268E-3</v>
      </c>
      <c r="BF33">
        <v>4.3626632207387677E-3</v>
      </c>
      <c r="BG33">
        <v>0</v>
      </c>
      <c r="BH33">
        <v>0.14566851377430676</v>
      </c>
      <c r="BI33">
        <v>0.1337648267066936</v>
      </c>
      <c r="BJ33">
        <v>4.1611413319489428E-2</v>
      </c>
      <c r="BK33">
        <v>9.9705017662261433E-2</v>
      </c>
      <c r="BL33">
        <v>2.4426681864863952E-3</v>
      </c>
      <c r="BM33">
        <v>0</v>
      </c>
      <c r="BN33">
        <v>0</v>
      </c>
      <c r="BO33">
        <v>6.5951335673253796E-4</v>
      </c>
      <c r="BP33">
        <v>5.8453338900989766E-3</v>
      </c>
      <c r="BQ33">
        <v>2.2635062692563795E-3</v>
      </c>
      <c r="BR33">
        <v>3.1318067421309831E-4</v>
      </c>
      <c r="BS33">
        <v>0</v>
      </c>
      <c r="BT33">
        <v>0</v>
      </c>
      <c r="BU33">
        <v>5.6457164783820695E-3</v>
      </c>
      <c r="BV33">
        <v>2.8214475154333176E-4</v>
      </c>
      <c r="BW33">
        <v>6.7580721613416548E-3</v>
      </c>
      <c r="BX33">
        <v>0.59049581297188714</v>
      </c>
      <c r="BY33" t="b">
        <v>0</v>
      </c>
      <c r="BZ33" t="b">
        <v>0</v>
      </c>
      <c r="CA33" t="b">
        <v>0</v>
      </c>
      <c r="CB33" t="b">
        <v>0</v>
      </c>
      <c r="CC33" t="b">
        <v>1</v>
      </c>
      <c r="CD33" t="b">
        <v>0</v>
      </c>
      <c r="CE33" t="b">
        <v>0</v>
      </c>
      <c r="CF33" t="b">
        <v>0</v>
      </c>
      <c r="CG33" t="b">
        <v>0</v>
      </c>
      <c r="CH33" t="b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0</v>
      </c>
      <c r="CZ33" t="b">
        <v>1</v>
      </c>
      <c r="DA33" t="b">
        <v>0</v>
      </c>
      <c r="DB33" t="b">
        <v>0</v>
      </c>
      <c r="DC33" t="b">
        <v>0</v>
      </c>
      <c r="DD33" t="b">
        <v>0</v>
      </c>
      <c r="DE33" t="b">
        <v>0</v>
      </c>
      <c r="DF33" t="b">
        <v>0</v>
      </c>
      <c r="DG33" t="b">
        <v>0</v>
      </c>
      <c r="DH33" t="b">
        <v>0</v>
      </c>
      <c r="DI33" t="b">
        <v>0</v>
      </c>
      <c r="DJ33" t="b">
        <v>0</v>
      </c>
      <c r="DK33" t="b">
        <v>0</v>
      </c>
      <c r="DL33" t="b">
        <v>0</v>
      </c>
      <c r="DM33" t="b">
        <v>0</v>
      </c>
      <c r="DN33" t="b">
        <v>0</v>
      </c>
      <c r="DO33" t="b">
        <v>0</v>
      </c>
      <c r="DP33" t="b">
        <v>1</v>
      </c>
    </row>
    <row r="34" spans="1:120" x14ac:dyDescent="0.25">
      <c r="A34">
        <v>228</v>
      </c>
      <c r="B34" t="s">
        <v>47</v>
      </c>
      <c r="C34">
        <v>125.05</v>
      </c>
      <c r="D34">
        <v>68.61</v>
      </c>
      <c r="E34">
        <v>0</v>
      </c>
      <c r="F34">
        <v>0</v>
      </c>
      <c r="G34">
        <v>0</v>
      </c>
      <c r="H34">
        <v>34.799999999999997</v>
      </c>
      <c r="I34">
        <v>21.64</v>
      </c>
      <c r="J34">
        <v>0</v>
      </c>
      <c r="K34" s="5">
        <v>0.54866053578568574</v>
      </c>
      <c r="L34" s="5">
        <v>0</v>
      </c>
      <c r="M34" s="5">
        <v>0</v>
      </c>
      <c r="N34" s="5">
        <v>0</v>
      </c>
      <c r="O34" s="5">
        <v>0.27828868452618949</v>
      </c>
      <c r="P34" s="5">
        <v>0.17305077968812477</v>
      </c>
      <c r="Q34" s="5">
        <v>0</v>
      </c>
      <c r="R34" s="5" t="b">
        <v>1</v>
      </c>
      <c r="S34" s="5" t="b">
        <v>0</v>
      </c>
      <c r="T34" s="5" t="b">
        <v>0</v>
      </c>
      <c r="U34" s="5" t="b">
        <v>0</v>
      </c>
      <c r="V34" s="5" t="b">
        <v>0</v>
      </c>
      <c r="W34" s="5" t="b">
        <v>0</v>
      </c>
      <c r="X34" s="5" t="b">
        <v>0</v>
      </c>
      <c r="Y34" s="5">
        <v>0.76269830689241436</v>
      </c>
      <c r="Z34" s="5">
        <v>0.1439808025596587</v>
      </c>
      <c r="AA34" s="5">
        <v>9.3320890547926943E-2</v>
      </c>
      <c r="AB34" s="5">
        <v>0</v>
      </c>
      <c r="AC34" s="5" t="b">
        <v>1</v>
      </c>
      <c r="AD34" s="5" t="b">
        <v>0</v>
      </c>
      <c r="AE34" s="5" t="b">
        <v>0</v>
      </c>
      <c r="AF34" s="5" t="b">
        <v>0</v>
      </c>
      <c r="AG34">
        <v>0.1136938538319546</v>
      </c>
      <c r="AH34">
        <v>9.3502882796654585E-2</v>
      </c>
      <c r="AI34">
        <v>0</v>
      </c>
      <c r="AJ34">
        <v>1.2306009434607234E-2</v>
      </c>
      <c r="AK34">
        <v>1.367334381623026E-2</v>
      </c>
      <c r="AL34">
        <v>0</v>
      </c>
      <c r="AM34">
        <v>2.559194184271097E-2</v>
      </c>
      <c r="AN34">
        <v>0</v>
      </c>
      <c r="AO34">
        <v>0</v>
      </c>
      <c r="AP34">
        <v>0</v>
      </c>
      <c r="AQ34">
        <v>0</v>
      </c>
      <c r="AR34">
        <v>7.4291834734851068E-3</v>
      </c>
      <c r="AS34">
        <v>0</v>
      </c>
      <c r="AT34">
        <v>0.54570315170574968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1.640801257947631E-3</v>
      </c>
      <c r="BA34">
        <v>0</v>
      </c>
      <c r="BB34">
        <v>0.81354116815934008</v>
      </c>
      <c r="BC34">
        <v>4.7036302727832095E-2</v>
      </c>
      <c r="BD34">
        <v>0</v>
      </c>
      <c r="BE34">
        <v>0</v>
      </c>
      <c r="BF34">
        <v>0</v>
      </c>
      <c r="BG34">
        <v>0</v>
      </c>
      <c r="BH34">
        <v>9.297873795036575E-2</v>
      </c>
      <c r="BI34">
        <v>0</v>
      </c>
      <c r="BJ34">
        <v>1.2807365374535676E-2</v>
      </c>
      <c r="BK34">
        <v>2.1877350105968415E-2</v>
      </c>
      <c r="BL34">
        <v>5.4693375264921031E-4</v>
      </c>
      <c r="BM34">
        <v>0</v>
      </c>
      <c r="BN34">
        <v>0</v>
      </c>
      <c r="BO34">
        <v>0</v>
      </c>
      <c r="BP34">
        <v>8.7509400423873649E-3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2.461201886921447E-3</v>
      </c>
      <c r="BX34">
        <v>0.18645883184065995</v>
      </c>
      <c r="BY34" t="b">
        <v>0</v>
      </c>
      <c r="BZ34" t="b">
        <v>0</v>
      </c>
      <c r="CA34" t="b">
        <v>0</v>
      </c>
      <c r="CB34" t="b">
        <v>0</v>
      </c>
      <c r="CC34" t="b">
        <v>0</v>
      </c>
      <c r="CD34" t="b">
        <v>0</v>
      </c>
      <c r="CE34" t="b">
        <v>0</v>
      </c>
      <c r="CF34" t="b">
        <v>0</v>
      </c>
      <c r="CG34" t="b">
        <v>0</v>
      </c>
      <c r="CH34" t="b">
        <v>0</v>
      </c>
      <c r="CI34" t="b">
        <v>0</v>
      </c>
      <c r="CJ34" t="b">
        <v>0</v>
      </c>
      <c r="CK34" t="b">
        <v>0</v>
      </c>
      <c r="CL34" t="b">
        <v>1</v>
      </c>
      <c r="CM34" t="b">
        <v>0</v>
      </c>
      <c r="CN34" t="b">
        <v>0</v>
      </c>
      <c r="CO34" t="b">
        <v>0</v>
      </c>
      <c r="CP34" t="b">
        <v>0</v>
      </c>
      <c r="CQ34" t="b">
        <v>0</v>
      </c>
      <c r="CR34" t="b">
        <v>0</v>
      </c>
      <c r="CS34" t="b">
        <v>0</v>
      </c>
      <c r="CT34" t="b">
        <v>1</v>
      </c>
      <c r="CU34" t="b">
        <v>0</v>
      </c>
      <c r="CV34" t="b">
        <v>0</v>
      </c>
      <c r="CW34" t="b">
        <v>0</v>
      </c>
      <c r="CX34" t="b">
        <v>0</v>
      </c>
      <c r="CY34" t="b">
        <v>0</v>
      </c>
      <c r="CZ34" t="b">
        <v>1</v>
      </c>
      <c r="DA34" t="b">
        <v>0</v>
      </c>
      <c r="DB34" t="b">
        <v>0</v>
      </c>
      <c r="DC34" t="b">
        <v>0</v>
      </c>
      <c r="DD34" t="b">
        <v>0</v>
      </c>
      <c r="DE34" t="b">
        <v>0</v>
      </c>
      <c r="DF34" t="b">
        <v>0</v>
      </c>
      <c r="DG34" t="b">
        <v>0</v>
      </c>
      <c r="DH34" t="b">
        <v>0</v>
      </c>
      <c r="DI34" t="b">
        <v>0</v>
      </c>
      <c r="DJ34" t="b">
        <v>0</v>
      </c>
      <c r="DK34" t="b">
        <v>0</v>
      </c>
      <c r="DL34" t="b">
        <v>0</v>
      </c>
      <c r="DM34" t="b">
        <v>0</v>
      </c>
      <c r="DN34" t="b">
        <v>0</v>
      </c>
      <c r="DO34" t="b">
        <v>0</v>
      </c>
      <c r="DP34" t="b">
        <v>0</v>
      </c>
    </row>
    <row r="35" spans="1:120" x14ac:dyDescent="0.25">
      <c r="A35">
        <v>231</v>
      </c>
      <c r="B35" t="s">
        <v>48</v>
      </c>
      <c r="C35">
        <v>809.64</v>
      </c>
      <c r="D35">
        <v>15.16</v>
      </c>
      <c r="E35">
        <v>201.86</v>
      </c>
      <c r="F35">
        <v>27.73</v>
      </c>
      <c r="G35">
        <v>1.54</v>
      </c>
      <c r="H35">
        <v>171.96</v>
      </c>
      <c r="I35">
        <v>391.38</v>
      </c>
      <c r="J35">
        <v>0</v>
      </c>
      <c r="K35" s="5">
        <v>1.8724371325527397E-2</v>
      </c>
      <c r="L35" s="5">
        <v>0.24932068573687072</v>
      </c>
      <c r="M35" s="5">
        <v>3.4249790030136854E-2</v>
      </c>
      <c r="N35" s="5">
        <v>1.9020799367620177E-3</v>
      </c>
      <c r="O35" s="5">
        <v>0.21239069215947831</v>
      </c>
      <c r="P35" s="5">
        <v>0.48340002964280421</v>
      </c>
      <c r="Q35" s="5">
        <v>0</v>
      </c>
      <c r="R35" s="5" t="b">
        <v>0</v>
      </c>
      <c r="S35" s="5" t="b">
        <v>0</v>
      </c>
      <c r="T35" s="5" t="b">
        <v>0</v>
      </c>
      <c r="U35" s="5" t="b">
        <v>0</v>
      </c>
      <c r="V35" s="5" t="b">
        <v>0</v>
      </c>
      <c r="W35" s="5" t="b">
        <v>1</v>
      </c>
      <c r="X35" s="5" t="b">
        <v>0</v>
      </c>
      <c r="Y35" s="5">
        <v>0.99570688120626161</v>
      </c>
      <c r="Z35" s="5">
        <v>2.1465593968691644E-3</v>
      </c>
      <c r="AA35" s="5">
        <v>2.1465593968691644E-3</v>
      </c>
      <c r="AB35" s="5">
        <v>0</v>
      </c>
      <c r="AC35" s="5" t="b">
        <v>1</v>
      </c>
      <c r="AD35" s="5" t="b">
        <v>0</v>
      </c>
      <c r="AE35" s="5" t="b">
        <v>0</v>
      </c>
      <c r="AF35" s="5" t="b">
        <v>0</v>
      </c>
      <c r="AG35">
        <v>0.18205316505063832</v>
      </c>
      <c r="AH35">
        <v>0</v>
      </c>
      <c r="AI35">
        <v>1.0745862428067031E-3</v>
      </c>
      <c r="AJ35">
        <v>7.3271015629213813E-3</v>
      </c>
      <c r="AK35">
        <v>5.603199694634952E-2</v>
      </c>
      <c r="AL35">
        <v>0</v>
      </c>
      <c r="AM35">
        <v>0</v>
      </c>
      <c r="AN35">
        <v>4.1074918161337302E-4</v>
      </c>
      <c r="AO35">
        <v>0</v>
      </c>
      <c r="AP35">
        <v>3.6220609651361076E-3</v>
      </c>
      <c r="AQ35">
        <v>3.7776477763532941E-2</v>
      </c>
      <c r="AR35">
        <v>0</v>
      </c>
      <c r="AS35">
        <v>7.2109300772125479E-3</v>
      </c>
      <c r="AT35">
        <v>0.54167859498885995</v>
      </c>
      <c r="AU35">
        <v>2.3026848060143635E-3</v>
      </c>
      <c r="AV35">
        <v>0</v>
      </c>
      <c r="AW35">
        <v>3.7423814324773984E-3</v>
      </c>
      <c r="AX35">
        <v>0</v>
      </c>
      <c r="AY35">
        <v>0</v>
      </c>
      <c r="AZ35">
        <v>1.0247984632172035E-3</v>
      </c>
      <c r="BA35">
        <v>0</v>
      </c>
      <c r="BB35">
        <v>0.84424722951751485</v>
      </c>
      <c r="BC35">
        <v>6.1321948527733872E-2</v>
      </c>
      <c r="BD35">
        <v>0</v>
      </c>
      <c r="BE35">
        <v>2.7092850059952786E-3</v>
      </c>
      <c r="BF35">
        <v>0</v>
      </c>
      <c r="BG35">
        <v>0</v>
      </c>
      <c r="BH35">
        <v>3.9747244038950635E-2</v>
      </c>
      <c r="BI35">
        <v>0</v>
      </c>
      <c r="BJ35">
        <v>2.0388095741900151E-2</v>
      </c>
      <c r="BK35">
        <v>2.0280222219456235E-2</v>
      </c>
      <c r="BL35">
        <v>1.813104973384283E-3</v>
      </c>
      <c r="BM35">
        <v>0</v>
      </c>
      <c r="BN35">
        <v>0</v>
      </c>
      <c r="BO35">
        <v>0</v>
      </c>
      <c r="BP35">
        <v>8.5717960526588751E-3</v>
      </c>
      <c r="BQ35">
        <v>0</v>
      </c>
      <c r="BR35">
        <v>0</v>
      </c>
      <c r="BS35">
        <v>0</v>
      </c>
      <c r="BT35">
        <v>0</v>
      </c>
      <c r="BU35">
        <v>4.1074918161337302E-4</v>
      </c>
      <c r="BV35">
        <v>0</v>
      </c>
      <c r="BW35">
        <v>5.1032474079237247E-4</v>
      </c>
      <c r="BX35">
        <v>0.15575277048248506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0</v>
      </c>
      <c r="CE35" t="b">
        <v>0</v>
      </c>
      <c r="CF35" t="b">
        <v>0</v>
      </c>
      <c r="CG35" t="b">
        <v>0</v>
      </c>
      <c r="CH35" t="b">
        <v>0</v>
      </c>
      <c r="CI35" t="b">
        <v>0</v>
      </c>
      <c r="CJ35" t="b">
        <v>0</v>
      </c>
      <c r="CK35" t="b">
        <v>0</v>
      </c>
      <c r="CL35" t="b">
        <v>1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0</v>
      </c>
      <c r="CS35" t="b">
        <v>0</v>
      </c>
      <c r="CT35" t="b">
        <v>1</v>
      </c>
      <c r="CU35" t="b">
        <v>1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  <c r="DB35" t="b">
        <v>0</v>
      </c>
      <c r="DC35" t="b">
        <v>0</v>
      </c>
      <c r="DD35" t="b">
        <v>0</v>
      </c>
      <c r="DE35" t="b">
        <v>0</v>
      </c>
      <c r="DF35" t="b">
        <v>0</v>
      </c>
      <c r="DG35" t="b">
        <v>0</v>
      </c>
      <c r="DH35" t="b">
        <v>0</v>
      </c>
      <c r="DI35" t="b">
        <v>0</v>
      </c>
      <c r="DJ35" t="b">
        <v>0</v>
      </c>
      <c r="DK35" t="b">
        <v>0</v>
      </c>
      <c r="DL35" t="b">
        <v>0</v>
      </c>
      <c r="DM35" t="b">
        <v>0</v>
      </c>
      <c r="DN35" t="b">
        <v>0</v>
      </c>
      <c r="DO35" t="b">
        <v>0</v>
      </c>
      <c r="DP35" t="b">
        <v>0</v>
      </c>
    </row>
    <row r="36" spans="1:120" x14ac:dyDescent="0.25">
      <c r="A36">
        <v>232</v>
      </c>
      <c r="B36" t="s">
        <v>49</v>
      </c>
      <c r="C36">
        <v>2416.4</v>
      </c>
      <c r="D36">
        <v>939.54</v>
      </c>
      <c r="E36">
        <v>376.97</v>
      </c>
      <c r="F36">
        <v>0</v>
      </c>
      <c r="G36">
        <v>0</v>
      </c>
      <c r="H36">
        <v>12.16</v>
      </c>
      <c r="I36">
        <v>1087.74</v>
      </c>
      <c r="J36">
        <v>0</v>
      </c>
      <c r="K36" s="5">
        <v>0.38881807647740435</v>
      </c>
      <c r="L36" s="5">
        <v>0.15600480052971363</v>
      </c>
      <c r="M36" s="5">
        <v>0</v>
      </c>
      <c r="N36" s="5">
        <v>0</v>
      </c>
      <c r="O36" s="5">
        <v>5.0322794239364343E-3</v>
      </c>
      <c r="P36" s="5">
        <v>0.45014898195662967</v>
      </c>
      <c r="Q36" s="5">
        <v>0</v>
      </c>
      <c r="R36" s="5" t="b">
        <v>0</v>
      </c>
      <c r="S36" s="5" t="b">
        <v>0</v>
      </c>
      <c r="T36" s="5" t="b">
        <v>0</v>
      </c>
      <c r="U36" s="5" t="b">
        <v>0</v>
      </c>
      <c r="V36" s="5" t="b">
        <v>0</v>
      </c>
      <c r="W36" s="5" t="b">
        <v>1</v>
      </c>
      <c r="X36" s="5" t="b">
        <v>0</v>
      </c>
      <c r="Y36" s="5">
        <v>0.95811353356710882</v>
      </c>
      <c r="Z36" s="5">
        <v>0</v>
      </c>
      <c r="AA36" s="5">
        <v>4.1886466432891192E-2</v>
      </c>
      <c r="AB36" s="5">
        <v>0</v>
      </c>
      <c r="AC36" s="5" t="b">
        <v>1</v>
      </c>
      <c r="AD36" s="5" t="b">
        <v>0</v>
      </c>
      <c r="AE36" s="5" t="b">
        <v>0</v>
      </c>
      <c r="AF36" s="5" t="b">
        <v>0</v>
      </c>
      <c r="AG36">
        <v>0.12262263105573072</v>
      </c>
      <c r="AH36">
        <v>9.5198827285242638E-3</v>
      </c>
      <c r="AI36">
        <v>4.0339326085469815E-3</v>
      </c>
      <c r="AJ36">
        <v>0</v>
      </c>
      <c r="AK36">
        <v>9.3013367481349266E-2</v>
      </c>
      <c r="AL36">
        <v>0</v>
      </c>
      <c r="AM36">
        <v>1.2815417353442867E-3</v>
      </c>
      <c r="AN36">
        <v>0</v>
      </c>
      <c r="AO36">
        <v>0</v>
      </c>
      <c r="AP36">
        <v>1.0179980791741042E-2</v>
      </c>
      <c r="AQ36">
        <v>9.812268507276442E-5</v>
      </c>
      <c r="AR36">
        <v>0</v>
      </c>
      <c r="AS36">
        <v>1.2852089468066021E-2</v>
      </c>
      <c r="AT36">
        <v>0.2322791917465937</v>
      </c>
      <c r="AU36">
        <v>9.8568697277640616E-3</v>
      </c>
      <c r="AV36">
        <v>8.4048522163337601E-4</v>
      </c>
      <c r="AW36">
        <v>3.8366961001683945E-3</v>
      </c>
      <c r="AX36">
        <v>2.2003268773892627E-3</v>
      </c>
      <c r="AY36">
        <v>0</v>
      </c>
      <c r="AZ36">
        <v>6.0756773686469279E-4</v>
      </c>
      <c r="BA36">
        <v>5.510728575803739E-4</v>
      </c>
      <c r="BB36">
        <v>0.50377574109883538</v>
      </c>
      <c r="BC36">
        <v>0.19905029134508362</v>
      </c>
      <c r="BD36">
        <v>0</v>
      </c>
      <c r="BE36">
        <v>0</v>
      </c>
      <c r="BF36">
        <v>1.133862138618611E-3</v>
      </c>
      <c r="BG36">
        <v>4.0636667555387279E-5</v>
      </c>
      <c r="BH36">
        <v>3.6097254447980606E-2</v>
      </c>
      <c r="BI36">
        <v>3.4412319451781622E-3</v>
      </c>
      <c r="BJ36">
        <v>2.6440594643294305E-2</v>
      </c>
      <c r="BK36">
        <v>0.10973882516420683</v>
      </c>
      <c r="BL36">
        <v>2.1714847548072683E-2</v>
      </c>
      <c r="BM36">
        <v>0</v>
      </c>
      <c r="BN36">
        <v>3.5482748743484501E-3</v>
      </c>
      <c r="BO36">
        <v>8.0975993640857097E-4</v>
      </c>
      <c r="BP36">
        <v>1.6916747361837809E-2</v>
      </c>
      <c r="BQ36">
        <v>0</v>
      </c>
      <c r="BR36">
        <v>0</v>
      </c>
      <c r="BS36">
        <v>5.6578134895895797E-2</v>
      </c>
      <c r="BT36">
        <v>0</v>
      </c>
      <c r="BU36">
        <v>1.124941894521087E-2</v>
      </c>
      <c r="BV36">
        <v>3.4293382863814633E-3</v>
      </c>
      <c r="BW36">
        <v>6.0340495628584826E-3</v>
      </c>
      <c r="BX36">
        <v>0.49622425890116467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0</v>
      </c>
      <c r="CE36" t="b">
        <v>0</v>
      </c>
      <c r="CF36" t="b">
        <v>0</v>
      </c>
      <c r="CG36" t="b">
        <v>0</v>
      </c>
      <c r="CH36" t="b">
        <v>0</v>
      </c>
      <c r="CI36" t="b">
        <v>0</v>
      </c>
      <c r="CJ36" t="b">
        <v>0</v>
      </c>
      <c r="CK36" t="b">
        <v>0</v>
      </c>
      <c r="CL36" t="b">
        <v>1</v>
      </c>
      <c r="CM36" t="b">
        <v>0</v>
      </c>
      <c r="CN36" t="b">
        <v>0</v>
      </c>
      <c r="CO36" t="b">
        <v>0</v>
      </c>
      <c r="CP36" t="b">
        <v>0</v>
      </c>
      <c r="CQ36" t="b">
        <v>0</v>
      </c>
      <c r="CR36" t="b">
        <v>0</v>
      </c>
      <c r="CS36" t="b">
        <v>0</v>
      </c>
      <c r="CT36" t="b">
        <v>1</v>
      </c>
      <c r="CU36" t="b">
        <v>1</v>
      </c>
      <c r="CV36" t="b">
        <v>0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  <c r="DB36" t="b">
        <v>0</v>
      </c>
      <c r="DC36" t="b">
        <v>0</v>
      </c>
      <c r="DD36" t="b">
        <v>0</v>
      </c>
      <c r="DE36" t="b">
        <v>0</v>
      </c>
      <c r="DF36" t="b">
        <v>0</v>
      </c>
      <c r="DG36" t="b">
        <v>0</v>
      </c>
      <c r="DH36" t="b">
        <v>0</v>
      </c>
      <c r="DI36" t="b">
        <v>0</v>
      </c>
      <c r="DJ36" t="b">
        <v>0</v>
      </c>
      <c r="DK36" t="b">
        <v>0</v>
      </c>
      <c r="DL36" t="b">
        <v>0</v>
      </c>
      <c r="DM36" t="b">
        <v>0</v>
      </c>
      <c r="DN36" t="b">
        <v>0</v>
      </c>
      <c r="DO36" t="b">
        <v>0</v>
      </c>
      <c r="DP36" t="b">
        <v>0</v>
      </c>
    </row>
    <row r="37" spans="1:120" x14ac:dyDescent="0.25">
      <c r="A37">
        <v>233</v>
      </c>
      <c r="B37" t="s">
        <v>50</v>
      </c>
      <c r="C37">
        <v>653.9</v>
      </c>
      <c r="D37">
        <v>13.66</v>
      </c>
      <c r="E37">
        <v>10.220000000000001</v>
      </c>
      <c r="F37">
        <v>0</v>
      </c>
      <c r="G37">
        <v>0</v>
      </c>
      <c r="H37">
        <v>630.01</v>
      </c>
      <c r="I37">
        <v>0</v>
      </c>
      <c r="J37">
        <v>0</v>
      </c>
      <c r="K37" s="5">
        <v>2.0890044349288883E-2</v>
      </c>
      <c r="L37" s="5">
        <v>1.5629301116378651E-2</v>
      </c>
      <c r="M37" s="5">
        <v>0</v>
      </c>
      <c r="N37" s="5">
        <v>0</v>
      </c>
      <c r="O37" s="5">
        <v>0.96346536167609731</v>
      </c>
      <c r="P37" s="5">
        <v>0</v>
      </c>
      <c r="Q37" s="5">
        <v>0</v>
      </c>
      <c r="R37" s="5" t="b">
        <v>0</v>
      </c>
      <c r="S37" s="5" t="b">
        <v>0</v>
      </c>
      <c r="T37" s="5" t="b">
        <v>0</v>
      </c>
      <c r="U37" s="5" t="b">
        <v>0</v>
      </c>
      <c r="V37" s="5" t="b">
        <v>1</v>
      </c>
      <c r="W37" s="5" t="b">
        <v>0</v>
      </c>
      <c r="X37" s="5" t="b">
        <v>0</v>
      </c>
      <c r="Y37" s="5">
        <v>0.84957161512246393</v>
      </c>
      <c r="Z37" s="5">
        <v>0</v>
      </c>
      <c r="AA37" s="5">
        <v>0.15042838487753604</v>
      </c>
      <c r="AB37" s="5">
        <v>0</v>
      </c>
      <c r="AC37" s="5" t="b">
        <v>1</v>
      </c>
      <c r="AD37" s="5" t="b">
        <v>0</v>
      </c>
      <c r="AE37" s="5" t="b">
        <v>0</v>
      </c>
      <c r="AF37" s="5" t="b">
        <v>0</v>
      </c>
      <c r="AG37">
        <v>5.9340044162925952E-2</v>
      </c>
      <c r="AH37">
        <v>0</v>
      </c>
      <c r="AI37">
        <v>0</v>
      </c>
      <c r="AJ37">
        <v>0</v>
      </c>
      <c r="AK37">
        <v>3.5200754709157067E-2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0.3277334881454681</v>
      </c>
      <c r="AR37">
        <v>0</v>
      </c>
      <c r="AS37">
        <v>7.7596126932128013E-3</v>
      </c>
      <c r="AT37">
        <v>0.10095271664195891</v>
      </c>
      <c r="AU37">
        <v>2.0863354101657667E-3</v>
      </c>
      <c r="AV37">
        <v>0</v>
      </c>
      <c r="AW37">
        <v>0</v>
      </c>
      <c r="AX37">
        <v>0</v>
      </c>
      <c r="AY37">
        <v>0</v>
      </c>
      <c r="AZ37">
        <v>7.7751630192513035E-3</v>
      </c>
      <c r="BA37">
        <v>5.2534184800074636E-3</v>
      </c>
      <c r="BB37">
        <v>0.54610153326214739</v>
      </c>
      <c r="BC37">
        <v>0.27413669773276245</v>
      </c>
      <c r="BD37">
        <v>0</v>
      </c>
      <c r="BE37">
        <v>0</v>
      </c>
      <c r="BF37">
        <v>0</v>
      </c>
      <c r="BG37">
        <v>0</v>
      </c>
      <c r="BH37">
        <v>8.054032199541783E-2</v>
      </c>
      <c r="BI37">
        <v>0</v>
      </c>
      <c r="BJ37">
        <v>3.5656897606286479E-2</v>
      </c>
      <c r="BK37">
        <v>4.336726760037736E-2</v>
      </c>
      <c r="BL37">
        <v>0</v>
      </c>
      <c r="BM37">
        <v>0</v>
      </c>
      <c r="BN37">
        <v>0</v>
      </c>
      <c r="BO37">
        <v>5.0072049843978396E-3</v>
      </c>
      <c r="BP37">
        <v>8.5112117850737606E-3</v>
      </c>
      <c r="BQ37">
        <v>2.2703476016213806E-3</v>
      </c>
      <c r="BR37">
        <v>0</v>
      </c>
      <c r="BS37">
        <v>0</v>
      </c>
      <c r="BT37">
        <v>0</v>
      </c>
      <c r="BU37">
        <v>0</v>
      </c>
      <c r="BV37">
        <v>2.513969376224588E-3</v>
      </c>
      <c r="BW37">
        <v>1.8919563346844839E-3</v>
      </c>
      <c r="BX37">
        <v>0.45389846673785256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  <c r="CD37" t="b">
        <v>0</v>
      </c>
      <c r="CE37" t="b">
        <v>0</v>
      </c>
      <c r="CF37" t="b">
        <v>0</v>
      </c>
      <c r="CG37" t="b">
        <v>0</v>
      </c>
      <c r="CH37" t="b">
        <v>0</v>
      </c>
      <c r="CI37" t="b">
        <v>1</v>
      </c>
      <c r="CJ37" t="b">
        <v>0</v>
      </c>
      <c r="CK37" t="b">
        <v>0</v>
      </c>
      <c r="CL37" t="b">
        <v>0</v>
      </c>
      <c r="CM37" t="b">
        <v>0</v>
      </c>
      <c r="CN37" t="b">
        <v>0</v>
      </c>
      <c r="CO37" t="b">
        <v>0</v>
      </c>
      <c r="CP37" t="b">
        <v>0</v>
      </c>
      <c r="CQ37" t="b">
        <v>0</v>
      </c>
      <c r="CR37" t="b">
        <v>0</v>
      </c>
      <c r="CS37" t="b">
        <v>0</v>
      </c>
      <c r="CT37" t="b">
        <v>1</v>
      </c>
      <c r="CU37" t="b">
        <v>1</v>
      </c>
      <c r="CV37" t="b">
        <v>0</v>
      </c>
      <c r="CW37" t="b">
        <v>0</v>
      </c>
      <c r="CX37" t="b">
        <v>0</v>
      </c>
      <c r="CY37" t="b">
        <v>0</v>
      </c>
      <c r="CZ37" t="b">
        <v>0</v>
      </c>
      <c r="DA37" t="b">
        <v>0</v>
      </c>
      <c r="DB37" t="b">
        <v>0</v>
      </c>
      <c r="DC37" t="b">
        <v>0</v>
      </c>
      <c r="DD37" t="b">
        <v>0</v>
      </c>
      <c r="DE37" t="b">
        <v>0</v>
      </c>
      <c r="DF37" t="b">
        <v>0</v>
      </c>
      <c r="DG37" t="b">
        <v>0</v>
      </c>
      <c r="DH37" t="b">
        <v>0</v>
      </c>
      <c r="DI37" t="b">
        <v>0</v>
      </c>
      <c r="DJ37" t="b">
        <v>0</v>
      </c>
      <c r="DK37" t="b">
        <v>0</v>
      </c>
      <c r="DL37" t="b">
        <v>0</v>
      </c>
      <c r="DM37" t="b">
        <v>0</v>
      </c>
      <c r="DN37" t="b">
        <v>0</v>
      </c>
      <c r="DO37" t="b">
        <v>0</v>
      </c>
      <c r="DP37" t="b">
        <v>0</v>
      </c>
    </row>
    <row r="38" spans="1:120" x14ac:dyDescent="0.25">
      <c r="A38">
        <v>234</v>
      </c>
      <c r="B38" t="s">
        <v>51</v>
      </c>
      <c r="C38">
        <v>1904.44</v>
      </c>
      <c r="D38">
        <v>1.07</v>
      </c>
      <c r="E38">
        <v>1839.35</v>
      </c>
      <c r="F38">
        <v>0</v>
      </c>
      <c r="G38">
        <v>0.02</v>
      </c>
      <c r="H38">
        <v>49.51</v>
      </c>
      <c r="I38">
        <v>8.59</v>
      </c>
      <c r="J38">
        <v>5.9</v>
      </c>
      <c r="K38" s="5">
        <v>5.6184495179685372E-4</v>
      </c>
      <c r="L38" s="5">
        <v>0.96582197391359137</v>
      </c>
      <c r="M38" s="5">
        <v>0</v>
      </c>
      <c r="N38" s="5">
        <v>1.0501774799941191E-5</v>
      </c>
      <c r="O38" s="5">
        <v>2.5997143517254413E-2</v>
      </c>
      <c r="P38" s="5">
        <v>4.5105122765747409E-3</v>
      </c>
      <c r="Q38" s="5">
        <v>3.098023565982651E-3</v>
      </c>
      <c r="R38" s="5" t="b">
        <v>0</v>
      </c>
      <c r="S38" s="5" t="b">
        <v>1</v>
      </c>
      <c r="T38" s="5" t="b">
        <v>0</v>
      </c>
      <c r="U38" s="5" t="b">
        <v>0</v>
      </c>
      <c r="V38" s="5" t="b">
        <v>0</v>
      </c>
      <c r="W38" s="5" t="b">
        <v>0</v>
      </c>
      <c r="X38" s="5" t="b">
        <v>0</v>
      </c>
      <c r="Y38" s="5">
        <v>0.96815512258786229</v>
      </c>
      <c r="Z38" s="5">
        <v>0</v>
      </c>
      <c r="AA38" s="5">
        <v>3.1844877412137595E-2</v>
      </c>
      <c r="AB38" s="5">
        <v>0</v>
      </c>
      <c r="AC38" s="5" t="b">
        <v>1</v>
      </c>
      <c r="AD38" s="5" t="b">
        <v>0</v>
      </c>
      <c r="AE38" s="5" t="b">
        <v>0</v>
      </c>
      <c r="AF38" s="5" t="b">
        <v>0</v>
      </c>
      <c r="AG38">
        <v>7.2505289139633278E-2</v>
      </c>
      <c r="AH38">
        <v>8.8152327221438648E-3</v>
      </c>
      <c r="AI38">
        <v>3.1345039227785615E-2</v>
      </c>
      <c r="AJ38">
        <v>7.4722871121297605E-3</v>
      </c>
      <c r="AK38">
        <v>3.5088758374471084E-2</v>
      </c>
      <c r="AL38">
        <v>4.1321403385049366E-4</v>
      </c>
      <c r="AM38">
        <v>0</v>
      </c>
      <c r="AN38">
        <v>1.1239421720733427E-3</v>
      </c>
      <c r="AO38">
        <v>4.1321403385049366E-4</v>
      </c>
      <c r="AP38">
        <v>7.4378526093088864E-5</v>
      </c>
      <c r="AQ38">
        <v>0</v>
      </c>
      <c r="AR38">
        <v>0</v>
      </c>
      <c r="AS38">
        <v>3.337392013399154E-3</v>
      </c>
      <c r="AT38">
        <v>0.54070433709449928</v>
      </c>
      <c r="AU38">
        <v>1.3437720380818054E-2</v>
      </c>
      <c r="AV38">
        <v>0</v>
      </c>
      <c r="AW38">
        <v>6.6527459449929483E-4</v>
      </c>
      <c r="AX38">
        <v>1.5024462270803949E-2</v>
      </c>
      <c r="AY38">
        <v>1.8043679478138223E-2</v>
      </c>
      <c r="AZ38">
        <v>0</v>
      </c>
      <c r="BA38">
        <v>3.705152503526093E-3</v>
      </c>
      <c r="BB38">
        <v>0.75216799629760223</v>
      </c>
      <c r="BC38">
        <v>0.15727614818406205</v>
      </c>
      <c r="BD38">
        <v>0</v>
      </c>
      <c r="BE38">
        <v>6.8869005641748944E-4</v>
      </c>
      <c r="BF38">
        <v>0</v>
      </c>
      <c r="BG38">
        <v>0</v>
      </c>
      <c r="BH38">
        <v>0</v>
      </c>
      <c r="BI38">
        <v>0</v>
      </c>
      <c r="BJ38">
        <v>5.9986281294076162E-2</v>
      </c>
      <c r="BK38">
        <v>2.9613672425952042E-4</v>
      </c>
      <c r="BL38">
        <v>7.1348289844851902E-4</v>
      </c>
      <c r="BM38">
        <v>0</v>
      </c>
      <c r="BN38">
        <v>2.9613672425952042E-4</v>
      </c>
      <c r="BO38">
        <v>1.5757228490832157E-3</v>
      </c>
      <c r="BP38">
        <v>4.2340664668547249E-3</v>
      </c>
      <c r="BQ38">
        <v>0</v>
      </c>
      <c r="BR38">
        <v>0</v>
      </c>
      <c r="BS38">
        <v>3.8952309590973206E-3</v>
      </c>
      <c r="BT38">
        <v>0</v>
      </c>
      <c r="BU38">
        <v>1.2575480430183356E-2</v>
      </c>
      <c r="BV38">
        <v>0</v>
      </c>
      <c r="BW38">
        <v>6.2946271156558535E-3</v>
      </c>
      <c r="BX38">
        <v>0.24783200370239775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0</v>
      </c>
      <c r="CE38" t="b">
        <v>0</v>
      </c>
      <c r="CF38" t="b">
        <v>0</v>
      </c>
      <c r="CG38" t="b">
        <v>0</v>
      </c>
      <c r="CH38" t="b">
        <v>0</v>
      </c>
      <c r="CI38" t="b">
        <v>0</v>
      </c>
      <c r="CJ38" t="b">
        <v>0</v>
      </c>
      <c r="CK38" t="b">
        <v>0</v>
      </c>
      <c r="CL38" t="b">
        <v>1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1</v>
      </c>
      <c r="CU38" t="b">
        <v>1</v>
      </c>
      <c r="CV38" t="b">
        <v>0</v>
      </c>
      <c r="CW38" t="b">
        <v>0</v>
      </c>
      <c r="CX38" t="b">
        <v>0</v>
      </c>
      <c r="CY38" t="b">
        <v>0</v>
      </c>
      <c r="CZ38" t="b">
        <v>0</v>
      </c>
      <c r="DA38" t="b">
        <v>0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0</v>
      </c>
      <c r="DL38" t="b">
        <v>0</v>
      </c>
      <c r="DM38" t="b">
        <v>0</v>
      </c>
      <c r="DN38" t="b">
        <v>0</v>
      </c>
      <c r="DO38" t="b">
        <v>0</v>
      </c>
      <c r="DP38" t="b">
        <v>0</v>
      </c>
    </row>
    <row r="39" spans="1:120" x14ac:dyDescent="0.25">
      <c r="A39">
        <v>235</v>
      </c>
      <c r="B39" t="s">
        <v>52</v>
      </c>
      <c r="C39">
        <v>1323.38</v>
      </c>
      <c r="D39">
        <v>136.01</v>
      </c>
      <c r="E39">
        <v>364.29</v>
      </c>
      <c r="F39">
        <v>0</v>
      </c>
      <c r="G39">
        <v>0</v>
      </c>
      <c r="H39">
        <v>492.54</v>
      </c>
      <c r="I39">
        <v>330.54</v>
      </c>
      <c r="J39">
        <v>0</v>
      </c>
      <c r="K39" s="5">
        <v>0.10277471323429399</v>
      </c>
      <c r="L39" s="5">
        <v>0.275272408529674</v>
      </c>
      <c r="M39" s="5">
        <v>0</v>
      </c>
      <c r="N39" s="5">
        <v>0</v>
      </c>
      <c r="O39" s="5">
        <v>0.37218334869803077</v>
      </c>
      <c r="P39" s="5">
        <v>0.24976952953800116</v>
      </c>
      <c r="Q39" s="5">
        <v>0</v>
      </c>
      <c r="R39" s="5" t="b">
        <v>0</v>
      </c>
      <c r="S39" s="5" t="b">
        <v>0</v>
      </c>
      <c r="T39" s="5" t="b">
        <v>0</v>
      </c>
      <c r="U39" s="5" t="b">
        <v>0</v>
      </c>
      <c r="V39" s="5" t="b">
        <v>1</v>
      </c>
      <c r="W39" s="5" t="b">
        <v>0</v>
      </c>
      <c r="X39" s="5" t="b">
        <v>0</v>
      </c>
      <c r="Y39" s="5">
        <v>0.67722555980338617</v>
      </c>
      <c r="Z39" s="5">
        <v>0</v>
      </c>
      <c r="AA39" s="5">
        <v>0.32277444019661389</v>
      </c>
      <c r="AB39" s="5">
        <v>0</v>
      </c>
      <c r="AC39" s="5" t="b">
        <v>1</v>
      </c>
      <c r="AD39" s="5" t="b">
        <v>0</v>
      </c>
      <c r="AE39" s="5" t="b">
        <v>0</v>
      </c>
      <c r="AF39" s="5" t="b">
        <v>0</v>
      </c>
      <c r="AG39">
        <v>7.4315391879131248E-2</v>
      </c>
      <c r="AH39">
        <v>0</v>
      </c>
      <c r="AI39">
        <v>0</v>
      </c>
      <c r="AJ39">
        <v>1.5738117721120553E-3</v>
      </c>
      <c r="AK39">
        <v>0.1100409191060749</v>
      </c>
      <c r="AL39">
        <v>0</v>
      </c>
      <c r="AM39">
        <v>0</v>
      </c>
      <c r="AN39">
        <v>2.3991886125974888E-3</v>
      </c>
      <c r="AO39">
        <v>0</v>
      </c>
      <c r="AP39">
        <v>0</v>
      </c>
      <c r="AQ39">
        <v>0.24915189032280627</v>
      </c>
      <c r="AR39">
        <v>0</v>
      </c>
      <c r="AS39">
        <v>4.1268842024271669E-4</v>
      </c>
      <c r="AT39">
        <v>0.15280313363410625</v>
      </c>
      <c r="AU39">
        <v>1.0876788025041093E-3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1.8885741265344664E-4</v>
      </c>
      <c r="BB39">
        <v>0.59196656524324132</v>
      </c>
      <c r="BC39">
        <v>0.21256951001993493</v>
      </c>
      <c r="BD39">
        <v>0</v>
      </c>
      <c r="BE39">
        <v>0</v>
      </c>
      <c r="BF39">
        <v>0</v>
      </c>
      <c r="BG39">
        <v>2.3533732032315603E-2</v>
      </c>
      <c r="BH39">
        <v>7.7340607841079975E-2</v>
      </c>
      <c r="BI39">
        <v>0</v>
      </c>
      <c r="BJ39">
        <v>2.6331619627181477E-2</v>
      </c>
      <c r="BK39">
        <v>6.2634211170566223E-2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5.6202567061868283E-3</v>
      </c>
      <c r="BV39">
        <v>0</v>
      </c>
      <c r="BW39">
        <v>0</v>
      </c>
      <c r="BX39">
        <v>0.40802993739726506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0</v>
      </c>
      <c r="CE39" t="b">
        <v>0</v>
      </c>
      <c r="CF39" t="b">
        <v>0</v>
      </c>
      <c r="CG39" t="b">
        <v>0</v>
      </c>
      <c r="CH39" t="b">
        <v>0</v>
      </c>
      <c r="CI39" t="b">
        <v>1</v>
      </c>
      <c r="CJ39" t="b">
        <v>0</v>
      </c>
      <c r="CK39" t="b">
        <v>0</v>
      </c>
      <c r="CL39" t="b">
        <v>0</v>
      </c>
      <c r="CM39" t="b">
        <v>0</v>
      </c>
      <c r="CN39" t="b">
        <v>0</v>
      </c>
      <c r="CO39" t="b">
        <v>0</v>
      </c>
      <c r="CP39" t="b">
        <v>0</v>
      </c>
      <c r="CQ39" t="b">
        <v>0</v>
      </c>
      <c r="CR39" t="b">
        <v>0</v>
      </c>
      <c r="CS39" t="b">
        <v>0</v>
      </c>
      <c r="CT39" t="b">
        <v>1</v>
      </c>
      <c r="CU39" t="b">
        <v>1</v>
      </c>
      <c r="CV39" t="b">
        <v>0</v>
      </c>
      <c r="CW39" t="b">
        <v>0</v>
      </c>
      <c r="CX39" t="b">
        <v>0</v>
      </c>
      <c r="CY39" t="b">
        <v>0</v>
      </c>
      <c r="CZ39" t="b">
        <v>0</v>
      </c>
      <c r="DA39" t="b">
        <v>0</v>
      </c>
      <c r="DB39" t="b">
        <v>0</v>
      </c>
      <c r="DC39" t="b">
        <v>0</v>
      </c>
      <c r="DD39" t="b">
        <v>0</v>
      </c>
      <c r="DE39" t="b">
        <v>0</v>
      </c>
      <c r="DF39" t="b">
        <v>0</v>
      </c>
      <c r="DG39" t="b">
        <v>0</v>
      </c>
      <c r="DH39" t="b">
        <v>0</v>
      </c>
      <c r="DI39" t="b">
        <v>0</v>
      </c>
      <c r="DJ39" t="b">
        <v>0</v>
      </c>
      <c r="DK39" t="b">
        <v>0</v>
      </c>
      <c r="DL39" t="b">
        <v>0</v>
      </c>
      <c r="DM39" t="b">
        <v>0</v>
      </c>
      <c r="DN39" t="b">
        <v>0</v>
      </c>
      <c r="DO39" t="b">
        <v>0</v>
      </c>
      <c r="DP39" t="b">
        <v>0</v>
      </c>
    </row>
    <row r="40" spans="1:120" x14ac:dyDescent="0.25">
      <c r="A40">
        <v>236</v>
      </c>
      <c r="B40" t="s">
        <v>53</v>
      </c>
      <c r="C40">
        <v>523.36</v>
      </c>
      <c r="D40">
        <v>35.75</v>
      </c>
      <c r="E40">
        <v>416.53</v>
      </c>
      <c r="F40">
        <v>0</v>
      </c>
      <c r="G40">
        <v>0</v>
      </c>
      <c r="H40">
        <v>1.08</v>
      </c>
      <c r="I40">
        <v>70</v>
      </c>
      <c r="J40">
        <v>0</v>
      </c>
      <c r="K40" s="5">
        <v>6.8308621216753282E-2</v>
      </c>
      <c r="L40" s="5">
        <v>0.79587664322837048</v>
      </c>
      <c r="M40" s="5">
        <v>0</v>
      </c>
      <c r="N40" s="5">
        <v>0</v>
      </c>
      <c r="O40" s="5">
        <v>2.0635891164781412E-3</v>
      </c>
      <c r="P40" s="5">
        <v>0.13375114643839803</v>
      </c>
      <c r="Q40" s="5">
        <v>0</v>
      </c>
      <c r="R40" s="5" t="b">
        <v>0</v>
      </c>
      <c r="S40" s="5" t="b">
        <v>1</v>
      </c>
      <c r="T40" s="5" t="b">
        <v>0</v>
      </c>
      <c r="U40" s="5" t="b">
        <v>0</v>
      </c>
      <c r="V40" s="5" t="b">
        <v>0</v>
      </c>
      <c r="W40" s="5" t="b">
        <v>0</v>
      </c>
      <c r="X40" s="5" t="b">
        <v>0</v>
      </c>
      <c r="Y40" s="5">
        <v>1</v>
      </c>
      <c r="Z40" s="5">
        <v>0</v>
      </c>
      <c r="AA40" s="5">
        <v>0</v>
      </c>
      <c r="AB40" s="5">
        <v>0</v>
      </c>
      <c r="AC40" s="5" t="b">
        <v>1</v>
      </c>
      <c r="AD40" s="5" t="b">
        <v>0</v>
      </c>
      <c r="AE40" s="5" t="b">
        <v>0</v>
      </c>
      <c r="AF40" s="5" t="b">
        <v>0</v>
      </c>
      <c r="AG40">
        <v>0.12584085986350077</v>
      </c>
      <c r="AH40">
        <v>0</v>
      </c>
      <c r="AI40">
        <v>0</v>
      </c>
      <c r="AJ40">
        <v>0</v>
      </c>
      <c r="AK40">
        <v>4.3916792676447748E-2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2.9588458866320652E-2</v>
      </c>
      <c r="AS40">
        <v>2.0434018554088846E-2</v>
      </c>
      <c r="AT40">
        <v>0.56977399975479182</v>
      </c>
      <c r="AU40">
        <v>1.5497159671420981E-2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1.2423883280886019E-3</v>
      </c>
      <c r="BB40">
        <v>0.80629367771465932</v>
      </c>
      <c r="BC40">
        <v>0.172773713678532</v>
      </c>
      <c r="BD40">
        <v>0</v>
      </c>
      <c r="BE40">
        <v>0</v>
      </c>
      <c r="BF40">
        <v>0</v>
      </c>
      <c r="BG40">
        <v>0</v>
      </c>
      <c r="BH40">
        <v>2.3049572929012218E-3</v>
      </c>
      <c r="BI40">
        <v>1.3282112060157751E-2</v>
      </c>
      <c r="BJ40">
        <v>0</v>
      </c>
      <c r="BK40">
        <v>0</v>
      </c>
      <c r="BL40">
        <v>4.4137480076831913E-4</v>
      </c>
      <c r="BM40">
        <v>0</v>
      </c>
      <c r="BN40">
        <v>4.9041644529813234E-3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0.19370632228534063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  <c r="CD40" t="b">
        <v>0</v>
      </c>
      <c r="CE40" t="b">
        <v>0</v>
      </c>
      <c r="CF40" t="b">
        <v>0</v>
      </c>
      <c r="CG40" t="b">
        <v>0</v>
      </c>
      <c r="CH40" t="b">
        <v>0</v>
      </c>
      <c r="CI40" t="b">
        <v>0</v>
      </c>
      <c r="CJ40" t="b">
        <v>0</v>
      </c>
      <c r="CK40" t="b">
        <v>0</v>
      </c>
      <c r="CL40" t="b">
        <v>1</v>
      </c>
      <c r="CM40" t="b">
        <v>0</v>
      </c>
      <c r="CN40" t="b">
        <v>0</v>
      </c>
      <c r="CO40" t="b">
        <v>0</v>
      </c>
      <c r="CP40" t="b">
        <v>0</v>
      </c>
      <c r="CQ40" t="b">
        <v>0</v>
      </c>
      <c r="CR40" t="b">
        <v>0</v>
      </c>
      <c r="CS40" t="b">
        <v>0</v>
      </c>
      <c r="CT40" t="b">
        <v>1</v>
      </c>
      <c r="CU40" t="b">
        <v>1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0</v>
      </c>
      <c r="DF40" t="b">
        <v>0</v>
      </c>
      <c r="DG40" t="b">
        <v>0</v>
      </c>
      <c r="DH40" t="b">
        <v>0</v>
      </c>
      <c r="DI40" t="b">
        <v>0</v>
      </c>
      <c r="DJ40" t="b">
        <v>0</v>
      </c>
      <c r="DK40" t="b">
        <v>0</v>
      </c>
      <c r="DL40" t="b">
        <v>0</v>
      </c>
      <c r="DM40" t="b">
        <v>0</v>
      </c>
      <c r="DN40" t="b">
        <v>0</v>
      </c>
      <c r="DO40" t="b">
        <v>0</v>
      </c>
      <c r="DP40" t="b">
        <v>0</v>
      </c>
    </row>
    <row r="41" spans="1:120" x14ac:dyDescent="0.25">
      <c r="A41">
        <v>241</v>
      </c>
      <c r="B41" t="s">
        <v>54</v>
      </c>
      <c r="C41">
        <v>256.2</v>
      </c>
      <c r="D41">
        <v>0.53</v>
      </c>
      <c r="E41">
        <v>0</v>
      </c>
      <c r="F41">
        <v>158.51</v>
      </c>
      <c r="G41">
        <v>32.130000000000003</v>
      </c>
      <c r="H41">
        <v>65.03</v>
      </c>
      <c r="I41">
        <v>0</v>
      </c>
      <c r="J41">
        <v>0</v>
      </c>
      <c r="K41" s="5">
        <v>2.0686963309914132E-3</v>
      </c>
      <c r="L41" s="5">
        <v>0</v>
      </c>
      <c r="M41" s="5">
        <v>0.61869633099141297</v>
      </c>
      <c r="N41" s="5">
        <v>0.12540983606557379</v>
      </c>
      <c r="O41" s="5">
        <v>0.25382513661202188</v>
      </c>
      <c r="P41" s="5">
        <v>0</v>
      </c>
      <c r="Q41" s="5">
        <v>0</v>
      </c>
      <c r="R41" s="5" t="b">
        <v>0</v>
      </c>
      <c r="S41" s="5" t="b">
        <v>0</v>
      </c>
      <c r="T41" s="5" t="b">
        <v>1</v>
      </c>
      <c r="U41" s="5" t="b">
        <v>0</v>
      </c>
      <c r="V41" s="5" t="b">
        <v>0</v>
      </c>
      <c r="W41" s="5" t="b">
        <v>0</v>
      </c>
      <c r="X41" s="5" t="b">
        <v>0</v>
      </c>
      <c r="Y41" s="5">
        <v>1</v>
      </c>
      <c r="Z41" s="5">
        <v>0</v>
      </c>
      <c r="AA41" s="5">
        <v>0</v>
      </c>
      <c r="AB41" s="5">
        <v>0</v>
      </c>
      <c r="AC41" s="5" t="b">
        <v>1</v>
      </c>
      <c r="AD41" s="5" t="b">
        <v>0</v>
      </c>
      <c r="AE41" s="5" t="b">
        <v>0</v>
      </c>
      <c r="AF41" s="5" t="b">
        <v>0</v>
      </c>
      <c r="AG41">
        <v>7.298108834220092E-2</v>
      </c>
      <c r="AH41">
        <v>2.7392930516778173E-3</v>
      </c>
      <c r="AI41">
        <v>4.3828688826845078E-3</v>
      </c>
      <c r="AJ41">
        <v>0</v>
      </c>
      <c r="AK41">
        <v>1.0072169836169204E-2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1.8827371859031768E-2</v>
      </c>
      <c r="AR41">
        <v>0</v>
      </c>
      <c r="AS41">
        <v>2.5654533003213402E-2</v>
      </c>
      <c r="AT41">
        <v>0.64379708159932569</v>
      </c>
      <c r="AU41">
        <v>2.8762577042617081E-3</v>
      </c>
      <c r="AV41">
        <v>1.1589316757098457E-3</v>
      </c>
      <c r="AW41">
        <v>0</v>
      </c>
      <c r="AX41">
        <v>0</v>
      </c>
      <c r="AY41">
        <v>1.3696465258389086E-3</v>
      </c>
      <c r="AZ41">
        <v>0</v>
      </c>
      <c r="BA41">
        <v>5.6155507559395249E-3</v>
      </c>
      <c r="BB41">
        <v>0.78947479323605341</v>
      </c>
      <c r="BC41">
        <v>2.1945951640941895E-2</v>
      </c>
      <c r="BD41">
        <v>0</v>
      </c>
      <c r="BE41">
        <v>0</v>
      </c>
      <c r="BF41">
        <v>0</v>
      </c>
      <c r="BG41">
        <v>0</v>
      </c>
      <c r="BH41">
        <v>7.8333245535479115E-2</v>
      </c>
      <c r="BI41">
        <v>0</v>
      </c>
      <c r="BJ41">
        <v>8.6424695780435129E-2</v>
      </c>
      <c r="BK41">
        <v>1.3011641995469631E-2</v>
      </c>
      <c r="BL41">
        <v>0</v>
      </c>
      <c r="BM41">
        <v>0</v>
      </c>
      <c r="BN41">
        <v>0</v>
      </c>
      <c r="BO41">
        <v>0</v>
      </c>
      <c r="BP41">
        <v>7.7964494547753255E-3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3.0132223568455985E-3</v>
      </c>
      <c r="BX41">
        <v>0.21052520676394668</v>
      </c>
      <c r="BY41" t="b">
        <v>0</v>
      </c>
      <c r="BZ41" t="b">
        <v>0</v>
      </c>
      <c r="CA41" t="b">
        <v>0</v>
      </c>
      <c r="CB41" t="b">
        <v>0</v>
      </c>
      <c r="CC41" t="b">
        <v>0</v>
      </c>
      <c r="CD41" t="b">
        <v>0</v>
      </c>
      <c r="CE41" t="b">
        <v>0</v>
      </c>
      <c r="CF41" t="b">
        <v>0</v>
      </c>
      <c r="CG41" t="b">
        <v>0</v>
      </c>
      <c r="CH41" t="b">
        <v>0</v>
      </c>
      <c r="CI41" t="b">
        <v>0</v>
      </c>
      <c r="CJ41" t="b">
        <v>0</v>
      </c>
      <c r="CK41" t="b">
        <v>0</v>
      </c>
      <c r="CL41" t="b">
        <v>1</v>
      </c>
      <c r="CM41" t="b">
        <v>0</v>
      </c>
      <c r="CN41" t="b">
        <v>0</v>
      </c>
      <c r="CO41" t="b">
        <v>0</v>
      </c>
      <c r="CP41" t="b">
        <v>0</v>
      </c>
      <c r="CQ41" t="b">
        <v>0</v>
      </c>
      <c r="CR41" t="b">
        <v>0</v>
      </c>
      <c r="CS41" t="b">
        <v>0</v>
      </c>
      <c r="CT41" t="b">
        <v>1</v>
      </c>
      <c r="CU41" t="b">
        <v>0</v>
      </c>
      <c r="CV41" t="b">
        <v>0</v>
      </c>
      <c r="CW41" t="b">
        <v>0</v>
      </c>
      <c r="CX41" t="b">
        <v>0</v>
      </c>
      <c r="CY41" t="b">
        <v>0</v>
      </c>
      <c r="CZ41" t="b">
        <v>0</v>
      </c>
      <c r="DA41" t="b">
        <v>0</v>
      </c>
      <c r="DB41" t="b">
        <v>1</v>
      </c>
      <c r="DC41" t="b">
        <v>0</v>
      </c>
      <c r="DD41" t="b">
        <v>0</v>
      </c>
      <c r="DE41" t="b">
        <v>0</v>
      </c>
      <c r="DF41" t="b">
        <v>0</v>
      </c>
      <c r="DG41" t="b">
        <v>0</v>
      </c>
      <c r="DH41" t="b">
        <v>0</v>
      </c>
      <c r="DI41" t="b">
        <v>0</v>
      </c>
      <c r="DJ41" t="b">
        <v>0</v>
      </c>
      <c r="DK41" t="b">
        <v>0</v>
      </c>
      <c r="DL41" t="b">
        <v>0</v>
      </c>
      <c r="DM41" t="b">
        <v>0</v>
      </c>
      <c r="DN41" t="b">
        <v>0</v>
      </c>
      <c r="DO41" t="b">
        <v>0</v>
      </c>
      <c r="DP41" t="b">
        <v>0</v>
      </c>
    </row>
    <row r="42" spans="1:120" x14ac:dyDescent="0.25">
      <c r="A42">
        <v>242</v>
      </c>
      <c r="B42" t="s">
        <v>55</v>
      </c>
      <c r="C42">
        <v>60.91</v>
      </c>
      <c r="D42">
        <v>11.15</v>
      </c>
      <c r="E42">
        <v>0</v>
      </c>
      <c r="F42">
        <v>0</v>
      </c>
      <c r="G42">
        <v>0.77</v>
      </c>
      <c r="H42">
        <v>48.99</v>
      </c>
      <c r="I42">
        <v>0</v>
      </c>
      <c r="J42">
        <v>0</v>
      </c>
      <c r="K42" s="5">
        <v>0.1830569692989657</v>
      </c>
      <c r="L42" s="5">
        <v>0</v>
      </c>
      <c r="M42" s="5">
        <v>0</v>
      </c>
      <c r="N42" s="5">
        <v>1.2641602364143819E-2</v>
      </c>
      <c r="O42" s="5">
        <v>0.80430142833689056</v>
      </c>
      <c r="P42" s="5">
        <v>0</v>
      </c>
      <c r="Q42" s="5">
        <v>0</v>
      </c>
      <c r="R42" s="5" t="b">
        <v>0</v>
      </c>
      <c r="S42" s="5" t="b">
        <v>0</v>
      </c>
      <c r="T42" s="5" t="b">
        <v>0</v>
      </c>
      <c r="U42" s="5" t="b">
        <v>0</v>
      </c>
      <c r="V42" s="5" t="b">
        <v>1</v>
      </c>
      <c r="W42" s="5" t="b">
        <v>0</v>
      </c>
      <c r="X42" s="5" t="b">
        <v>0</v>
      </c>
      <c r="Y42" s="5">
        <v>1</v>
      </c>
      <c r="Z42" s="5">
        <v>0</v>
      </c>
      <c r="AA42" s="5">
        <v>0</v>
      </c>
      <c r="AB42" s="5">
        <v>0</v>
      </c>
      <c r="AC42" s="5" t="b">
        <v>1</v>
      </c>
      <c r="AD42" s="5" t="b">
        <v>0</v>
      </c>
      <c r="AE42" s="5" t="b">
        <v>0</v>
      </c>
      <c r="AF42" s="5" t="b">
        <v>0</v>
      </c>
      <c r="AG42">
        <v>2.1994398161447857E-2</v>
      </c>
      <c r="AH42">
        <v>0</v>
      </c>
      <c r="AI42">
        <v>0</v>
      </c>
      <c r="AJ42">
        <v>0</v>
      </c>
      <c r="AK42">
        <v>2.926601551278368E-3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0.41577492099971269</v>
      </c>
      <c r="AR42">
        <v>0</v>
      </c>
      <c r="AS42">
        <v>0</v>
      </c>
      <c r="AT42">
        <v>4.3647658718758975E-2</v>
      </c>
      <c r="AU42">
        <v>0</v>
      </c>
      <c r="AV42">
        <v>0</v>
      </c>
      <c r="AW42">
        <v>2.926601551278368E-3</v>
      </c>
      <c r="AX42">
        <v>0</v>
      </c>
      <c r="AY42">
        <v>0</v>
      </c>
      <c r="AZ42">
        <v>0</v>
      </c>
      <c r="BA42">
        <v>6.409796035621948E-2</v>
      </c>
      <c r="BB42">
        <v>0.55136814133869572</v>
      </c>
      <c r="BC42">
        <v>0.21689169778799194</v>
      </c>
      <c r="BD42">
        <v>0</v>
      </c>
      <c r="BE42">
        <v>0</v>
      </c>
      <c r="BF42">
        <v>0</v>
      </c>
      <c r="BG42">
        <v>0</v>
      </c>
      <c r="BH42">
        <v>8.7205544383797753E-2</v>
      </c>
      <c r="BI42">
        <v>0</v>
      </c>
      <c r="BJ42">
        <v>0.12460499856363114</v>
      </c>
      <c r="BK42">
        <v>5.3863832232117206E-3</v>
      </c>
      <c r="BL42">
        <v>1.2209135305946566E-2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2.3340993967250791E-3</v>
      </c>
      <c r="BV42">
        <v>0</v>
      </c>
      <c r="BW42">
        <v>0</v>
      </c>
      <c r="BX42">
        <v>0.44863185866130423</v>
      </c>
      <c r="BY42" t="b">
        <v>0</v>
      </c>
      <c r="BZ42" t="b">
        <v>0</v>
      </c>
      <c r="CA42" t="b">
        <v>0</v>
      </c>
      <c r="CB42" t="b">
        <v>0</v>
      </c>
      <c r="CC42" t="b">
        <v>0</v>
      </c>
      <c r="CD42" t="b">
        <v>0</v>
      </c>
      <c r="CE42" t="b">
        <v>0</v>
      </c>
      <c r="CF42" t="b">
        <v>0</v>
      </c>
      <c r="CG42" t="b">
        <v>0</v>
      </c>
      <c r="CH42" t="b">
        <v>0</v>
      </c>
      <c r="CI42" t="b">
        <v>1</v>
      </c>
      <c r="CJ42" t="b">
        <v>0</v>
      </c>
      <c r="CK42" t="b">
        <v>0</v>
      </c>
      <c r="CL42" t="b">
        <v>0</v>
      </c>
      <c r="CM42" t="b">
        <v>0</v>
      </c>
      <c r="CN42" t="b">
        <v>0</v>
      </c>
      <c r="CO42" t="b">
        <v>0</v>
      </c>
      <c r="CP42" t="b">
        <v>0</v>
      </c>
      <c r="CQ42" t="b">
        <v>0</v>
      </c>
      <c r="CR42" t="b">
        <v>0</v>
      </c>
      <c r="CS42" t="b">
        <v>0</v>
      </c>
      <c r="CT42" t="b">
        <v>1</v>
      </c>
      <c r="CU42" t="b">
        <v>1</v>
      </c>
      <c r="CV42" t="b">
        <v>0</v>
      </c>
      <c r="CW42" t="b">
        <v>0</v>
      </c>
      <c r="CX42" t="b">
        <v>0</v>
      </c>
      <c r="CY42" t="b">
        <v>0</v>
      </c>
      <c r="CZ42" t="b">
        <v>0</v>
      </c>
      <c r="DA42" t="b">
        <v>0</v>
      </c>
      <c r="DB42" t="b">
        <v>0</v>
      </c>
      <c r="DC42" t="b">
        <v>0</v>
      </c>
      <c r="DD42" t="b">
        <v>0</v>
      </c>
      <c r="DE42" t="b">
        <v>0</v>
      </c>
      <c r="DF42" t="b">
        <v>0</v>
      </c>
      <c r="DG42" t="b">
        <v>0</v>
      </c>
      <c r="DH42" t="b">
        <v>0</v>
      </c>
      <c r="DI42" t="b">
        <v>0</v>
      </c>
      <c r="DJ42" t="b">
        <v>0</v>
      </c>
      <c r="DK42" t="b">
        <v>0</v>
      </c>
      <c r="DL42" t="b">
        <v>0</v>
      </c>
      <c r="DM42" t="b">
        <v>0</v>
      </c>
      <c r="DN42" t="b">
        <v>0</v>
      </c>
      <c r="DO42" t="b">
        <v>0</v>
      </c>
      <c r="DP42" t="b">
        <v>0</v>
      </c>
    </row>
    <row r="43" spans="1:120" x14ac:dyDescent="0.25">
      <c r="A43">
        <v>243</v>
      </c>
      <c r="B43" t="s">
        <v>56</v>
      </c>
      <c r="C43">
        <v>433.36</v>
      </c>
      <c r="D43">
        <v>37.950000000000003</v>
      </c>
      <c r="E43">
        <v>18</v>
      </c>
      <c r="F43">
        <v>0</v>
      </c>
      <c r="G43">
        <v>0</v>
      </c>
      <c r="H43">
        <v>377.41</v>
      </c>
      <c r="I43">
        <v>0</v>
      </c>
      <c r="J43">
        <v>0</v>
      </c>
      <c r="K43" s="5">
        <v>8.7571534059442499E-2</v>
      </c>
      <c r="L43" s="5">
        <v>4.153590548273952E-2</v>
      </c>
      <c r="M43" s="5">
        <v>0</v>
      </c>
      <c r="N43" s="5">
        <v>0</v>
      </c>
      <c r="O43" s="5">
        <v>0.87089256045781804</v>
      </c>
      <c r="P43" s="5">
        <v>0</v>
      </c>
      <c r="Q43" s="5">
        <v>0</v>
      </c>
      <c r="R43" s="5" t="b">
        <v>0</v>
      </c>
      <c r="S43" s="5" t="b">
        <v>0</v>
      </c>
      <c r="T43" s="5" t="b">
        <v>0</v>
      </c>
      <c r="U43" s="5" t="b">
        <v>0</v>
      </c>
      <c r="V43" s="5" t="b">
        <v>1</v>
      </c>
      <c r="W43" s="5" t="b">
        <v>0</v>
      </c>
      <c r="X43" s="5" t="b">
        <v>0</v>
      </c>
      <c r="Y43" s="5">
        <v>0.87149996033949395</v>
      </c>
      <c r="Z43" s="5">
        <v>0</v>
      </c>
      <c r="AA43" s="5">
        <v>0.12850003966050605</v>
      </c>
      <c r="AB43" s="5">
        <v>0</v>
      </c>
      <c r="AC43" s="5" t="b">
        <v>1</v>
      </c>
      <c r="AD43" s="5" t="b">
        <v>0</v>
      </c>
      <c r="AE43" s="5" t="b">
        <v>0</v>
      </c>
      <c r="AF43" s="5" t="b">
        <v>0</v>
      </c>
      <c r="AG43">
        <v>5.6245327352344339E-2</v>
      </c>
      <c r="AH43">
        <v>0</v>
      </c>
      <c r="AI43">
        <v>0</v>
      </c>
      <c r="AJ43">
        <v>2.4164263590729469E-3</v>
      </c>
      <c r="AK43">
        <v>1.8859695966392542E-2</v>
      </c>
      <c r="AL43">
        <v>0</v>
      </c>
      <c r="AM43">
        <v>0</v>
      </c>
      <c r="AN43">
        <v>9.5233009363095882E-4</v>
      </c>
      <c r="AO43">
        <v>0</v>
      </c>
      <c r="AP43">
        <v>4.3166364057104206E-4</v>
      </c>
      <c r="AQ43">
        <v>0.11352753747018407</v>
      </c>
      <c r="AR43">
        <v>0</v>
      </c>
      <c r="AS43">
        <v>5.8296842180212904E-4</v>
      </c>
      <c r="AT43">
        <v>0.22344601089394425</v>
      </c>
      <c r="AU43">
        <v>0</v>
      </c>
      <c r="AV43">
        <v>1.2905407810886824E-3</v>
      </c>
      <c r="AW43">
        <v>5.6783794367902029E-3</v>
      </c>
      <c r="AX43">
        <v>0</v>
      </c>
      <c r="AY43">
        <v>3.5601124995549862E-4</v>
      </c>
      <c r="AZ43">
        <v>0</v>
      </c>
      <c r="BA43">
        <v>1.7845063904019368E-2</v>
      </c>
      <c r="BB43">
        <v>0.44162750542917156</v>
      </c>
      <c r="BC43">
        <v>0.33859339955142587</v>
      </c>
      <c r="BD43">
        <v>0.13795435935775571</v>
      </c>
      <c r="BE43">
        <v>0</v>
      </c>
      <c r="BF43">
        <v>0</v>
      </c>
      <c r="BG43">
        <v>4.5391434369326071E-2</v>
      </c>
      <c r="BH43">
        <v>3.6936167182882985E-3</v>
      </c>
      <c r="BI43">
        <v>0</v>
      </c>
      <c r="BJ43">
        <v>5.9186870305101644E-4</v>
      </c>
      <c r="BK43">
        <v>2.4115312043860585E-2</v>
      </c>
      <c r="BL43">
        <v>9.5678023425540247E-4</v>
      </c>
      <c r="BM43">
        <v>0</v>
      </c>
      <c r="BN43">
        <v>0</v>
      </c>
      <c r="BO43">
        <v>0</v>
      </c>
      <c r="BP43">
        <v>9.7903093737762136E-4</v>
      </c>
      <c r="BQ43">
        <v>0</v>
      </c>
      <c r="BR43">
        <v>0</v>
      </c>
      <c r="BS43">
        <v>3.515611093310549E-3</v>
      </c>
      <c r="BT43">
        <v>0</v>
      </c>
      <c r="BU43">
        <v>2.6700843746662396E-4</v>
      </c>
      <c r="BV43">
        <v>0</v>
      </c>
      <c r="BW43">
        <v>2.3140731247107411E-3</v>
      </c>
      <c r="BX43">
        <v>0.55837249457082849</v>
      </c>
      <c r="BY43" t="b">
        <v>0</v>
      </c>
      <c r="BZ43" t="b">
        <v>0</v>
      </c>
      <c r="CA43" t="b">
        <v>0</v>
      </c>
      <c r="CB43" t="b">
        <v>0</v>
      </c>
      <c r="CC43" t="b">
        <v>0</v>
      </c>
      <c r="CD43" t="b">
        <v>0</v>
      </c>
      <c r="CE43" t="b">
        <v>0</v>
      </c>
      <c r="CF43" t="b">
        <v>0</v>
      </c>
      <c r="CG43" t="b">
        <v>0</v>
      </c>
      <c r="CH43" t="b">
        <v>0</v>
      </c>
      <c r="CI43" t="b">
        <v>0</v>
      </c>
      <c r="CJ43" t="b">
        <v>0</v>
      </c>
      <c r="CK43" t="b">
        <v>0</v>
      </c>
      <c r="CL43" t="b">
        <v>1</v>
      </c>
      <c r="CM43" t="b">
        <v>0</v>
      </c>
      <c r="CN43" t="b">
        <v>0</v>
      </c>
      <c r="CO43" t="b">
        <v>0</v>
      </c>
      <c r="CP43" t="b">
        <v>0</v>
      </c>
      <c r="CQ43" t="b">
        <v>0</v>
      </c>
      <c r="CR43" t="b">
        <v>0</v>
      </c>
      <c r="CS43" t="b">
        <v>0</v>
      </c>
      <c r="CT43" t="b">
        <v>0</v>
      </c>
      <c r="CU43" t="b">
        <v>1</v>
      </c>
      <c r="CV43" t="b">
        <v>0</v>
      </c>
      <c r="CW43" t="b">
        <v>0</v>
      </c>
      <c r="CX43" t="b">
        <v>0</v>
      </c>
      <c r="CY43" t="b">
        <v>0</v>
      </c>
      <c r="CZ43" t="b">
        <v>0</v>
      </c>
      <c r="DA43" t="b">
        <v>0</v>
      </c>
      <c r="DB43" t="b">
        <v>0</v>
      </c>
      <c r="DC43" t="b">
        <v>0</v>
      </c>
      <c r="DD43" t="b">
        <v>0</v>
      </c>
      <c r="DE43" t="b">
        <v>0</v>
      </c>
      <c r="DF43" t="b">
        <v>0</v>
      </c>
      <c r="DG43" t="b">
        <v>0</v>
      </c>
      <c r="DH43" t="b">
        <v>0</v>
      </c>
      <c r="DI43" t="b">
        <v>0</v>
      </c>
      <c r="DJ43" t="b">
        <v>0</v>
      </c>
      <c r="DK43" t="b">
        <v>0</v>
      </c>
      <c r="DL43" t="b">
        <v>0</v>
      </c>
      <c r="DM43" t="b">
        <v>0</v>
      </c>
      <c r="DN43" t="b">
        <v>0</v>
      </c>
      <c r="DO43" t="b">
        <v>0</v>
      </c>
      <c r="DP43" t="b">
        <v>1</v>
      </c>
    </row>
    <row r="44" spans="1:120" x14ac:dyDescent="0.25">
      <c r="A44">
        <v>249</v>
      </c>
      <c r="B44" t="s">
        <v>57</v>
      </c>
      <c r="C44">
        <v>16.89</v>
      </c>
      <c r="D44">
        <v>3.45</v>
      </c>
      <c r="E44">
        <v>4.05</v>
      </c>
      <c r="F44">
        <v>0</v>
      </c>
      <c r="G44">
        <v>0.2</v>
      </c>
      <c r="H44">
        <v>9.18</v>
      </c>
      <c r="I44">
        <v>0</v>
      </c>
      <c r="J44">
        <v>0</v>
      </c>
      <c r="K44" s="5">
        <v>0.20426287744227353</v>
      </c>
      <c r="L44" s="5">
        <v>0.23978685612788631</v>
      </c>
      <c r="M44" s="5">
        <v>0</v>
      </c>
      <c r="N44" s="5">
        <v>1.1841326228537596E-2</v>
      </c>
      <c r="O44" s="5">
        <v>0.54351687388987568</v>
      </c>
      <c r="P44" s="5">
        <v>0</v>
      </c>
      <c r="Q44" s="5">
        <v>0</v>
      </c>
      <c r="R44" s="5" t="b">
        <v>0</v>
      </c>
      <c r="S44" s="5" t="b">
        <v>0</v>
      </c>
      <c r="T44" s="5" t="b">
        <v>0</v>
      </c>
      <c r="U44" s="5" t="b">
        <v>0</v>
      </c>
      <c r="V44" s="5" t="b">
        <v>1</v>
      </c>
      <c r="W44" s="5" t="b">
        <v>0</v>
      </c>
      <c r="X44" s="5" t="b">
        <v>0</v>
      </c>
      <c r="Y44" s="5">
        <v>1</v>
      </c>
      <c r="Z44" s="5">
        <v>0</v>
      </c>
      <c r="AA44" s="5">
        <v>0</v>
      </c>
      <c r="AB44" s="5">
        <v>0</v>
      </c>
      <c r="AC44" s="5" t="b">
        <v>1</v>
      </c>
      <c r="AD44" s="5" t="b">
        <v>0</v>
      </c>
      <c r="AE44" s="5" t="b">
        <v>0</v>
      </c>
      <c r="AF44" s="5" t="b">
        <v>0</v>
      </c>
      <c r="AG44">
        <v>0.17519279448990405</v>
      </c>
      <c r="AH44">
        <v>0</v>
      </c>
      <c r="AI44">
        <v>0</v>
      </c>
      <c r="AJ44">
        <v>0</v>
      </c>
      <c r="AK44">
        <v>9.4778359922293526E-2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0.31294519338317534</v>
      </c>
      <c r="AR44">
        <v>0</v>
      </c>
      <c r="AS44">
        <v>0</v>
      </c>
      <c r="AT44">
        <v>0.19909342438335198</v>
      </c>
      <c r="AU44">
        <v>5.8868546535586035E-3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1.1773709307117207E-2</v>
      </c>
      <c r="BB44">
        <v>0.79967033613940075</v>
      </c>
      <c r="BC44">
        <v>0.14369812209336552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4.491670100665214E-2</v>
      </c>
      <c r="BL44">
        <v>0</v>
      </c>
      <c r="BM44">
        <v>0</v>
      </c>
      <c r="BN44">
        <v>0</v>
      </c>
      <c r="BO44">
        <v>1.1773709307117207E-2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0.20038853240713486</v>
      </c>
      <c r="BY44" t="b">
        <v>0</v>
      </c>
      <c r="BZ44" t="b">
        <v>0</v>
      </c>
      <c r="CA44" t="b">
        <v>0</v>
      </c>
      <c r="CB44" t="b">
        <v>0</v>
      </c>
      <c r="CC44" t="b">
        <v>0</v>
      </c>
      <c r="CD44" t="b">
        <v>0</v>
      </c>
      <c r="CE44" t="b">
        <v>0</v>
      </c>
      <c r="CF44" t="b">
        <v>0</v>
      </c>
      <c r="CG44" t="b">
        <v>0</v>
      </c>
      <c r="CH44" t="b">
        <v>0</v>
      </c>
      <c r="CI44" t="b">
        <v>1</v>
      </c>
      <c r="CJ44" t="b">
        <v>0</v>
      </c>
      <c r="CK44" t="b">
        <v>0</v>
      </c>
      <c r="CL44" t="b">
        <v>0</v>
      </c>
      <c r="CM44" t="b">
        <v>0</v>
      </c>
      <c r="CN44" t="b">
        <v>0</v>
      </c>
      <c r="CO44" t="b">
        <v>0</v>
      </c>
      <c r="CP44" t="b">
        <v>0</v>
      </c>
      <c r="CQ44" t="b">
        <v>0</v>
      </c>
      <c r="CR44" t="b">
        <v>0</v>
      </c>
      <c r="CS44" t="b">
        <v>0</v>
      </c>
      <c r="CT44" t="b">
        <v>1</v>
      </c>
      <c r="CU44" t="b">
        <v>1</v>
      </c>
      <c r="CV44" t="b">
        <v>0</v>
      </c>
      <c r="CW44" t="b">
        <v>0</v>
      </c>
      <c r="CX44" t="b">
        <v>0</v>
      </c>
      <c r="CY44" t="b">
        <v>0</v>
      </c>
      <c r="CZ44" t="b">
        <v>0</v>
      </c>
      <c r="DA44" t="b">
        <v>0</v>
      </c>
      <c r="DB44" t="b">
        <v>0</v>
      </c>
      <c r="DC44" t="b">
        <v>0</v>
      </c>
      <c r="DD44" t="b">
        <v>0</v>
      </c>
      <c r="DE44" t="b">
        <v>0</v>
      </c>
      <c r="DF44" t="b">
        <v>0</v>
      </c>
      <c r="DG44" t="b">
        <v>0</v>
      </c>
      <c r="DH44" t="b">
        <v>0</v>
      </c>
      <c r="DI44" t="b">
        <v>0</v>
      </c>
      <c r="DJ44" t="b">
        <v>0</v>
      </c>
      <c r="DK44" t="b">
        <v>0</v>
      </c>
      <c r="DL44" t="b">
        <v>0</v>
      </c>
      <c r="DM44" t="b">
        <v>0</v>
      </c>
      <c r="DN44" t="b">
        <v>0</v>
      </c>
      <c r="DO44" t="b">
        <v>0</v>
      </c>
      <c r="DP44" t="b">
        <v>0</v>
      </c>
    </row>
    <row r="45" spans="1:120" x14ac:dyDescent="0.25">
      <c r="A45">
        <v>251</v>
      </c>
      <c r="B45" t="s">
        <v>58</v>
      </c>
      <c r="C45">
        <v>168.29</v>
      </c>
      <c r="D45">
        <v>0</v>
      </c>
      <c r="E45">
        <v>0</v>
      </c>
      <c r="F45">
        <v>0</v>
      </c>
      <c r="G45">
        <v>26.47</v>
      </c>
      <c r="H45">
        <v>36.43</v>
      </c>
      <c r="I45">
        <v>105.27</v>
      </c>
      <c r="J45">
        <v>0.11</v>
      </c>
      <c r="K45" s="5">
        <v>0</v>
      </c>
      <c r="L45" s="5">
        <v>0</v>
      </c>
      <c r="M45" s="5">
        <v>0</v>
      </c>
      <c r="N45" s="5">
        <v>0.15728801473646681</v>
      </c>
      <c r="O45" s="5">
        <v>0.21647156693802366</v>
      </c>
      <c r="P45" s="5">
        <v>0.62552736347970761</v>
      </c>
      <c r="Q45" s="5">
        <v>6.5363360865173213E-4</v>
      </c>
      <c r="R45" s="5" t="b">
        <v>0</v>
      </c>
      <c r="S45" s="5" t="b">
        <v>0</v>
      </c>
      <c r="T45" s="5" t="b">
        <v>0</v>
      </c>
      <c r="U45" s="5" t="b">
        <v>0</v>
      </c>
      <c r="V45" s="5" t="b">
        <v>0</v>
      </c>
      <c r="W45" s="5" t="b">
        <v>1</v>
      </c>
      <c r="X45" s="5" t="b">
        <v>0</v>
      </c>
      <c r="Y45" s="5">
        <v>1</v>
      </c>
      <c r="Z45" s="5">
        <v>0</v>
      </c>
      <c r="AA45" s="5">
        <v>0</v>
      </c>
      <c r="AB45" s="5">
        <v>0</v>
      </c>
      <c r="AC45" s="5" t="b">
        <v>1</v>
      </c>
      <c r="AD45" s="5" t="b">
        <v>0</v>
      </c>
      <c r="AE45" s="5" t="b">
        <v>0</v>
      </c>
      <c r="AF45" s="5" t="b">
        <v>0</v>
      </c>
      <c r="AG45">
        <v>1.7035672214335339E-2</v>
      </c>
      <c r="AH45">
        <v>0</v>
      </c>
      <c r="AI45">
        <v>2.4969543198316568E-3</v>
      </c>
      <c r="AJ45">
        <v>0</v>
      </c>
      <c r="AK45">
        <v>7.0377865708158398E-3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0.46077868728667648</v>
      </c>
      <c r="AR45">
        <v>0</v>
      </c>
      <c r="AS45">
        <v>0</v>
      </c>
      <c r="AT45">
        <v>0.14066511613858096</v>
      </c>
      <c r="AU45">
        <v>0</v>
      </c>
      <c r="AV45">
        <v>0</v>
      </c>
      <c r="AW45">
        <v>1.8223739189093947E-3</v>
      </c>
      <c r="AX45">
        <v>1.8223739189093947E-3</v>
      </c>
      <c r="AY45">
        <v>0</v>
      </c>
      <c r="AZ45">
        <v>1.8223739189093947E-3</v>
      </c>
      <c r="BA45">
        <v>5.4570533925353149E-3</v>
      </c>
      <c r="BB45">
        <v>0.63891825495111809</v>
      </c>
      <c r="BC45">
        <v>0.18668760886418781</v>
      </c>
      <c r="BD45">
        <v>0</v>
      </c>
      <c r="BE45">
        <v>0</v>
      </c>
      <c r="BF45">
        <v>0</v>
      </c>
      <c r="BG45">
        <v>0</v>
      </c>
      <c r="BH45">
        <v>9.6817390078633922E-2</v>
      </c>
      <c r="BI45">
        <v>0</v>
      </c>
      <c r="BJ45">
        <v>2.248265724267778E-2</v>
      </c>
      <c r="BK45">
        <v>4.4985451213741298E-2</v>
      </c>
      <c r="BL45">
        <v>2.6077063259532223E-3</v>
      </c>
      <c r="BM45">
        <v>0</v>
      </c>
      <c r="BN45">
        <v>0</v>
      </c>
      <c r="BO45">
        <v>0</v>
      </c>
      <c r="BP45">
        <v>4.6616526212986172E-3</v>
      </c>
      <c r="BQ45">
        <v>4.5307638867913132E-4</v>
      </c>
      <c r="BR45">
        <v>0</v>
      </c>
      <c r="BS45">
        <v>2.3862023137100914E-3</v>
      </c>
      <c r="BT45">
        <v>0</v>
      </c>
      <c r="BU45">
        <v>0</v>
      </c>
      <c r="BV45">
        <v>0</v>
      </c>
      <c r="BW45">
        <v>0</v>
      </c>
      <c r="BX45">
        <v>0.36107167668468904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0</v>
      </c>
      <c r="CE45" t="b">
        <v>0</v>
      </c>
      <c r="CF45" t="b">
        <v>0</v>
      </c>
      <c r="CG45" t="b">
        <v>0</v>
      </c>
      <c r="CH45" t="b">
        <v>0</v>
      </c>
      <c r="CI45" t="b">
        <v>1</v>
      </c>
      <c r="CJ45" t="b">
        <v>0</v>
      </c>
      <c r="CK45" t="b">
        <v>0</v>
      </c>
      <c r="CL45" t="b">
        <v>0</v>
      </c>
      <c r="CM45" t="b">
        <v>0</v>
      </c>
      <c r="CN45" t="b">
        <v>0</v>
      </c>
      <c r="CO45" t="b">
        <v>0</v>
      </c>
      <c r="CP45" t="b">
        <v>0</v>
      </c>
      <c r="CQ45" t="b">
        <v>0</v>
      </c>
      <c r="CR45" t="b">
        <v>0</v>
      </c>
      <c r="CS45" t="b">
        <v>0</v>
      </c>
      <c r="CT45" t="b">
        <v>1</v>
      </c>
      <c r="CU45" t="b">
        <v>1</v>
      </c>
      <c r="CV45" t="b">
        <v>0</v>
      </c>
      <c r="CW45" t="b">
        <v>0</v>
      </c>
      <c r="CX45" t="b">
        <v>0</v>
      </c>
      <c r="CY45" t="b">
        <v>0</v>
      </c>
      <c r="CZ45" t="b">
        <v>0</v>
      </c>
      <c r="DA45" t="b">
        <v>0</v>
      </c>
      <c r="DB45" t="b">
        <v>0</v>
      </c>
      <c r="DC45" t="b">
        <v>0</v>
      </c>
      <c r="DD45" t="b">
        <v>0</v>
      </c>
      <c r="DE45" t="b">
        <v>0</v>
      </c>
      <c r="DF45" t="b">
        <v>0</v>
      </c>
      <c r="DG45" t="b">
        <v>0</v>
      </c>
      <c r="DH45" t="b">
        <v>0</v>
      </c>
      <c r="DI45" t="b">
        <v>0</v>
      </c>
      <c r="DJ45" t="b">
        <v>0</v>
      </c>
      <c r="DK45" t="b">
        <v>0</v>
      </c>
      <c r="DL45" t="b">
        <v>0</v>
      </c>
      <c r="DM45" t="b">
        <v>0</v>
      </c>
      <c r="DN45" t="b">
        <v>0</v>
      </c>
      <c r="DO45" t="b">
        <v>0</v>
      </c>
      <c r="DP45" t="b">
        <v>0</v>
      </c>
    </row>
    <row r="46" spans="1:120" x14ac:dyDescent="0.25">
      <c r="A46">
        <v>252</v>
      </c>
      <c r="B46" t="s">
        <v>59</v>
      </c>
      <c r="C46">
        <v>349.84</v>
      </c>
      <c r="D46">
        <v>46</v>
      </c>
      <c r="E46">
        <v>0</v>
      </c>
      <c r="F46">
        <v>53.42</v>
      </c>
      <c r="G46">
        <v>0</v>
      </c>
      <c r="H46">
        <v>250.42</v>
      </c>
      <c r="I46">
        <v>0</v>
      </c>
      <c r="J46">
        <v>0</v>
      </c>
      <c r="K46" s="5">
        <v>0.1314886805396753</v>
      </c>
      <c r="L46" s="5">
        <v>0</v>
      </c>
      <c r="M46" s="5">
        <v>0.1526983764006403</v>
      </c>
      <c r="N46" s="5">
        <v>0</v>
      </c>
      <c r="O46" s="5">
        <v>0.71581294305968446</v>
      </c>
      <c r="P46" s="5">
        <v>0</v>
      </c>
      <c r="Q46" s="5">
        <v>0</v>
      </c>
      <c r="R46" s="5" t="b">
        <v>0</v>
      </c>
      <c r="S46" s="5" t="b">
        <v>0</v>
      </c>
      <c r="T46" s="5" t="b">
        <v>0</v>
      </c>
      <c r="U46" s="5" t="b">
        <v>0</v>
      </c>
      <c r="V46" s="5" t="b">
        <v>1</v>
      </c>
      <c r="W46" s="5" t="b">
        <v>0</v>
      </c>
      <c r="X46" s="5" t="b">
        <v>0</v>
      </c>
      <c r="Y46" s="5">
        <v>1</v>
      </c>
      <c r="Z46" s="5">
        <v>0</v>
      </c>
      <c r="AA46" s="5">
        <v>0</v>
      </c>
      <c r="AB46" s="5">
        <v>0</v>
      </c>
      <c r="AC46" s="5" t="b">
        <v>1</v>
      </c>
      <c r="AD46" s="5" t="b">
        <v>0</v>
      </c>
      <c r="AE46" s="5" t="b">
        <v>0</v>
      </c>
      <c r="AF46" s="5" t="b">
        <v>0</v>
      </c>
      <c r="AG46">
        <v>9.3484410543391606E-3</v>
      </c>
      <c r="AH46">
        <v>6.8951293914124858E-4</v>
      </c>
      <c r="AI46">
        <v>0</v>
      </c>
      <c r="AJ46">
        <v>0</v>
      </c>
      <c r="AK46">
        <v>9.9363739622676354E-3</v>
      </c>
      <c r="AL46">
        <v>0</v>
      </c>
      <c r="AM46">
        <v>1.0865985157002711E-3</v>
      </c>
      <c r="AN46">
        <v>0</v>
      </c>
      <c r="AO46">
        <v>0</v>
      </c>
      <c r="AP46">
        <v>0</v>
      </c>
      <c r="AQ46">
        <v>0.44433568198678225</v>
      </c>
      <c r="AR46">
        <v>0</v>
      </c>
      <c r="AS46">
        <v>3.761539337636633E-3</v>
      </c>
      <c r="AT46">
        <v>5.6013691756934374E-2</v>
      </c>
      <c r="AU46">
        <v>1.3728695127544503E-3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2.4902498560949557E-3</v>
      </c>
      <c r="BB46">
        <v>0.52903188073888696</v>
      </c>
      <c r="BC46">
        <v>0.2531836105236912</v>
      </c>
      <c r="BD46">
        <v>0</v>
      </c>
      <c r="BE46">
        <v>7.5107659442171719E-4</v>
      </c>
      <c r="BF46">
        <v>6.0332382174859247E-4</v>
      </c>
      <c r="BG46">
        <v>0</v>
      </c>
      <c r="BH46">
        <v>0.17440060086127554</v>
      </c>
      <c r="BI46">
        <v>0</v>
      </c>
      <c r="BJ46">
        <v>8.7543517808826386E-3</v>
      </c>
      <c r="BK46">
        <v>2.5028704054274518E-2</v>
      </c>
      <c r="BL46">
        <v>3.7553829721085859E-4</v>
      </c>
      <c r="BM46">
        <v>0</v>
      </c>
      <c r="BN46">
        <v>0</v>
      </c>
      <c r="BO46">
        <v>0</v>
      </c>
      <c r="BP46">
        <v>3.4845028888745239E-3</v>
      </c>
      <c r="BQ46">
        <v>6.5257474597296737E-4</v>
      </c>
      <c r="BR46">
        <v>0</v>
      </c>
      <c r="BS46">
        <v>1.1389276226886695E-4</v>
      </c>
      <c r="BT46">
        <v>0</v>
      </c>
      <c r="BU46">
        <v>7.9417115311804524E-4</v>
      </c>
      <c r="BV46">
        <v>1.557560478595856E-3</v>
      </c>
      <c r="BW46">
        <v>1.2712894815416771E-3</v>
      </c>
      <c r="BX46">
        <v>0.47096811926111298</v>
      </c>
      <c r="BY46" t="b">
        <v>0</v>
      </c>
      <c r="BZ46" t="b">
        <v>0</v>
      </c>
      <c r="CA46" t="b">
        <v>0</v>
      </c>
      <c r="CB46" t="b">
        <v>0</v>
      </c>
      <c r="CC46" t="b">
        <v>0</v>
      </c>
      <c r="CD46" t="b">
        <v>0</v>
      </c>
      <c r="CE46" t="b">
        <v>0</v>
      </c>
      <c r="CF46" t="b">
        <v>0</v>
      </c>
      <c r="CG46" t="b">
        <v>0</v>
      </c>
      <c r="CH46" t="b">
        <v>0</v>
      </c>
      <c r="CI46" t="b">
        <v>1</v>
      </c>
      <c r="CJ46" t="b">
        <v>0</v>
      </c>
      <c r="CK46" t="b">
        <v>0</v>
      </c>
      <c r="CL46" t="b">
        <v>0</v>
      </c>
      <c r="CM46" t="b">
        <v>0</v>
      </c>
      <c r="CN46" t="b">
        <v>0</v>
      </c>
      <c r="CO46" t="b">
        <v>0</v>
      </c>
      <c r="CP46" t="b">
        <v>0</v>
      </c>
      <c r="CQ46" t="b">
        <v>0</v>
      </c>
      <c r="CR46" t="b">
        <v>0</v>
      </c>
      <c r="CS46" t="b">
        <v>0</v>
      </c>
      <c r="CT46" t="b">
        <v>1</v>
      </c>
      <c r="CU46" t="b">
        <v>1</v>
      </c>
      <c r="CV46" t="b">
        <v>0</v>
      </c>
      <c r="CW46" t="b">
        <v>0</v>
      </c>
      <c r="CX46" t="b">
        <v>0</v>
      </c>
      <c r="CY46" t="b">
        <v>0</v>
      </c>
      <c r="CZ46" t="b">
        <v>0</v>
      </c>
      <c r="DA46" t="b">
        <v>0</v>
      </c>
      <c r="DB46" t="b">
        <v>0</v>
      </c>
      <c r="DC46" t="b">
        <v>0</v>
      </c>
      <c r="DD46" t="b">
        <v>0</v>
      </c>
      <c r="DE46" t="b">
        <v>0</v>
      </c>
      <c r="DF46" t="b">
        <v>0</v>
      </c>
      <c r="DG46" t="b">
        <v>0</v>
      </c>
      <c r="DH46" t="b">
        <v>0</v>
      </c>
      <c r="DI46" t="b">
        <v>0</v>
      </c>
      <c r="DJ46" t="b">
        <v>0</v>
      </c>
      <c r="DK46" t="b">
        <v>0</v>
      </c>
      <c r="DL46" t="b">
        <v>0</v>
      </c>
      <c r="DM46" t="b">
        <v>0</v>
      </c>
      <c r="DN46" t="b">
        <v>0</v>
      </c>
      <c r="DO46" t="b">
        <v>0</v>
      </c>
      <c r="DP46" t="b">
        <v>0</v>
      </c>
    </row>
    <row r="47" spans="1:120" x14ac:dyDescent="0.25">
      <c r="A47">
        <v>253</v>
      </c>
      <c r="B47" t="s">
        <v>60</v>
      </c>
      <c r="C47">
        <v>165.77</v>
      </c>
      <c r="D47">
        <v>8.91</v>
      </c>
      <c r="E47">
        <v>0</v>
      </c>
      <c r="F47">
        <v>89.09</v>
      </c>
      <c r="G47">
        <v>0</v>
      </c>
      <c r="H47">
        <v>27.94</v>
      </c>
      <c r="I47">
        <v>2.5499999999999998</v>
      </c>
      <c r="J47">
        <v>37.28</v>
      </c>
      <c r="K47" s="5">
        <v>5.3749170537491703E-2</v>
      </c>
      <c r="L47" s="5">
        <v>0</v>
      </c>
      <c r="M47" s="5">
        <v>0.53743138082885922</v>
      </c>
      <c r="N47" s="5">
        <v>0</v>
      </c>
      <c r="O47" s="5">
        <v>0.16854678168546783</v>
      </c>
      <c r="P47" s="5">
        <v>1.5382759244736682E-2</v>
      </c>
      <c r="Q47" s="5">
        <v>0.22488990770344452</v>
      </c>
      <c r="R47" s="5" t="b">
        <v>0</v>
      </c>
      <c r="S47" s="5" t="b">
        <v>0</v>
      </c>
      <c r="T47" s="5" t="b">
        <v>1</v>
      </c>
      <c r="U47" s="5" t="b">
        <v>0</v>
      </c>
      <c r="V47" s="5" t="b">
        <v>0</v>
      </c>
      <c r="W47" s="5" t="b">
        <v>0</v>
      </c>
      <c r="X47" s="5" t="b">
        <v>0</v>
      </c>
      <c r="Y47" s="5">
        <v>1</v>
      </c>
      <c r="Z47" s="5">
        <v>0</v>
      </c>
      <c r="AA47" s="5">
        <v>0</v>
      </c>
      <c r="AB47" s="5">
        <v>0</v>
      </c>
      <c r="AC47" s="5" t="b">
        <v>1</v>
      </c>
      <c r="AD47" s="5" t="b">
        <v>0</v>
      </c>
      <c r="AE47" s="5" t="b">
        <v>0</v>
      </c>
      <c r="AF47" s="5" t="b">
        <v>0</v>
      </c>
      <c r="AG47">
        <v>0.17586869361844304</v>
      </c>
      <c r="AH47">
        <v>0</v>
      </c>
      <c r="AI47">
        <v>0</v>
      </c>
      <c r="AJ47">
        <v>0</v>
      </c>
      <c r="AK47">
        <v>6.1810892081523558E-2</v>
      </c>
      <c r="AL47">
        <v>0</v>
      </c>
      <c r="AM47">
        <v>2.1299699298362846E-3</v>
      </c>
      <c r="AN47">
        <v>1.0441029067824925E-3</v>
      </c>
      <c r="AO47">
        <v>0</v>
      </c>
      <c r="AP47">
        <v>0</v>
      </c>
      <c r="AQ47">
        <v>0.25467758102238558</v>
      </c>
      <c r="AR47">
        <v>0</v>
      </c>
      <c r="AS47">
        <v>7.893417975275643E-3</v>
      </c>
      <c r="AT47">
        <v>0.33423822251921148</v>
      </c>
      <c r="AU47">
        <v>0</v>
      </c>
      <c r="AV47">
        <v>0</v>
      </c>
      <c r="AW47">
        <v>1.0649849649181423E-2</v>
      </c>
      <c r="AX47">
        <v>2.6729034413631807E-3</v>
      </c>
      <c r="AY47">
        <v>0</v>
      </c>
      <c r="AZ47">
        <v>0</v>
      </c>
      <c r="BA47">
        <v>0</v>
      </c>
      <c r="BB47">
        <v>0.85098563314400266</v>
      </c>
      <c r="BC47">
        <v>6.9495489475442707E-2</v>
      </c>
      <c r="BD47">
        <v>0</v>
      </c>
      <c r="BE47">
        <v>0</v>
      </c>
      <c r="BF47">
        <v>0</v>
      </c>
      <c r="BG47">
        <v>0</v>
      </c>
      <c r="BH47">
        <v>1.8793852322084866E-2</v>
      </c>
      <c r="BI47">
        <v>0</v>
      </c>
      <c r="BJ47">
        <v>0</v>
      </c>
      <c r="BK47">
        <v>5.2789842966922823E-2</v>
      </c>
      <c r="BL47">
        <v>5.3040427664550619E-3</v>
      </c>
      <c r="BM47">
        <v>0</v>
      </c>
      <c r="BN47">
        <v>0</v>
      </c>
      <c r="BO47">
        <v>1.0441029067824925E-3</v>
      </c>
      <c r="BP47">
        <v>0</v>
      </c>
      <c r="BQ47">
        <v>0</v>
      </c>
      <c r="BR47">
        <v>0</v>
      </c>
      <c r="BS47">
        <v>0</v>
      </c>
      <c r="BT47">
        <v>1.5870364183093886E-3</v>
      </c>
      <c r="BU47">
        <v>0</v>
      </c>
      <c r="BV47">
        <v>0</v>
      </c>
      <c r="BW47">
        <v>0</v>
      </c>
      <c r="BX47">
        <v>0.14901436685599734</v>
      </c>
      <c r="BY47" t="b">
        <v>0</v>
      </c>
      <c r="BZ47" t="b">
        <v>0</v>
      </c>
      <c r="CA47" t="b">
        <v>0</v>
      </c>
      <c r="CB47" t="b">
        <v>0</v>
      </c>
      <c r="CC47" t="b">
        <v>0</v>
      </c>
      <c r="CD47" t="b">
        <v>0</v>
      </c>
      <c r="CE47" t="b">
        <v>0</v>
      </c>
      <c r="CF47" t="b">
        <v>0</v>
      </c>
      <c r="CG47" t="b">
        <v>0</v>
      </c>
      <c r="CH47" t="b">
        <v>0</v>
      </c>
      <c r="CI47" t="b">
        <v>0</v>
      </c>
      <c r="CJ47" t="b">
        <v>0</v>
      </c>
      <c r="CK47" t="b">
        <v>0</v>
      </c>
      <c r="CL47" t="b">
        <v>1</v>
      </c>
      <c r="CM47" t="b">
        <v>0</v>
      </c>
      <c r="CN47" t="b">
        <v>0</v>
      </c>
      <c r="CO47" t="b">
        <v>0</v>
      </c>
      <c r="CP47" t="b">
        <v>0</v>
      </c>
      <c r="CQ47" t="b">
        <v>0</v>
      </c>
      <c r="CR47" t="b">
        <v>0</v>
      </c>
      <c r="CS47" t="b">
        <v>0</v>
      </c>
      <c r="CT47" t="b">
        <v>1</v>
      </c>
      <c r="CU47" t="b">
        <v>1</v>
      </c>
      <c r="CV47" t="b">
        <v>0</v>
      </c>
      <c r="CW47" t="b">
        <v>0</v>
      </c>
      <c r="CX47" t="b">
        <v>0</v>
      </c>
      <c r="CY47" t="b">
        <v>0</v>
      </c>
      <c r="CZ47" t="b">
        <v>0</v>
      </c>
      <c r="DA47" t="b">
        <v>0</v>
      </c>
      <c r="DB47" t="b">
        <v>0</v>
      </c>
      <c r="DC47" t="b">
        <v>0</v>
      </c>
      <c r="DD47" t="b">
        <v>0</v>
      </c>
      <c r="DE47" t="b">
        <v>0</v>
      </c>
      <c r="DF47" t="b">
        <v>0</v>
      </c>
      <c r="DG47" t="b">
        <v>0</v>
      </c>
      <c r="DH47" t="b">
        <v>0</v>
      </c>
      <c r="DI47" t="b">
        <v>0</v>
      </c>
      <c r="DJ47" t="b">
        <v>0</v>
      </c>
      <c r="DK47" t="b">
        <v>0</v>
      </c>
      <c r="DL47" t="b">
        <v>0</v>
      </c>
      <c r="DM47" t="b">
        <v>0</v>
      </c>
      <c r="DN47" t="b">
        <v>0</v>
      </c>
      <c r="DO47" t="b">
        <v>0</v>
      </c>
      <c r="DP47" t="b">
        <v>0</v>
      </c>
    </row>
    <row r="48" spans="1:120" x14ac:dyDescent="0.25">
      <c r="A48">
        <v>254</v>
      </c>
      <c r="B48" t="s">
        <v>61</v>
      </c>
      <c r="C48">
        <v>1585.25</v>
      </c>
      <c r="D48">
        <v>29.16</v>
      </c>
      <c r="E48">
        <v>183.32</v>
      </c>
      <c r="F48">
        <v>0</v>
      </c>
      <c r="G48">
        <v>3.11</v>
      </c>
      <c r="H48">
        <v>934.91</v>
      </c>
      <c r="I48">
        <v>434.75</v>
      </c>
      <c r="J48">
        <v>0</v>
      </c>
      <c r="K48" s="5">
        <v>1.8394574988172211E-2</v>
      </c>
      <c r="L48" s="5">
        <v>0.11564106607790568</v>
      </c>
      <c r="M48" s="5">
        <v>0</v>
      </c>
      <c r="N48" s="5">
        <v>1.9618356726068442E-3</v>
      </c>
      <c r="O48" s="5">
        <v>0.58975555906008514</v>
      </c>
      <c r="P48" s="5">
        <v>0.27424696420123007</v>
      </c>
      <c r="Q48" s="5">
        <v>0</v>
      </c>
      <c r="R48" s="5" t="b">
        <v>0</v>
      </c>
      <c r="S48" s="5" t="b">
        <v>0</v>
      </c>
      <c r="T48" s="5" t="b">
        <v>0</v>
      </c>
      <c r="U48" s="5" t="b">
        <v>0</v>
      </c>
      <c r="V48" s="5" t="b">
        <v>1</v>
      </c>
      <c r="W48" s="5" t="b">
        <v>0</v>
      </c>
      <c r="X48" s="5" t="b">
        <v>0</v>
      </c>
      <c r="Y48" s="5">
        <v>0.96705107084019759</v>
      </c>
      <c r="Z48" s="5">
        <v>0</v>
      </c>
      <c r="AA48" s="5">
        <v>3.2948929159802305E-2</v>
      </c>
      <c r="AB48" s="5">
        <v>0</v>
      </c>
      <c r="AC48" s="5" t="b">
        <v>1</v>
      </c>
      <c r="AD48" s="5" t="b">
        <v>0</v>
      </c>
      <c r="AE48" s="5" t="b">
        <v>0</v>
      </c>
      <c r="AF48" s="5" t="b">
        <v>0</v>
      </c>
      <c r="AG48">
        <v>8.5442608981931553E-2</v>
      </c>
      <c r="AH48">
        <v>0</v>
      </c>
      <c r="AI48">
        <v>3.024068907059785E-4</v>
      </c>
      <c r="AJ48">
        <v>1.1619575110870112E-3</v>
      </c>
      <c r="AK48">
        <v>3.3270716734124753E-2</v>
      </c>
      <c r="AL48">
        <v>0</v>
      </c>
      <c r="AM48">
        <v>0</v>
      </c>
      <c r="AN48">
        <v>5.2027392403479313E-3</v>
      </c>
      <c r="AO48">
        <v>0</v>
      </c>
      <c r="AP48">
        <v>9.2062787416893963E-4</v>
      </c>
      <c r="AQ48">
        <v>0.3561131627440669</v>
      </c>
      <c r="AR48">
        <v>0</v>
      </c>
      <c r="AS48">
        <v>1.0695967858467615E-2</v>
      </c>
      <c r="AT48">
        <v>0.12369782550079624</v>
      </c>
      <c r="AU48">
        <v>1.7697506707325249E-3</v>
      </c>
      <c r="AV48">
        <v>1.1366327961017813E-3</v>
      </c>
      <c r="AW48">
        <v>3.0538626893953499E-3</v>
      </c>
      <c r="AX48">
        <v>5.7129577628444719E-4</v>
      </c>
      <c r="AY48">
        <v>0</v>
      </c>
      <c r="AZ48">
        <v>0</v>
      </c>
      <c r="BA48">
        <v>4.1107971177494962E-3</v>
      </c>
      <c r="BB48">
        <v>0.62745035238596047</v>
      </c>
      <c r="BC48">
        <v>0.26507081237216601</v>
      </c>
      <c r="BD48">
        <v>3.8731917036233705E-5</v>
      </c>
      <c r="BE48">
        <v>8.1932901422802078E-6</v>
      </c>
      <c r="BF48">
        <v>0</v>
      </c>
      <c r="BG48">
        <v>0</v>
      </c>
      <c r="BH48">
        <v>3.4090045748352775E-2</v>
      </c>
      <c r="BI48">
        <v>0</v>
      </c>
      <c r="BJ48">
        <v>7.8350199096950453E-3</v>
      </c>
      <c r="BK48">
        <v>3.8761710818569266E-2</v>
      </c>
      <c r="BL48">
        <v>8.3132101161808528E-3</v>
      </c>
      <c r="BM48">
        <v>0</v>
      </c>
      <c r="BN48">
        <v>4.4243766768313123E-4</v>
      </c>
      <c r="BO48">
        <v>2.1198276131754062E-3</v>
      </c>
      <c r="BP48">
        <v>5.6228315712793893E-3</v>
      </c>
      <c r="BQ48">
        <v>1.3787072775782421E-3</v>
      </c>
      <c r="BR48">
        <v>2.5324714985229734E-5</v>
      </c>
      <c r="BS48">
        <v>1.9544721212130236E-3</v>
      </c>
      <c r="BT48">
        <v>1.2885810860131599E-4</v>
      </c>
      <c r="BU48">
        <v>7.6346567234883748E-4</v>
      </c>
      <c r="BV48">
        <v>3.2512464973684639E-3</v>
      </c>
      <c r="BW48">
        <v>2.7447521976638693E-3</v>
      </c>
      <c r="BX48">
        <v>0.37254964761403941</v>
      </c>
      <c r="BY48" t="b">
        <v>0</v>
      </c>
      <c r="BZ48" t="b">
        <v>0</v>
      </c>
      <c r="CA48" t="b">
        <v>0</v>
      </c>
      <c r="CB48" t="b">
        <v>0</v>
      </c>
      <c r="CC48" t="b">
        <v>0</v>
      </c>
      <c r="CD48" t="b">
        <v>0</v>
      </c>
      <c r="CE48" t="b">
        <v>0</v>
      </c>
      <c r="CF48" t="b">
        <v>0</v>
      </c>
      <c r="CG48" t="b">
        <v>0</v>
      </c>
      <c r="CH48" t="b">
        <v>0</v>
      </c>
      <c r="CI48" t="b">
        <v>1</v>
      </c>
      <c r="CJ48" t="b">
        <v>0</v>
      </c>
      <c r="CK48" t="b">
        <v>0</v>
      </c>
      <c r="CL48" t="b">
        <v>0</v>
      </c>
      <c r="CM48" t="b">
        <v>0</v>
      </c>
      <c r="CN48" t="b">
        <v>0</v>
      </c>
      <c r="CO48" t="b">
        <v>0</v>
      </c>
      <c r="CP48" t="b">
        <v>0</v>
      </c>
      <c r="CQ48" t="b">
        <v>0</v>
      </c>
      <c r="CR48" t="b">
        <v>0</v>
      </c>
      <c r="CS48" t="b">
        <v>0</v>
      </c>
      <c r="CT48" t="b">
        <v>1</v>
      </c>
      <c r="CU48" t="b">
        <v>1</v>
      </c>
      <c r="CV48" t="b">
        <v>0</v>
      </c>
      <c r="CW48" t="b">
        <v>0</v>
      </c>
      <c r="CX48" t="b">
        <v>0</v>
      </c>
      <c r="CY48" t="b">
        <v>0</v>
      </c>
      <c r="CZ48" t="b">
        <v>0</v>
      </c>
      <c r="DA48" t="b">
        <v>0</v>
      </c>
      <c r="DB48" t="b">
        <v>0</v>
      </c>
      <c r="DC48" t="b">
        <v>0</v>
      </c>
      <c r="DD48" t="b">
        <v>0</v>
      </c>
      <c r="DE48" t="b">
        <v>0</v>
      </c>
      <c r="DF48" t="b">
        <v>0</v>
      </c>
      <c r="DG48" t="b">
        <v>0</v>
      </c>
      <c r="DH48" t="b">
        <v>0</v>
      </c>
      <c r="DI48" t="b">
        <v>0</v>
      </c>
      <c r="DJ48" t="b">
        <v>0</v>
      </c>
      <c r="DK48" t="b">
        <v>0</v>
      </c>
      <c r="DL48" t="b">
        <v>0</v>
      </c>
      <c r="DM48" t="b">
        <v>0</v>
      </c>
      <c r="DN48" t="b">
        <v>0</v>
      </c>
      <c r="DO48" t="b">
        <v>0</v>
      </c>
      <c r="DP48" t="b">
        <v>0</v>
      </c>
    </row>
    <row r="49" spans="1:120" x14ac:dyDescent="0.25">
      <c r="A49">
        <v>255</v>
      </c>
      <c r="B49" t="s">
        <v>62</v>
      </c>
      <c r="C49">
        <v>63.06</v>
      </c>
      <c r="D49">
        <v>7.32</v>
      </c>
      <c r="E49">
        <v>0.22</v>
      </c>
      <c r="F49">
        <v>0.56000000000000005</v>
      </c>
      <c r="G49">
        <v>0</v>
      </c>
      <c r="H49">
        <v>54.96</v>
      </c>
      <c r="I49">
        <v>0</v>
      </c>
      <c r="J49">
        <v>0</v>
      </c>
      <c r="K49" s="5">
        <v>0.11607992388201713</v>
      </c>
      <c r="L49" s="5">
        <v>3.488740881699968E-3</v>
      </c>
      <c r="M49" s="5">
        <v>8.8804313352362826E-3</v>
      </c>
      <c r="N49" s="5">
        <v>0</v>
      </c>
      <c r="O49" s="5">
        <v>0.87155090390104661</v>
      </c>
      <c r="P49" s="5">
        <v>0</v>
      </c>
      <c r="Q49" s="5">
        <v>0</v>
      </c>
      <c r="R49" s="5" t="b">
        <v>0</v>
      </c>
      <c r="S49" s="5" t="b">
        <v>0</v>
      </c>
      <c r="T49" s="5" t="b">
        <v>0</v>
      </c>
      <c r="U49" s="5" t="b">
        <v>0</v>
      </c>
      <c r="V49" s="5" t="b">
        <v>1</v>
      </c>
      <c r="W49" s="5" t="b">
        <v>0</v>
      </c>
      <c r="X49" s="5" t="b">
        <v>0</v>
      </c>
      <c r="Y49" s="5">
        <v>0.96488275552563674</v>
      </c>
      <c r="Z49" s="5">
        <v>0</v>
      </c>
      <c r="AA49" s="5">
        <v>3.5117244474363291E-2</v>
      </c>
      <c r="AB49" s="5">
        <v>0</v>
      </c>
      <c r="AC49" s="5" t="b">
        <v>1</v>
      </c>
      <c r="AD49" s="5" t="b">
        <v>0</v>
      </c>
      <c r="AE49" s="5" t="b">
        <v>0</v>
      </c>
      <c r="AF49" s="5" t="b">
        <v>0</v>
      </c>
      <c r="AG49">
        <v>3.145175834084761E-2</v>
      </c>
      <c r="AH49">
        <v>0</v>
      </c>
      <c r="AI49">
        <v>0</v>
      </c>
      <c r="AJ49">
        <v>3.0297565374211E-3</v>
      </c>
      <c r="AK49">
        <v>1.2894499549143373E-2</v>
      </c>
      <c r="AL49">
        <v>0</v>
      </c>
      <c r="AM49">
        <v>0</v>
      </c>
      <c r="AN49">
        <v>8.0613165013525695E-3</v>
      </c>
      <c r="AO49">
        <v>0</v>
      </c>
      <c r="AP49">
        <v>0</v>
      </c>
      <c r="AQ49">
        <v>0.47635707844905317</v>
      </c>
      <c r="AR49">
        <v>0</v>
      </c>
      <c r="AS49">
        <v>0</v>
      </c>
      <c r="AT49">
        <v>0.11206492335437331</v>
      </c>
      <c r="AU49">
        <v>1.2082957619477008E-3</v>
      </c>
      <c r="AV49">
        <v>1.6050495942290352E-3</v>
      </c>
      <c r="AW49">
        <v>3.0297565374211E-3</v>
      </c>
      <c r="AX49">
        <v>0</v>
      </c>
      <c r="AY49">
        <v>0</v>
      </c>
      <c r="AZ49">
        <v>3.9675383228133452E-4</v>
      </c>
      <c r="BA49">
        <v>1.6050495942290352E-3</v>
      </c>
      <c r="BB49">
        <v>0.65170423805229938</v>
      </c>
      <c r="BC49">
        <v>0.2647790802524797</v>
      </c>
      <c r="BD49">
        <v>0</v>
      </c>
      <c r="BE49">
        <v>0</v>
      </c>
      <c r="BF49">
        <v>0</v>
      </c>
      <c r="BG49">
        <v>0</v>
      </c>
      <c r="BH49">
        <v>3.6537421100090173E-2</v>
      </c>
      <c r="BI49">
        <v>3.6248872858431016E-3</v>
      </c>
      <c r="BJ49">
        <v>1.6735798016230836E-2</v>
      </c>
      <c r="BK49">
        <v>1.6519386834986476E-2</v>
      </c>
      <c r="BL49">
        <v>3.8232642019837694E-3</v>
      </c>
      <c r="BM49">
        <v>0</v>
      </c>
      <c r="BN49">
        <v>0</v>
      </c>
      <c r="BO49">
        <v>0</v>
      </c>
      <c r="BP49">
        <v>2.0198376916140668E-3</v>
      </c>
      <c r="BQ49">
        <v>0</v>
      </c>
      <c r="BR49">
        <v>0</v>
      </c>
      <c r="BS49">
        <v>0</v>
      </c>
      <c r="BT49">
        <v>0</v>
      </c>
      <c r="BU49">
        <v>4.2380522993688005E-3</v>
      </c>
      <c r="BV49">
        <v>0</v>
      </c>
      <c r="BW49">
        <v>0</v>
      </c>
      <c r="BX49">
        <v>0.34829576194770062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0</v>
      </c>
      <c r="CE49" t="b">
        <v>0</v>
      </c>
      <c r="CF49" t="b">
        <v>0</v>
      </c>
      <c r="CG49" t="b">
        <v>0</v>
      </c>
      <c r="CH49" t="b">
        <v>0</v>
      </c>
      <c r="CI49" t="b">
        <v>1</v>
      </c>
      <c r="CJ49" t="b">
        <v>0</v>
      </c>
      <c r="CK49" t="b">
        <v>0</v>
      </c>
      <c r="CL49" t="b">
        <v>0</v>
      </c>
      <c r="CM49" t="b">
        <v>0</v>
      </c>
      <c r="CN49" t="b">
        <v>0</v>
      </c>
      <c r="CO49" t="b">
        <v>0</v>
      </c>
      <c r="CP49" t="b">
        <v>0</v>
      </c>
      <c r="CQ49" t="b">
        <v>0</v>
      </c>
      <c r="CR49" t="b">
        <v>0</v>
      </c>
      <c r="CS49" t="b">
        <v>0</v>
      </c>
      <c r="CT49" t="b">
        <v>1</v>
      </c>
      <c r="CU49" t="b">
        <v>1</v>
      </c>
      <c r="CV49" t="b">
        <v>0</v>
      </c>
      <c r="CW49" t="b">
        <v>0</v>
      </c>
      <c r="CX49" t="b">
        <v>0</v>
      </c>
      <c r="CY49" t="b">
        <v>0</v>
      </c>
      <c r="CZ49" t="b">
        <v>0</v>
      </c>
      <c r="DA49" t="b">
        <v>0</v>
      </c>
      <c r="DB49" t="b">
        <v>0</v>
      </c>
      <c r="DC49" t="b">
        <v>0</v>
      </c>
      <c r="DD49" t="b">
        <v>0</v>
      </c>
      <c r="DE49" t="b">
        <v>0</v>
      </c>
      <c r="DF49" t="b">
        <v>0</v>
      </c>
      <c r="DG49" t="b">
        <v>0</v>
      </c>
      <c r="DH49" t="b">
        <v>0</v>
      </c>
      <c r="DI49" t="b">
        <v>0</v>
      </c>
      <c r="DJ49" t="b">
        <v>0</v>
      </c>
      <c r="DK49" t="b">
        <v>0</v>
      </c>
      <c r="DL49" t="b">
        <v>0</v>
      </c>
      <c r="DM49" t="b">
        <v>0</v>
      </c>
      <c r="DN49" t="b">
        <v>0</v>
      </c>
      <c r="DO49" t="b">
        <v>0</v>
      </c>
      <c r="DP49" t="b">
        <v>0</v>
      </c>
    </row>
    <row r="50" spans="1:120" x14ac:dyDescent="0.25">
      <c r="A50">
        <v>258</v>
      </c>
      <c r="B50" t="s">
        <v>63</v>
      </c>
      <c r="C50">
        <v>258.18</v>
      </c>
      <c r="D50">
        <v>50.72</v>
      </c>
      <c r="E50">
        <v>128.21</v>
      </c>
      <c r="F50">
        <v>1.03</v>
      </c>
      <c r="G50">
        <v>1.75</v>
      </c>
      <c r="H50">
        <v>66.790000000000006</v>
      </c>
      <c r="I50">
        <v>9.68</v>
      </c>
      <c r="J50">
        <v>0</v>
      </c>
      <c r="K50" s="5">
        <v>0.19645208769075836</v>
      </c>
      <c r="L50" s="5">
        <v>0.49659152529243167</v>
      </c>
      <c r="M50" s="5">
        <v>3.9894647145402437E-3</v>
      </c>
      <c r="N50" s="5">
        <v>6.7782167480052672E-3</v>
      </c>
      <c r="O50" s="5">
        <v>0.25869548377101248</v>
      </c>
      <c r="P50" s="5">
        <v>3.7493221783251991E-2</v>
      </c>
      <c r="Q50" s="5">
        <v>0</v>
      </c>
      <c r="R50" s="5" t="b">
        <v>0</v>
      </c>
      <c r="S50" s="5" t="b">
        <v>1</v>
      </c>
      <c r="T50" s="5" t="b">
        <v>0</v>
      </c>
      <c r="U50" s="5" t="b">
        <v>0</v>
      </c>
      <c r="V50" s="5" t="b">
        <v>0</v>
      </c>
      <c r="W50" s="5" t="b">
        <v>0</v>
      </c>
      <c r="X50" s="5" t="b">
        <v>0</v>
      </c>
      <c r="Y50" s="5">
        <v>0.95151683058595371</v>
      </c>
      <c r="Z50" s="5">
        <v>0</v>
      </c>
      <c r="AA50" s="5">
        <v>0</v>
      </c>
      <c r="AB50" s="5">
        <v>4.8483169414046269E-2</v>
      </c>
      <c r="AC50" s="5" t="b">
        <v>1</v>
      </c>
      <c r="AD50" s="5" t="b">
        <v>0</v>
      </c>
      <c r="AE50" s="5" t="b">
        <v>0</v>
      </c>
      <c r="AF50" s="5" t="b">
        <v>0</v>
      </c>
      <c r="AG50">
        <v>0.28451820046556936</v>
      </c>
      <c r="AH50">
        <v>0</v>
      </c>
      <c r="AI50">
        <v>1.0300206887012618E-3</v>
      </c>
      <c r="AJ50">
        <v>2.165986362526082E-3</v>
      </c>
      <c r="AK50">
        <v>6.4279176807465588E-2</v>
      </c>
      <c r="AL50">
        <v>0</v>
      </c>
      <c r="AM50">
        <v>0</v>
      </c>
      <c r="AN50">
        <v>0</v>
      </c>
      <c r="AO50">
        <v>0</v>
      </c>
      <c r="AP50">
        <v>3.6139011592147123E-3</v>
      </c>
      <c r="AQ50">
        <v>5.1439233193741003E-2</v>
      </c>
      <c r="AR50">
        <v>0</v>
      </c>
      <c r="AS50">
        <v>1.4420289641817665E-3</v>
      </c>
      <c r="AT50">
        <v>0.49187313676614713</v>
      </c>
      <c r="AU50">
        <v>3.0900620661037851E-4</v>
      </c>
      <c r="AV50">
        <v>1.3743418903528262E-3</v>
      </c>
      <c r="AW50">
        <v>1.971753889799558E-3</v>
      </c>
      <c r="AX50">
        <v>1.3743418903528262E-3</v>
      </c>
      <c r="AY50">
        <v>0</v>
      </c>
      <c r="AZ50">
        <v>0</v>
      </c>
      <c r="BA50">
        <v>1.3743418903528262E-3</v>
      </c>
      <c r="BB50">
        <v>0.90676252725876183</v>
      </c>
      <c r="BC50">
        <v>4.1915956197634489E-2</v>
      </c>
      <c r="BD50">
        <v>0</v>
      </c>
      <c r="BE50">
        <v>0</v>
      </c>
      <c r="BF50">
        <v>0</v>
      </c>
      <c r="BG50">
        <v>0</v>
      </c>
      <c r="BH50">
        <v>4.3937739663742394E-3</v>
      </c>
      <c r="BI50">
        <v>0</v>
      </c>
      <c r="BJ50">
        <v>1.4008281366337159E-3</v>
      </c>
      <c r="BK50">
        <v>3.4108399377278928E-2</v>
      </c>
      <c r="BL50">
        <v>1.3154835652841826E-3</v>
      </c>
      <c r="BM50">
        <v>0</v>
      </c>
      <c r="BN50">
        <v>9.0994970556122889E-3</v>
      </c>
      <c r="BO50">
        <v>0</v>
      </c>
      <c r="BP50">
        <v>7.8870155591982325E-4</v>
      </c>
      <c r="BQ50">
        <v>2.1188997024711669E-4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9.3237472741238211E-2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0</v>
      </c>
      <c r="CF50" t="b">
        <v>0</v>
      </c>
      <c r="CG50" t="b">
        <v>0</v>
      </c>
      <c r="CH50" t="b">
        <v>0</v>
      </c>
      <c r="CI50" t="b">
        <v>0</v>
      </c>
      <c r="CJ50" t="b">
        <v>0</v>
      </c>
      <c r="CK50" t="b">
        <v>0</v>
      </c>
      <c r="CL50" t="b">
        <v>1</v>
      </c>
      <c r="CM50" t="b">
        <v>0</v>
      </c>
      <c r="CN50" t="b">
        <v>0</v>
      </c>
      <c r="CO50" t="b">
        <v>0</v>
      </c>
      <c r="CP50" t="b">
        <v>0</v>
      </c>
      <c r="CQ50" t="b">
        <v>0</v>
      </c>
      <c r="CR50" t="b">
        <v>0</v>
      </c>
      <c r="CS50" t="b">
        <v>0</v>
      </c>
      <c r="CT50" t="b">
        <v>1</v>
      </c>
      <c r="CU50" t="b">
        <v>1</v>
      </c>
      <c r="CV50" t="b">
        <v>0</v>
      </c>
      <c r="CW50" t="b">
        <v>0</v>
      </c>
      <c r="CX50" t="b">
        <v>0</v>
      </c>
      <c r="CY50" t="b">
        <v>0</v>
      </c>
      <c r="CZ50" t="b">
        <v>0</v>
      </c>
      <c r="DA50" t="b">
        <v>0</v>
      </c>
      <c r="DB50" t="b">
        <v>0</v>
      </c>
      <c r="DC50" t="b">
        <v>0</v>
      </c>
      <c r="DD50" t="b">
        <v>0</v>
      </c>
      <c r="DE50" t="b">
        <v>0</v>
      </c>
      <c r="DF50" t="b">
        <v>0</v>
      </c>
      <c r="DG50" t="b">
        <v>0</v>
      </c>
      <c r="DH50" t="b">
        <v>0</v>
      </c>
      <c r="DI50" t="b">
        <v>0</v>
      </c>
      <c r="DJ50" t="b">
        <v>0</v>
      </c>
      <c r="DK50" t="b">
        <v>0</v>
      </c>
      <c r="DL50" t="b">
        <v>0</v>
      </c>
      <c r="DM50" t="b">
        <v>0</v>
      </c>
      <c r="DN50" t="b">
        <v>0</v>
      </c>
      <c r="DO50" t="b">
        <v>0</v>
      </c>
      <c r="DP50" t="b">
        <v>0</v>
      </c>
    </row>
    <row r="51" spans="1:120" x14ac:dyDescent="0.25">
      <c r="A51">
        <v>269</v>
      </c>
      <c r="B51" t="s">
        <v>64</v>
      </c>
      <c r="C51">
        <v>26.43</v>
      </c>
      <c r="D51">
        <v>0</v>
      </c>
      <c r="E51">
        <v>14.62</v>
      </c>
      <c r="F51">
        <v>0</v>
      </c>
      <c r="G51">
        <v>0</v>
      </c>
      <c r="H51">
        <v>1.8</v>
      </c>
      <c r="I51">
        <v>10</v>
      </c>
      <c r="J51">
        <v>0</v>
      </c>
      <c r="K51" s="5">
        <v>0</v>
      </c>
      <c r="L51" s="5">
        <v>0.55315928868709796</v>
      </c>
      <c r="M51" s="5">
        <v>0</v>
      </c>
      <c r="N51" s="5">
        <v>0</v>
      </c>
      <c r="O51" s="5">
        <v>6.8104426787741201E-2</v>
      </c>
      <c r="P51" s="5">
        <v>0.37835792659856227</v>
      </c>
      <c r="Q51" s="5">
        <v>0</v>
      </c>
      <c r="R51" s="5" t="b">
        <v>0</v>
      </c>
      <c r="S51" s="5" t="b">
        <v>1</v>
      </c>
      <c r="T51" s="5" t="b">
        <v>0</v>
      </c>
      <c r="U51" s="5" t="b">
        <v>0</v>
      </c>
      <c r="V51" s="5" t="b">
        <v>0</v>
      </c>
      <c r="W51" s="5" t="b">
        <v>0</v>
      </c>
      <c r="X51" s="5" t="b">
        <v>0</v>
      </c>
      <c r="Y51" s="5">
        <v>0.89309536686497204</v>
      </c>
      <c r="Z51" s="5">
        <v>0</v>
      </c>
      <c r="AA51" s="5">
        <v>0.10690463313502795</v>
      </c>
      <c r="AB51" s="5">
        <v>0</v>
      </c>
      <c r="AC51" s="5" t="b">
        <v>1</v>
      </c>
      <c r="AD51" s="5" t="b">
        <v>0</v>
      </c>
      <c r="AE51" s="5" t="b">
        <v>0</v>
      </c>
      <c r="AF51" s="5" t="b">
        <v>0</v>
      </c>
      <c r="AG51">
        <v>8.5776875976369626E-2</v>
      </c>
      <c r="AH51">
        <v>0</v>
      </c>
      <c r="AI51">
        <v>0</v>
      </c>
      <c r="AJ51">
        <v>0</v>
      </c>
      <c r="AK51">
        <v>4.0437413585678116E-2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0.28392379379073818</v>
      </c>
      <c r="AR51">
        <v>0</v>
      </c>
      <c r="AS51">
        <v>3.1962076457596384E-3</v>
      </c>
      <c r="AT51">
        <v>0.11975004937961251</v>
      </c>
      <c r="AU51">
        <v>0</v>
      </c>
      <c r="AV51">
        <v>0</v>
      </c>
      <c r="AW51">
        <v>5.7998599414627143E-3</v>
      </c>
      <c r="AX51">
        <v>0</v>
      </c>
      <c r="AY51">
        <v>0</v>
      </c>
      <c r="AZ51">
        <v>0</v>
      </c>
      <c r="BA51">
        <v>0</v>
      </c>
      <c r="BB51">
        <v>0.53888420031962081</v>
      </c>
      <c r="BC51">
        <v>0.26120917203856997</v>
      </c>
      <c r="BD51">
        <v>0</v>
      </c>
      <c r="BE51">
        <v>0</v>
      </c>
      <c r="BF51">
        <v>0</v>
      </c>
      <c r="BG51">
        <v>0</v>
      </c>
      <c r="BH51">
        <v>4.2933328545007275E-2</v>
      </c>
      <c r="BI51">
        <v>0</v>
      </c>
      <c r="BJ51">
        <v>2.9160905711874449E-2</v>
      </c>
      <c r="BK51">
        <v>8.2867967894273767E-2</v>
      </c>
      <c r="BL51">
        <v>1.5532132660573524E-2</v>
      </c>
      <c r="BM51">
        <v>0</v>
      </c>
      <c r="BN51">
        <v>0</v>
      </c>
      <c r="BO51">
        <v>0</v>
      </c>
      <c r="BP51">
        <v>1.1491982546551508E-2</v>
      </c>
      <c r="BQ51">
        <v>0</v>
      </c>
      <c r="BR51">
        <v>0</v>
      </c>
      <c r="BS51">
        <v>0</v>
      </c>
      <c r="BT51">
        <v>0</v>
      </c>
      <c r="BU51">
        <v>8.9421989190353931E-3</v>
      </c>
      <c r="BV51">
        <v>8.9781113644933665E-3</v>
      </c>
      <c r="BW51">
        <v>0</v>
      </c>
      <c r="BX51">
        <v>0.4611157996803793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  <c r="CD51" t="b">
        <v>0</v>
      </c>
      <c r="CE51" t="b">
        <v>0</v>
      </c>
      <c r="CF51" t="b">
        <v>0</v>
      </c>
      <c r="CG51" t="b">
        <v>0</v>
      </c>
      <c r="CH51" t="b">
        <v>0</v>
      </c>
      <c r="CI51" t="b">
        <v>1</v>
      </c>
      <c r="CJ51" t="b">
        <v>0</v>
      </c>
      <c r="CK51" t="b">
        <v>0</v>
      </c>
      <c r="CL51" t="b">
        <v>0</v>
      </c>
      <c r="CM51" t="b">
        <v>0</v>
      </c>
      <c r="CN51" t="b">
        <v>0</v>
      </c>
      <c r="CO51" t="b">
        <v>0</v>
      </c>
      <c r="CP51" t="b">
        <v>0</v>
      </c>
      <c r="CQ51" t="b">
        <v>0</v>
      </c>
      <c r="CR51" t="b">
        <v>0</v>
      </c>
      <c r="CS51" t="b">
        <v>0</v>
      </c>
      <c r="CT51" t="b">
        <v>1</v>
      </c>
      <c r="CU51" t="b">
        <v>1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0</v>
      </c>
      <c r="DB51" t="b">
        <v>0</v>
      </c>
      <c r="DC51" t="b">
        <v>0</v>
      </c>
      <c r="DD51" t="b">
        <v>0</v>
      </c>
      <c r="DE51" t="b">
        <v>0</v>
      </c>
      <c r="DF51" t="b">
        <v>0</v>
      </c>
      <c r="DG51" t="b">
        <v>0</v>
      </c>
      <c r="DH51" t="b">
        <v>0</v>
      </c>
      <c r="DI51" t="b">
        <v>0</v>
      </c>
      <c r="DJ51" t="b">
        <v>0</v>
      </c>
      <c r="DK51" t="b">
        <v>0</v>
      </c>
      <c r="DL51" t="b">
        <v>0</v>
      </c>
      <c r="DM51" t="b">
        <v>0</v>
      </c>
      <c r="DN51" t="b">
        <v>0</v>
      </c>
      <c r="DO51" t="b">
        <v>0</v>
      </c>
      <c r="DP51" t="b">
        <v>0</v>
      </c>
    </row>
    <row r="52" spans="1:120" x14ac:dyDescent="0.25">
      <c r="A52">
        <v>311</v>
      </c>
      <c r="B52" t="s">
        <v>65</v>
      </c>
      <c r="C52">
        <v>143.51</v>
      </c>
      <c r="D52">
        <v>7</v>
      </c>
      <c r="E52">
        <v>0</v>
      </c>
      <c r="F52">
        <v>0</v>
      </c>
      <c r="G52">
        <v>0</v>
      </c>
      <c r="H52">
        <v>113.06</v>
      </c>
      <c r="I52">
        <v>23.45</v>
      </c>
      <c r="J52">
        <v>0</v>
      </c>
      <c r="K52" s="5">
        <v>4.8777088704619893E-2</v>
      </c>
      <c r="L52" s="5">
        <v>0</v>
      </c>
      <c r="M52" s="5">
        <v>0</v>
      </c>
      <c r="N52" s="5">
        <v>0</v>
      </c>
      <c r="O52" s="5">
        <v>0.78781966413490356</v>
      </c>
      <c r="P52" s="5">
        <v>0.16340324716047663</v>
      </c>
      <c r="Q52" s="5">
        <v>0</v>
      </c>
      <c r="R52" s="5" t="b">
        <v>0</v>
      </c>
      <c r="S52" s="5" t="b">
        <v>0</v>
      </c>
      <c r="T52" s="5" t="b">
        <v>0</v>
      </c>
      <c r="U52" s="5" t="b">
        <v>0</v>
      </c>
      <c r="V52" s="5" t="b">
        <v>1</v>
      </c>
      <c r="W52" s="5" t="b">
        <v>0</v>
      </c>
      <c r="X52" s="5" t="b">
        <v>0</v>
      </c>
      <c r="Y52" s="5">
        <v>0.94821269982237999</v>
      </c>
      <c r="Z52" s="5">
        <v>0</v>
      </c>
      <c r="AA52" s="5">
        <v>5.1787300177619885E-2</v>
      </c>
      <c r="AB52" s="5">
        <v>0</v>
      </c>
      <c r="AC52" s="5" t="b">
        <v>1</v>
      </c>
      <c r="AD52" s="5" t="b">
        <v>0</v>
      </c>
      <c r="AE52" s="5" t="b">
        <v>0</v>
      </c>
      <c r="AF52" s="5" t="b">
        <v>0</v>
      </c>
      <c r="AG52">
        <v>0.11711178117596382</v>
      </c>
      <c r="AH52">
        <v>9.9612319620934735E-3</v>
      </c>
      <c r="AI52">
        <v>4.8101084069208135E-3</v>
      </c>
      <c r="AJ52">
        <v>1.0050972790580802E-2</v>
      </c>
      <c r="AK52">
        <v>6.1292985856845429E-2</v>
      </c>
      <c r="AL52">
        <v>0</v>
      </c>
      <c r="AM52">
        <v>3.6470672697250343E-2</v>
      </c>
      <c r="AN52">
        <v>1.9742982267212292E-3</v>
      </c>
      <c r="AO52">
        <v>1.0409936104530117E-3</v>
      </c>
      <c r="AP52">
        <v>1.4376480723670041E-2</v>
      </c>
      <c r="AQ52">
        <v>3.3796396008327949E-2</v>
      </c>
      <c r="AR52">
        <v>0</v>
      </c>
      <c r="AS52">
        <v>3.0511881685691723E-3</v>
      </c>
      <c r="AT52">
        <v>0.22471103453227081</v>
      </c>
      <c r="AU52">
        <v>1.2653456816713333E-2</v>
      </c>
      <c r="AV52">
        <v>2.0999353866034891E-3</v>
      </c>
      <c r="AW52">
        <v>8.9740828487328602E-4</v>
      </c>
      <c r="AX52">
        <v>6.9100437935243021E-3</v>
      </c>
      <c r="AY52">
        <v>0</v>
      </c>
      <c r="AZ52">
        <v>0</v>
      </c>
      <c r="BA52">
        <v>3.140928997056501E-2</v>
      </c>
      <c r="BB52">
        <v>0.57263622657764379</v>
      </c>
      <c r="BC52">
        <v>0.11483236413238566</v>
      </c>
      <c r="BD52">
        <v>2.0999353866034891E-3</v>
      </c>
      <c r="BE52">
        <v>9.8714911336061466E-3</v>
      </c>
      <c r="BF52">
        <v>2.0819872209060234E-2</v>
      </c>
      <c r="BG52">
        <v>8.2202598894393006E-3</v>
      </c>
      <c r="BH52">
        <v>3.5752746069351721E-2</v>
      </c>
      <c r="BI52">
        <v>0</v>
      </c>
      <c r="BJ52">
        <v>0</v>
      </c>
      <c r="BK52">
        <v>4.0562854476272531E-2</v>
      </c>
      <c r="BL52">
        <v>3.621939837748582E-2</v>
      </c>
      <c r="BM52">
        <v>0</v>
      </c>
      <c r="BN52">
        <v>0.103668605068562</v>
      </c>
      <c r="BO52">
        <v>2.4588987005528039E-3</v>
      </c>
      <c r="BP52">
        <v>2.8752961447340082E-2</v>
      </c>
      <c r="BQ52">
        <v>0</v>
      </c>
      <c r="BR52">
        <v>4.3075597673917724E-3</v>
      </c>
      <c r="BS52">
        <v>5.4382942063321126E-3</v>
      </c>
      <c r="BT52">
        <v>1.8845573982339007E-3</v>
      </c>
      <c r="BU52">
        <v>1.471749587192189E-3</v>
      </c>
      <c r="BV52">
        <v>0</v>
      </c>
      <c r="BW52">
        <v>1.1002225572546487E-2</v>
      </c>
      <c r="BX52">
        <v>0.42738172158805371</v>
      </c>
      <c r="BY52" t="b">
        <v>0</v>
      </c>
      <c r="BZ52" t="b">
        <v>0</v>
      </c>
      <c r="CA52" t="b">
        <v>0</v>
      </c>
      <c r="CB52" t="b">
        <v>0</v>
      </c>
      <c r="CC52" t="b">
        <v>0</v>
      </c>
      <c r="CD52" t="b">
        <v>0</v>
      </c>
      <c r="CE52" t="b">
        <v>0</v>
      </c>
      <c r="CF52" t="b">
        <v>0</v>
      </c>
      <c r="CG52" t="b">
        <v>0</v>
      </c>
      <c r="CH52" t="b">
        <v>0</v>
      </c>
      <c r="CI52" t="b">
        <v>0</v>
      </c>
      <c r="CJ52" t="b">
        <v>0</v>
      </c>
      <c r="CK52" t="b">
        <v>0</v>
      </c>
      <c r="CL52" t="b">
        <v>1</v>
      </c>
      <c r="CM52" t="b">
        <v>0</v>
      </c>
      <c r="CN52" t="b">
        <v>0</v>
      </c>
      <c r="CO52" t="b">
        <v>0</v>
      </c>
      <c r="CP52" t="b">
        <v>0</v>
      </c>
      <c r="CQ52" t="b">
        <v>0</v>
      </c>
      <c r="CR52" t="b">
        <v>0</v>
      </c>
      <c r="CS52" t="b">
        <v>0</v>
      </c>
      <c r="CT52" t="b">
        <v>1</v>
      </c>
      <c r="CU52" t="b">
        <v>1</v>
      </c>
      <c r="CV52" t="b">
        <v>0</v>
      </c>
      <c r="CW52" t="b">
        <v>0</v>
      </c>
      <c r="CX52" t="b">
        <v>0</v>
      </c>
      <c r="CY52" t="b">
        <v>0</v>
      </c>
      <c r="CZ52" t="b">
        <v>0</v>
      </c>
      <c r="DA52" t="b">
        <v>0</v>
      </c>
      <c r="DB52" t="b">
        <v>0</v>
      </c>
      <c r="DC52" t="b">
        <v>0</v>
      </c>
      <c r="DD52" t="b">
        <v>0</v>
      </c>
      <c r="DE52" t="b">
        <v>0</v>
      </c>
      <c r="DF52" t="b">
        <v>0</v>
      </c>
      <c r="DG52" t="b">
        <v>0</v>
      </c>
      <c r="DH52" t="b">
        <v>0</v>
      </c>
      <c r="DI52" t="b">
        <v>0</v>
      </c>
      <c r="DJ52" t="b">
        <v>0</v>
      </c>
      <c r="DK52" t="b">
        <v>0</v>
      </c>
      <c r="DL52" t="b">
        <v>0</v>
      </c>
      <c r="DM52" t="b">
        <v>0</v>
      </c>
      <c r="DN52" t="b">
        <v>0</v>
      </c>
      <c r="DO52" t="b">
        <v>0</v>
      </c>
      <c r="DP52" t="b">
        <v>0</v>
      </c>
    </row>
    <row r="53" spans="1:120" x14ac:dyDescent="0.25">
      <c r="A53">
        <v>312</v>
      </c>
      <c r="B53" t="s">
        <v>66</v>
      </c>
      <c r="C53">
        <v>449.03</v>
      </c>
      <c r="D53">
        <v>1.95</v>
      </c>
      <c r="E53">
        <v>0</v>
      </c>
      <c r="F53">
        <v>0</v>
      </c>
      <c r="G53">
        <v>0</v>
      </c>
      <c r="H53">
        <v>3.1</v>
      </c>
      <c r="I53">
        <v>442.1</v>
      </c>
      <c r="J53">
        <v>1.88</v>
      </c>
      <c r="K53" s="5">
        <v>4.3426942520544288E-3</v>
      </c>
      <c r="L53" s="5">
        <v>0</v>
      </c>
      <c r="M53" s="5">
        <v>0</v>
      </c>
      <c r="N53" s="5">
        <v>0</v>
      </c>
      <c r="O53" s="5">
        <v>6.9037703494198611E-3</v>
      </c>
      <c r="P53" s="5">
        <v>0.98456673273500672</v>
      </c>
      <c r="Q53" s="5">
        <v>4.1868026635191414E-3</v>
      </c>
      <c r="R53" s="5" t="b">
        <v>0</v>
      </c>
      <c r="S53" s="5" t="b">
        <v>0</v>
      </c>
      <c r="T53" s="5" t="b">
        <v>0</v>
      </c>
      <c r="U53" s="5" t="b">
        <v>0</v>
      </c>
      <c r="V53" s="5" t="b">
        <v>0</v>
      </c>
      <c r="W53" s="5" t="b">
        <v>1</v>
      </c>
      <c r="X53" s="5" t="b">
        <v>0</v>
      </c>
      <c r="Y53" s="5">
        <v>1</v>
      </c>
      <c r="Z53" s="5">
        <v>0</v>
      </c>
      <c r="AA53" s="5">
        <v>0</v>
      </c>
      <c r="AB53" s="5">
        <v>0</v>
      </c>
      <c r="AC53" s="5" t="b">
        <v>1</v>
      </c>
      <c r="AD53" s="5" t="b">
        <v>0</v>
      </c>
      <c r="AE53" s="5" t="b">
        <v>0</v>
      </c>
      <c r="AF53" s="5" t="b">
        <v>0</v>
      </c>
      <c r="AG53">
        <v>9.2501384314982657E-2</v>
      </c>
      <c r="AH53">
        <v>0</v>
      </c>
      <c r="AI53">
        <v>5.8286946638300349E-3</v>
      </c>
      <c r="AJ53">
        <v>0</v>
      </c>
      <c r="AK53">
        <v>9.3084253781365672E-2</v>
      </c>
      <c r="AL53">
        <v>0</v>
      </c>
      <c r="AM53">
        <v>0</v>
      </c>
      <c r="AN53">
        <v>4.0800862646810246E-3</v>
      </c>
      <c r="AO53">
        <v>0</v>
      </c>
      <c r="AP53">
        <v>1.6611779791915603E-2</v>
      </c>
      <c r="AQ53">
        <v>0</v>
      </c>
      <c r="AR53">
        <v>0</v>
      </c>
      <c r="AS53">
        <v>4.5784396584384927E-2</v>
      </c>
      <c r="AT53">
        <v>0.27135488007460729</v>
      </c>
      <c r="AU53">
        <v>4.8378165709789291E-3</v>
      </c>
      <c r="AV53">
        <v>1.1948824060851571E-2</v>
      </c>
      <c r="AW53">
        <v>0</v>
      </c>
      <c r="AX53">
        <v>1.4571736659575087E-3</v>
      </c>
      <c r="AY53">
        <v>0</v>
      </c>
      <c r="AZ53">
        <v>0</v>
      </c>
      <c r="BA53">
        <v>6.9973479439279576E-2</v>
      </c>
      <c r="BB53">
        <v>0.61749191268615389</v>
      </c>
      <c r="BC53">
        <v>9.9204383178387201E-2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0.17803747850668844</v>
      </c>
      <c r="BM53">
        <v>0</v>
      </c>
      <c r="BN53">
        <v>9.8767231078599957E-2</v>
      </c>
      <c r="BO53">
        <v>0</v>
      </c>
      <c r="BP53">
        <v>6.2075598169789876E-3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3.2057820651065197E-4</v>
      </c>
      <c r="BW53">
        <v>0</v>
      </c>
      <c r="BX53">
        <v>0.38253723078716517</v>
      </c>
      <c r="BY53" t="b">
        <v>0</v>
      </c>
      <c r="BZ53" t="b">
        <v>0</v>
      </c>
      <c r="CA53" t="b">
        <v>0</v>
      </c>
      <c r="CB53" t="b">
        <v>0</v>
      </c>
      <c r="CC53" t="b">
        <v>0</v>
      </c>
      <c r="CD53" t="b">
        <v>0</v>
      </c>
      <c r="CE53" t="b">
        <v>0</v>
      </c>
      <c r="CF53" t="b">
        <v>0</v>
      </c>
      <c r="CG53" t="b">
        <v>0</v>
      </c>
      <c r="CH53" t="b">
        <v>0</v>
      </c>
      <c r="CI53" t="b">
        <v>0</v>
      </c>
      <c r="CJ53" t="b">
        <v>0</v>
      </c>
      <c r="CK53" t="b">
        <v>0</v>
      </c>
      <c r="CL53" t="b">
        <v>1</v>
      </c>
      <c r="CM53" t="b">
        <v>0</v>
      </c>
      <c r="CN53" t="b">
        <v>0</v>
      </c>
      <c r="CO53" t="b">
        <v>0</v>
      </c>
      <c r="CP53" t="b">
        <v>0</v>
      </c>
      <c r="CQ53" t="b">
        <v>0</v>
      </c>
      <c r="CR53" t="b">
        <v>0</v>
      </c>
      <c r="CS53" t="b">
        <v>0</v>
      </c>
      <c r="CT53" t="b">
        <v>1</v>
      </c>
      <c r="CU53" t="b">
        <v>0</v>
      </c>
      <c r="CV53" t="b">
        <v>0</v>
      </c>
      <c r="CW53" t="b">
        <v>0</v>
      </c>
      <c r="CX53" t="b">
        <v>0</v>
      </c>
      <c r="CY53" t="b">
        <v>0</v>
      </c>
      <c r="CZ53" t="b">
        <v>0</v>
      </c>
      <c r="DA53" t="b">
        <v>0</v>
      </c>
      <c r="DB53" t="b">
        <v>0</v>
      </c>
      <c r="DC53" t="b">
        <v>0</v>
      </c>
      <c r="DD53" t="b">
        <v>1</v>
      </c>
      <c r="DE53" t="b">
        <v>0</v>
      </c>
      <c r="DF53" t="b">
        <v>0</v>
      </c>
      <c r="DG53" t="b">
        <v>0</v>
      </c>
      <c r="DH53" t="b">
        <v>0</v>
      </c>
      <c r="DI53" t="b">
        <v>0</v>
      </c>
      <c r="DJ53" t="b">
        <v>0</v>
      </c>
      <c r="DK53" t="b">
        <v>0</v>
      </c>
      <c r="DL53" t="b">
        <v>0</v>
      </c>
      <c r="DM53" t="b">
        <v>0</v>
      </c>
      <c r="DN53" t="b">
        <v>0</v>
      </c>
      <c r="DO53" t="b">
        <v>0</v>
      </c>
      <c r="DP53" t="b">
        <v>0</v>
      </c>
    </row>
    <row r="54" spans="1:120" x14ac:dyDescent="0.25">
      <c r="A54">
        <v>319</v>
      </c>
      <c r="B54" t="s">
        <v>67</v>
      </c>
      <c r="C54">
        <v>134.63</v>
      </c>
      <c r="D54">
        <v>3.43</v>
      </c>
      <c r="E54">
        <v>107.4</v>
      </c>
      <c r="F54">
        <v>0</v>
      </c>
      <c r="G54">
        <v>0</v>
      </c>
      <c r="H54">
        <v>1.61</v>
      </c>
      <c r="I54">
        <v>22.2</v>
      </c>
      <c r="J54">
        <v>0</v>
      </c>
      <c r="K54" s="5">
        <v>2.5477233900319397E-2</v>
      </c>
      <c r="L54" s="5">
        <v>0.79774195944440329</v>
      </c>
      <c r="M54" s="5">
        <v>0</v>
      </c>
      <c r="N54" s="5">
        <v>0</v>
      </c>
      <c r="O54" s="5">
        <v>1.1958701626680533E-2</v>
      </c>
      <c r="P54" s="5">
        <v>0.16489638267845205</v>
      </c>
      <c r="Q54" s="5">
        <v>0</v>
      </c>
      <c r="R54" s="5" t="b">
        <v>0</v>
      </c>
      <c r="S54" s="5" t="b">
        <v>1</v>
      </c>
      <c r="T54" s="5" t="b">
        <v>0</v>
      </c>
      <c r="U54" s="5" t="b">
        <v>0</v>
      </c>
      <c r="V54" s="5" t="b">
        <v>0</v>
      </c>
      <c r="W54" s="5" t="b">
        <v>0</v>
      </c>
      <c r="X54" s="5" t="b">
        <v>0</v>
      </c>
      <c r="Y54" s="5">
        <v>0.88383458646616542</v>
      </c>
      <c r="Z54" s="5">
        <v>0</v>
      </c>
      <c r="AA54" s="5">
        <v>9.3984962406015032E-2</v>
      </c>
      <c r="AB54" s="5">
        <v>2.2180451127819547E-2</v>
      </c>
      <c r="AC54" s="5" t="b">
        <v>1</v>
      </c>
      <c r="AD54" s="5" t="b">
        <v>0</v>
      </c>
      <c r="AE54" s="5" t="b">
        <v>0</v>
      </c>
      <c r="AF54" s="5" t="b">
        <v>0</v>
      </c>
      <c r="AG54">
        <v>6.5825144018976614E-2</v>
      </c>
      <c r="AH54">
        <v>3.5581158929176549E-3</v>
      </c>
      <c r="AI54">
        <v>0</v>
      </c>
      <c r="AJ54">
        <v>0</v>
      </c>
      <c r="AK54">
        <v>0.17511013215859031</v>
      </c>
      <c r="AL54">
        <v>1.7790579464588274E-3</v>
      </c>
      <c r="AM54">
        <v>0.14969501863774992</v>
      </c>
      <c r="AN54">
        <v>0</v>
      </c>
      <c r="AO54">
        <v>0</v>
      </c>
      <c r="AP54">
        <v>0</v>
      </c>
      <c r="AQ54">
        <v>0</v>
      </c>
      <c r="AR54">
        <v>4.6933242968485257E-2</v>
      </c>
      <c r="AS54">
        <v>0</v>
      </c>
      <c r="AT54">
        <v>0.2523720772619451</v>
      </c>
      <c r="AU54">
        <v>0</v>
      </c>
      <c r="AV54">
        <v>0</v>
      </c>
      <c r="AW54">
        <v>0</v>
      </c>
      <c r="AX54">
        <v>6.0149101999322253E-3</v>
      </c>
      <c r="AY54">
        <v>0</v>
      </c>
      <c r="AZ54">
        <v>0</v>
      </c>
      <c r="BA54">
        <v>9.996611318197221E-3</v>
      </c>
      <c r="BB54">
        <v>0.71119959335818361</v>
      </c>
      <c r="BC54">
        <v>4.9898339545916631E-2</v>
      </c>
      <c r="BD54">
        <v>0</v>
      </c>
      <c r="BE54">
        <v>7.031514740765841E-3</v>
      </c>
      <c r="BF54">
        <v>0.12970179600135548</v>
      </c>
      <c r="BG54">
        <v>0</v>
      </c>
      <c r="BH54">
        <v>0</v>
      </c>
      <c r="BI54">
        <v>0</v>
      </c>
      <c r="BJ54">
        <v>0</v>
      </c>
      <c r="BK54">
        <v>3.6936631650288036E-2</v>
      </c>
      <c r="BL54">
        <v>1.1013215859030838E-2</v>
      </c>
      <c r="BM54">
        <v>0</v>
      </c>
      <c r="BN54">
        <v>3.354794984750932E-2</v>
      </c>
      <c r="BO54">
        <v>1.3215859030837005E-2</v>
      </c>
      <c r="BP54">
        <v>7.5398170111826493E-3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0.28888512368688579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1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1</v>
      </c>
      <c r="CU54" t="b">
        <v>0</v>
      </c>
      <c r="CV54" t="b">
        <v>0</v>
      </c>
      <c r="CW54" t="b">
        <v>0</v>
      </c>
      <c r="CX54" t="b">
        <v>1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</row>
    <row r="55" spans="1:120" x14ac:dyDescent="0.25">
      <c r="A55">
        <v>411</v>
      </c>
      <c r="B55" t="s">
        <v>68</v>
      </c>
      <c r="C55">
        <v>4724.5200000000004</v>
      </c>
      <c r="D55">
        <v>3507.81</v>
      </c>
      <c r="E55">
        <v>100.22</v>
      </c>
      <c r="F55">
        <v>26.57</v>
      </c>
      <c r="G55">
        <v>9.34</v>
      </c>
      <c r="H55">
        <v>936.32</v>
      </c>
      <c r="I55">
        <v>144.26</v>
      </c>
      <c r="J55">
        <v>0</v>
      </c>
      <c r="K55" s="5">
        <v>0.74246907622361624</v>
      </c>
      <c r="L55" s="5">
        <v>2.1212736955288577E-2</v>
      </c>
      <c r="M55" s="5">
        <v>5.6238517352027294E-3</v>
      </c>
      <c r="N55" s="5">
        <v>1.9769204067291491E-3</v>
      </c>
      <c r="O55" s="5">
        <v>0.19818309584889046</v>
      </c>
      <c r="P55" s="5">
        <v>3.0534318830272699E-2</v>
      </c>
      <c r="Q55" s="5">
        <v>0</v>
      </c>
      <c r="R55" s="5" t="b">
        <v>1</v>
      </c>
      <c r="S55" s="5" t="b">
        <v>0</v>
      </c>
      <c r="T55" s="5" t="b">
        <v>0</v>
      </c>
      <c r="U55" s="5" t="b">
        <v>0</v>
      </c>
      <c r="V55" s="5" t="b">
        <v>0</v>
      </c>
      <c r="W55" s="5" t="b">
        <v>0</v>
      </c>
      <c r="X55" s="5" t="b">
        <v>0</v>
      </c>
      <c r="Y55" s="5">
        <v>0.98350528179232699</v>
      </c>
      <c r="Z55" s="5">
        <v>0</v>
      </c>
      <c r="AA55" s="5">
        <v>1.649471820767311E-2</v>
      </c>
      <c r="AB55" s="5">
        <v>0</v>
      </c>
      <c r="AC55" s="5" t="b">
        <v>1</v>
      </c>
      <c r="AD55" s="5" t="b">
        <v>0</v>
      </c>
      <c r="AE55" s="5" t="b">
        <v>0</v>
      </c>
      <c r="AF55" s="5" t="b">
        <v>0</v>
      </c>
      <c r="AG55">
        <v>3.2544222393803057E-2</v>
      </c>
      <c r="AH55">
        <v>2.3010789634030611E-4</v>
      </c>
      <c r="AI55">
        <v>7.0441192757236563E-5</v>
      </c>
      <c r="AJ55">
        <v>0</v>
      </c>
      <c r="AK55">
        <v>4.3396470817974875E-2</v>
      </c>
      <c r="AL55">
        <v>7.834625994443755E-4</v>
      </c>
      <c r="AM55">
        <v>0</v>
      </c>
      <c r="AN55">
        <v>1.6541940099157721E-3</v>
      </c>
      <c r="AO55">
        <v>7.3611046431312202E-4</v>
      </c>
      <c r="AP55">
        <v>0</v>
      </c>
      <c r="AQ55">
        <v>0.18373880718797583</v>
      </c>
      <c r="AR55">
        <v>0</v>
      </c>
      <c r="AS55">
        <v>4.4632322410904611E-3</v>
      </c>
      <c r="AT55">
        <v>6.8833568202532516E-2</v>
      </c>
      <c r="AU55">
        <v>6.4363683182126095E-3</v>
      </c>
      <c r="AV55">
        <v>1.105926726288614E-3</v>
      </c>
      <c r="AW55">
        <v>9.4821672250435657E-4</v>
      </c>
      <c r="AX55">
        <v>3.5220596378618283E-4</v>
      </c>
      <c r="AY55">
        <v>2.9898372925849296E-4</v>
      </c>
      <c r="AZ55">
        <v>4.304739557386679E-4</v>
      </c>
      <c r="BA55">
        <v>4.0464551839434785E-3</v>
      </c>
      <c r="BB55">
        <v>0.35006924760587993</v>
      </c>
      <c r="BC55">
        <v>0.21290224366939131</v>
      </c>
      <c r="BD55">
        <v>0</v>
      </c>
      <c r="BE55">
        <v>2.2646843471451554E-3</v>
      </c>
      <c r="BF55">
        <v>4.9074030954208135E-4</v>
      </c>
      <c r="BG55">
        <v>0</v>
      </c>
      <c r="BH55">
        <v>9.3846844410667471E-2</v>
      </c>
      <c r="BI55">
        <v>1.303553405968639E-3</v>
      </c>
      <c r="BJ55">
        <v>2.4399655151227457E-2</v>
      </c>
      <c r="BK55">
        <v>0.28437344320072255</v>
      </c>
      <c r="BL55">
        <v>1.2983094505078223E-2</v>
      </c>
      <c r="BM55">
        <v>0</v>
      </c>
      <c r="BN55">
        <v>1.8314710116881504E-4</v>
      </c>
      <c r="BO55">
        <v>6.8132286994638256E-4</v>
      </c>
      <c r="BP55">
        <v>1.4698728888676697E-3</v>
      </c>
      <c r="BQ55">
        <v>1.8299056518491009E-3</v>
      </c>
      <c r="BR55">
        <v>5.1500338704735173E-4</v>
      </c>
      <c r="BS55">
        <v>0</v>
      </c>
      <c r="BT55">
        <v>0</v>
      </c>
      <c r="BU55">
        <v>4.5927657677718239E-3</v>
      </c>
      <c r="BV55">
        <v>7.2045686592262501E-4</v>
      </c>
      <c r="BW55">
        <v>7.3744102017631432E-3</v>
      </c>
      <c r="BX55">
        <v>0.64993075239412013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1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1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1</v>
      </c>
    </row>
    <row r="56" spans="1:120" x14ac:dyDescent="0.25">
      <c r="A56">
        <v>412</v>
      </c>
      <c r="B56" t="s">
        <v>69</v>
      </c>
      <c r="C56">
        <v>3689.95</v>
      </c>
      <c r="D56">
        <v>540.87</v>
      </c>
      <c r="E56">
        <v>146.91</v>
      </c>
      <c r="F56">
        <v>121.47</v>
      </c>
      <c r="G56">
        <v>679.67</v>
      </c>
      <c r="H56">
        <v>563.08000000000004</v>
      </c>
      <c r="I56">
        <v>1637.95</v>
      </c>
      <c r="J56">
        <v>0</v>
      </c>
      <c r="K56" s="5">
        <v>0.14657922194067671</v>
      </c>
      <c r="L56" s="5">
        <v>3.9813547609046193E-2</v>
      </c>
      <c r="M56" s="5">
        <v>3.2919145245870543E-2</v>
      </c>
      <c r="N56" s="5">
        <v>0.18419490779007847</v>
      </c>
      <c r="O56" s="5">
        <v>0.15259827368934539</v>
      </c>
      <c r="P56" s="5">
        <v>0.44389490372498275</v>
      </c>
      <c r="Q56" s="5">
        <v>0</v>
      </c>
      <c r="R56" s="5" t="b">
        <v>0</v>
      </c>
      <c r="S56" s="5" t="b">
        <v>0</v>
      </c>
      <c r="T56" s="5" t="b">
        <v>0</v>
      </c>
      <c r="U56" s="5" t="b">
        <v>0</v>
      </c>
      <c r="V56" s="5" t="b">
        <v>0</v>
      </c>
      <c r="W56" s="5" t="b">
        <v>1</v>
      </c>
      <c r="X56" s="5" t="b">
        <v>0</v>
      </c>
      <c r="Y56" s="5">
        <v>0.97395938743844024</v>
      </c>
      <c r="Z56" s="5">
        <v>0</v>
      </c>
      <c r="AA56" s="5">
        <v>2.6040612561559737E-2</v>
      </c>
      <c r="AB56" s="5">
        <v>0</v>
      </c>
      <c r="AC56" s="5" t="b">
        <v>1</v>
      </c>
      <c r="AD56" s="5" t="b">
        <v>0</v>
      </c>
      <c r="AE56" s="5" t="b">
        <v>0</v>
      </c>
      <c r="AF56" s="5" t="b">
        <v>0</v>
      </c>
      <c r="AG56">
        <v>0.16790074841324445</v>
      </c>
      <c r="AH56">
        <v>7.7872143674105073E-5</v>
      </c>
      <c r="AI56">
        <v>1.0455220198972177E-2</v>
      </c>
      <c r="AJ56">
        <v>1.5407180608066404E-2</v>
      </c>
      <c r="AK56">
        <v>5.4113618112352685E-2</v>
      </c>
      <c r="AL56">
        <v>2.9069317269253997E-4</v>
      </c>
      <c r="AM56">
        <v>2.0883893076237267E-4</v>
      </c>
      <c r="AN56">
        <v>7.048313913230078E-4</v>
      </c>
      <c r="AO56">
        <v>2.7564969039186059E-4</v>
      </c>
      <c r="AP56">
        <v>4.4378272787004195E-4</v>
      </c>
      <c r="AQ56">
        <v>1.7870772062483545E-3</v>
      </c>
      <c r="AR56">
        <v>2.8582616371290839E-4</v>
      </c>
      <c r="AS56">
        <v>1.0470263681272855E-2</v>
      </c>
      <c r="AT56">
        <v>0.31288673363965991</v>
      </c>
      <c r="AU56">
        <v>5.502817334516164E-3</v>
      </c>
      <c r="AV56">
        <v>1.3251538085451403E-3</v>
      </c>
      <c r="AW56">
        <v>9.5132327337325746E-3</v>
      </c>
      <c r="AX56">
        <v>1.1853821597573574E-2</v>
      </c>
      <c r="AY56">
        <v>2.0795402003880332E-4</v>
      </c>
      <c r="AZ56">
        <v>3.0086964601358778E-4</v>
      </c>
      <c r="BA56">
        <v>1.0092406802308732E-3</v>
      </c>
      <c r="BB56">
        <v>0.60502142590089436</v>
      </c>
      <c r="BC56">
        <v>5.4012738289865775E-2</v>
      </c>
      <c r="BD56">
        <v>0</v>
      </c>
      <c r="BE56">
        <v>2.2441335949719369E-3</v>
      </c>
      <c r="BF56">
        <v>0</v>
      </c>
      <c r="BG56">
        <v>1.0043736712512415E-4</v>
      </c>
      <c r="BH56">
        <v>1.6633224415571773E-2</v>
      </c>
      <c r="BI56">
        <v>0</v>
      </c>
      <c r="BJ56">
        <v>0.27520015574428736</v>
      </c>
      <c r="BK56">
        <v>4.3090727684210756E-3</v>
      </c>
      <c r="BL56">
        <v>3.3379717403760424E-2</v>
      </c>
      <c r="BM56">
        <v>0</v>
      </c>
      <c r="BN56">
        <v>2.0883893076237267E-4</v>
      </c>
      <c r="BO56">
        <v>1.620271534855527E-3</v>
      </c>
      <c r="BP56">
        <v>1.8574276087721198E-3</v>
      </c>
      <c r="BQ56">
        <v>0</v>
      </c>
      <c r="BR56">
        <v>1.3716116215325326E-4</v>
      </c>
      <c r="BS56">
        <v>0</v>
      </c>
      <c r="BT56">
        <v>2.0308701105917174E-4</v>
      </c>
      <c r="BU56">
        <v>4.1710266955442528E-3</v>
      </c>
      <c r="BV56">
        <v>3.7918424504947758E-4</v>
      </c>
      <c r="BW56">
        <v>5.2165487154414705E-4</v>
      </c>
      <c r="BX56">
        <v>0.39497857409910553</v>
      </c>
      <c r="BY56" t="b">
        <v>0</v>
      </c>
      <c r="BZ56" t="b">
        <v>0</v>
      </c>
      <c r="CA56" t="b">
        <v>0</v>
      </c>
      <c r="CB56" t="b">
        <v>0</v>
      </c>
      <c r="CC56" t="b">
        <v>0</v>
      </c>
      <c r="CD56" t="b">
        <v>0</v>
      </c>
      <c r="CE56" t="b">
        <v>0</v>
      </c>
      <c r="CF56" t="b">
        <v>0</v>
      </c>
      <c r="CG56" t="b">
        <v>0</v>
      </c>
      <c r="CH56" t="b">
        <v>0</v>
      </c>
      <c r="CI56" t="b">
        <v>0</v>
      </c>
      <c r="CJ56" t="b">
        <v>0</v>
      </c>
      <c r="CK56" t="b">
        <v>0</v>
      </c>
      <c r="CL56" t="b">
        <v>1</v>
      </c>
      <c r="CM56" t="b">
        <v>0</v>
      </c>
      <c r="CN56" t="b">
        <v>0</v>
      </c>
      <c r="CO56" t="b">
        <v>0</v>
      </c>
      <c r="CP56" t="b">
        <v>0</v>
      </c>
      <c r="CQ56" t="b">
        <v>0</v>
      </c>
      <c r="CR56" t="b">
        <v>0</v>
      </c>
      <c r="CS56" t="b">
        <v>0</v>
      </c>
      <c r="CT56" t="b">
        <v>1</v>
      </c>
      <c r="CU56" t="b">
        <v>0</v>
      </c>
      <c r="CV56" t="b">
        <v>0</v>
      </c>
      <c r="CW56" t="b">
        <v>0</v>
      </c>
      <c r="CX56" t="b">
        <v>0</v>
      </c>
      <c r="CY56" t="b">
        <v>0</v>
      </c>
      <c r="CZ56" t="b">
        <v>0</v>
      </c>
      <c r="DA56" t="b">
        <v>0</v>
      </c>
      <c r="DB56" t="b">
        <v>1</v>
      </c>
      <c r="DC56" t="b">
        <v>0</v>
      </c>
      <c r="DD56" t="b">
        <v>0</v>
      </c>
      <c r="DE56" t="b">
        <v>0</v>
      </c>
      <c r="DF56" t="b">
        <v>0</v>
      </c>
      <c r="DG56" t="b">
        <v>0</v>
      </c>
      <c r="DH56" t="b">
        <v>0</v>
      </c>
      <c r="DI56" t="b">
        <v>0</v>
      </c>
      <c r="DJ56" t="b">
        <v>0</v>
      </c>
      <c r="DK56" t="b">
        <v>0</v>
      </c>
      <c r="DL56" t="b">
        <v>0</v>
      </c>
      <c r="DM56" t="b">
        <v>0</v>
      </c>
      <c r="DN56" t="b">
        <v>0</v>
      </c>
      <c r="DO56" t="b">
        <v>0</v>
      </c>
      <c r="DP56" t="b">
        <v>0</v>
      </c>
    </row>
    <row r="57" spans="1:120" x14ac:dyDescent="0.25">
      <c r="A57">
        <v>413</v>
      </c>
      <c r="B57" t="s">
        <v>70</v>
      </c>
      <c r="C57">
        <v>547.92999999999995</v>
      </c>
      <c r="D57">
        <v>301.52999999999997</v>
      </c>
      <c r="E57">
        <v>63.31</v>
      </c>
      <c r="F57">
        <v>59</v>
      </c>
      <c r="G57">
        <v>9.4499999999999993</v>
      </c>
      <c r="H57">
        <v>8.27</v>
      </c>
      <c r="I57">
        <v>106.36</v>
      </c>
      <c r="J57">
        <v>0</v>
      </c>
      <c r="K57" s="5">
        <v>0.55030752103370872</v>
      </c>
      <c r="L57" s="5">
        <v>0.11554395634478858</v>
      </c>
      <c r="M57" s="5">
        <v>0.10767798806416878</v>
      </c>
      <c r="N57" s="5">
        <v>1.7246728596718559E-2</v>
      </c>
      <c r="O57" s="5">
        <v>1.5093168835435183E-2</v>
      </c>
      <c r="P57" s="5">
        <v>0.19411238661872868</v>
      </c>
      <c r="Q57" s="5">
        <v>0</v>
      </c>
      <c r="R57" s="5" t="b">
        <v>1</v>
      </c>
      <c r="S57" s="5" t="b">
        <v>0</v>
      </c>
      <c r="T57" s="5" t="b">
        <v>0</v>
      </c>
      <c r="U57" s="5" t="b">
        <v>0</v>
      </c>
      <c r="V57" s="5" t="b">
        <v>0</v>
      </c>
      <c r="W57" s="5" t="b">
        <v>0</v>
      </c>
      <c r="X57" s="5" t="b">
        <v>0</v>
      </c>
      <c r="Y57" s="5">
        <v>1</v>
      </c>
      <c r="Z57" s="5">
        <v>0</v>
      </c>
      <c r="AA57" s="5">
        <v>0</v>
      </c>
      <c r="AB57" s="5">
        <v>0</v>
      </c>
      <c r="AC57" s="5" t="b">
        <v>1</v>
      </c>
      <c r="AD57" s="5" t="b">
        <v>0</v>
      </c>
      <c r="AE57" s="5" t="b">
        <v>0</v>
      </c>
      <c r="AF57" s="5" t="b">
        <v>0</v>
      </c>
      <c r="AG57">
        <v>0.11198242937669728</v>
      </c>
      <c r="AH57">
        <v>0</v>
      </c>
      <c r="AI57">
        <v>1.4731626040009953E-2</v>
      </c>
      <c r="AJ57">
        <v>3.2739351055427524E-3</v>
      </c>
      <c r="AK57">
        <v>8.9166585521546729E-2</v>
      </c>
      <c r="AL57">
        <v>0</v>
      </c>
      <c r="AM57">
        <v>0</v>
      </c>
      <c r="AN57">
        <v>2.8130308243262247E-3</v>
      </c>
      <c r="AO57">
        <v>0</v>
      </c>
      <c r="AP57">
        <v>5.2690231209495059E-3</v>
      </c>
      <c r="AQ57">
        <v>4.0150605342594695E-2</v>
      </c>
      <c r="AR57">
        <v>0</v>
      </c>
      <c r="AS57">
        <v>1.4679693163253162E-2</v>
      </c>
      <c r="AT57">
        <v>0.37158406093457536</v>
      </c>
      <c r="AU57">
        <v>3.5812046263537711E-3</v>
      </c>
      <c r="AV57">
        <v>0</v>
      </c>
      <c r="AW57">
        <v>0</v>
      </c>
      <c r="AX57">
        <v>2.445389334285436E-2</v>
      </c>
      <c r="AY57">
        <v>0</v>
      </c>
      <c r="AZ57">
        <v>0</v>
      </c>
      <c r="BA57">
        <v>3.8365412704079974E-3</v>
      </c>
      <c r="BB57">
        <v>0.68551613705951719</v>
      </c>
      <c r="BC57">
        <v>9.8224544775877179E-2</v>
      </c>
      <c r="BD57">
        <v>0</v>
      </c>
      <c r="BE57">
        <v>2.163869864866327E-5</v>
      </c>
      <c r="BF57">
        <v>0</v>
      </c>
      <c r="BG57">
        <v>0</v>
      </c>
      <c r="BH57">
        <v>7.2991658281670938E-2</v>
      </c>
      <c r="BI57">
        <v>0</v>
      </c>
      <c r="BJ57">
        <v>0</v>
      </c>
      <c r="BK57">
        <v>0.14188061929955531</v>
      </c>
      <c r="BL57">
        <v>0</v>
      </c>
      <c r="BM57">
        <v>0</v>
      </c>
      <c r="BN57">
        <v>0</v>
      </c>
      <c r="BO57">
        <v>2.163869864866327E-5</v>
      </c>
      <c r="BP57">
        <v>0</v>
      </c>
      <c r="BQ57">
        <v>0</v>
      </c>
      <c r="BR57">
        <v>1.343763186081989E-3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0.31448386294048269</v>
      </c>
      <c r="BY57" t="b">
        <v>0</v>
      </c>
      <c r="BZ57" t="b">
        <v>0</v>
      </c>
      <c r="CA57" t="b">
        <v>0</v>
      </c>
      <c r="CB57" t="b">
        <v>0</v>
      </c>
      <c r="CC57" t="b">
        <v>0</v>
      </c>
      <c r="CD57" t="b">
        <v>0</v>
      </c>
      <c r="CE57" t="b">
        <v>0</v>
      </c>
      <c r="CF57" t="b">
        <v>0</v>
      </c>
      <c r="CG57" t="b">
        <v>0</v>
      </c>
      <c r="CH57" t="b">
        <v>0</v>
      </c>
      <c r="CI57" t="b">
        <v>0</v>
      </c>
      <c r="CJ57" t="b">
        <v>0</v>
      </c>
      <c r="CK57" t="b">
        <v>0</v>
      </c>
      <c r="CL57" t="b">
        <v>1</v>
      </c>
      <c r="CM57" t="b">
        <v>0</v>
      </c>
      <c r="CN57" t="b">
        <v>0</v>
      </c>
      <c r="CO57" t="b">
        <v>0</v>
      </c>
      <c r="CP57" t="b">
        <v>0</v>
      </c>
      <c r="CQ57" t="b">
        <v>0</v>
      </c>
      <c r="CR57" t="b">
        <v>0</v>
      </c>
      <c r="CS57" t="b">
        <v>0</v>
      </c>
      <c r="CT57" t="b">
        <v>1</v>
      </c>
      <c r="CU57" t="b">
        <v>0</v>
      </c>
      <c r="CV57" t="b">
        <v>0</v>
      </c>
      <c r="CW57" t="b">
        <v>0</v>
      </c>
      <c r="CX57" t="b">
        <v>0</v>
      </c>
      <c r="CY57" t="b">
        <v>0</v>
      </c>
      <c r="CZ57" t="b">
        <v>0</v>
      </c>
      <c r="DA57" t="b">
        <v>0</v>
      </c>
      <c r="DB57" t="b">
        <v>0</v>
      </c>
      <c r="DC57" t="b">
        <v>1</v>
      </c>
      <c r="DD57" t="b">
        <v>0</v>
      </c>
      <c r="DE57" t="b">
        <v>0</v>
      </c>
      <c r="DF57" t="b">
        <v>0</v>
      </c>
      <c r="DG57" t="b">
        <v>0</v>
      </c>
      <c r="DH57" t="b">
        <v>0</v>
      </c>
      <c r="DI57" t="b">
        <v>0</v>
      </c>
      <c r="DJ57" t="b">
        <v>0</v>
      </c>
      <c r="DK57" t="b">
        <v>0</v>
      </c>
      <c r="DL57" t="b">
        <v>0</v>
      </c>
      <c r="DM57" t="b">
        <v>0</v>
      </c>
      <c r="DN57" t="b">
        <v>0</v>
      </c>
      <c r="DO57" t="b">
        <v>0</v>
      </c>
      <c r="DP57" t="b">
        <v>0</v>
      </c>
    </row>
    <row r="58" spans="1:120" x14ac:dyDescent="0.25">
      <c r="A58">
        <v>418</v>
      </c>
      <c r="B58" t="s">
        <v>71</v>
      </c>
      <c r="C58">
        <v>674.76</v>
      </c>
      <c r="D58">
        <v>159.68</v>
      </c>
      <c r="E58">
        <v>224.38</v>
      </c>
      <c r="F58">
        <v>0</v>
      </c>
      <c r="G58">
        <v>53.73</v>
      </c>
      <c r="H58">
        <v>24.45</v>
      </c>
      <c r="I58">
        <v>212.51</v>
      </c>
      <c r="J58">
        <v>0</v>
      </c>
      <c r="K58" s="5">
        <v>0.23664710415555162</v>
      </c>
      <c r="L58" s="5">
        <v>0.33253304878771711</v>
      </c>
      <c r="M58" s="5">
        <v>0</v>
      </c>
      <c r="N58" s="5">
        <v>7.9628312288813799E-2</v>
      </c>
      <c r="O58" s="5">
        <v>3.6235105815401028E-2</v>
      </c>
      <c r="P58" s="5">
        <v>0.31494160886833839</v>
      </c>
      <c r="Q58" s="5">
        <v>0</v>
      </c>
      <c r="R58" s="5" t="b">
        <v>0</v>
      </c>
      <c r="S58" s="5" t="b">
        <v>1</v>
      </c>
      <c r="T58" s="5" t="b">
        <v>0</v>
      </c>
      <c r="U58" s="5" t="b">
        <v>0</v>
      </c>
      <c r="V58" s="5" t="b">
        <v>0</v>
      </c>
      <c r="W58" s="5" t="b">
        <v>0</v>
      </c>
      <c r="X58" s="5" t="b">
        <v>0</v>
      </c>
      <c r="Y58" s="5">
        <v>0.99334913584792772</v>
      </c>
      <c r="Z58" s="5">
        <v>0</v>
      </c>
      <c r="AA58" s="5">
        <v>6.650864152072355E-3</v>
      </c>
      <c r="AB58" s="5">
        <v>0</v>
      </c>
      <c r="AC58" s="5" t="b">
        <v>1</v>
      </c>
      <c r="AD58" s="5" t="b">
        <v>0</v>
      </c>
      <c r="AE58" s="5" t="b">
        <v>0</v>
      </c>
      <c r="AF58" s="5" t="b">
        <v>0</v>
      </c>
      <c r="AG58">
        <v>0.18436328273815492</v>
      </c>
      <c r="AH58">
        <v>3.007639404086379E-4</v>
      </c>
      <c r="AI58">
        <v>5.6192729533013856E-3</v>
      </c>
      <c r="AJ58">
        <v>0</v>
      </c>
      <c r="AK58">
        <v>4.6197341246766783E-2</v>
      </c>
      <c r="AL58">
        <v>0</v>
      </c>
      <c r="AM58">
        <v>4.6167264852725928E-3</v>
      </c>
      <c r="AN58">
        <v>0</v>
      </c>
      <c r="AO58">
        <v>0</v>
      </c>
      <c r="AP58">
        <v>1.9619834379323482E-2</v>
      </c>
      <c r="AQ58">
        <v>0</v>
      </c>
      <c r="AR58">
        <v>0</v>
      </c>
      <c r="AS58">
        <v>1.8045836424518277E-2</v>
      </c>
      <c r="AT58">
        <v>0.64942453832735147</v>
      </c>
      <c r="AU58">
        <v>7.8750025063661702E-3</v>
      </c>
      <c r="AV58">
        <v>0</v>
      </c>
      <c r="AW58">
        <v>1.8045836424518275E-4</v>
      </c>
      <c r="AX58">
        <v>8.7221542718504998E-3</v>
      </c>
      <c r="AY58">
        <v>0</v>
      </c>
      <c r="AZ58">
        <v>0</v>
      </c>
      <c r="BA58">
        <v>0</v>
      </c>
      <c r="BB58">
        <v>0.94497022436989953</v>
      </c>
      <c r="BC58">
        <v>3.1911054077356484E-2</v>
      </c>
      <c r="BD58">
        <v>0</v>
      </c>
      <c r="BE58">
        <v>0</v>
      </c>
      <c r="BF58">
        <v>0</v>
      </c>
      <c r="BG58">
        <v>4.8122230465382068E-4</v>
      </c>
      <c r="BH58">
        <v>0</v>
      </c>
      <c r="BI58">
        <v>0</v>
      </c>
      <c r="BJ58">
        <v>1.0576865237703768E-2</v>
      </c>
      <c r="BK58">
        <v>6.6869849417520496E-3</v>
      </c>
      <c r="BL58">
        <v>1.9299019509554267E-3</v>
      </c>
      <c r="BM58">
        <v>0</v>
      </c>
      <c r="BN58">
        <v>0</v>
      </c>
      <c r="BO58">
        <v>0</v>
      </c>
      <c r="BP58">
        <v>3.4387343853387606E-3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5.50347883624406E-2</v>
      </c>
      <c r="BY58" t="b">
        <v>0</v>
      </c>
      <c r="BZ58" t="b">
        <v>0</v>
      </c>
      <c r="CA58" t="b">
        <v>0</v>
      </c>
      <c r="CB58" t="b">
        <v>0</v>
      </c>
      <c r="CC58" t="b">
        <v>0</v>
      </c>
      <c r="CD58" t="b">
        <v>0</v>
      </c>
      <c r="CE58" t="b">
        <v>0</v>
      </c>
      <c r="CF58" t="b">
        <v>0</v>
      </c>
      <c r="CG58" t="b">
        <v>0</v>
      </c>
      <c r="CH58" t="b">
        <v>0</v>
      </c>
      <c r="CI58" t="b">
        <v>0</v>
      </c>
      <c r="CJ58" t="b">
        <v>0</v>
      </c>
      <c r="CK58" t="b">
        <v>0</v>
      </c>
      <c r="CL58" t="b">
        <v>1</v>
      </c>
      <c r="CM58" t="b">
        <v>0</v>
      </c>
      <c r="CN58" t="b">
        <v>0</v>
      </c>
      <c r="CO58" t="b">
        <v>0</v>
      </c>
      <c r="CP58" t="b">
        <v>0</v>
      </c>
      <c r="CQ58" t="b">
        <v>0</v>
      </c>
      <c r="CR58" t="b">
        <v>0</v>
      </c>
      <c r="CS58" t="b">
        <v>0</v>
      </c>
      <c r="CT58" t="b">
        <v>1</v>
      </c>
      <c r="CU58" t="b">
        <v>1</v>
      </c>
      <c r="CV58" t="b">
        <v>0</v>
      </c>
      <c r="CW58" t="b">
        <v>0</v>
      </c>
      <c r="CX58" t="b">
        <v>0</v>
      </c>
      <c r="CY58" t="b">
        <v>0</v>
      </c>
      <c r="CZ58" t="b">
        <v>0</v>
      </c>
      <c r="DA58" t="b">
        <v>0</v>
      </c>
      <c r="DB58" t="b">
        <v>0</v>
      </c>
      <c r="DC58" t="b">
        <v>0</v>
      </c>
      <c r="DD58" t="b">
        <v>0</v>
      </c>
      <c r="DE58" t="b">
        <v>0</v>
      </c>
      <c r="DF58" t="b">
        <v>0</v>
      </c>
      <c r="DG58" t="b">
        <v>0</v>
      </c>
      <c r="DH58" t="b">
        <v>0</v>
      </c>
      <c r="DI58" t="b">
        <v>0</v>
      </c>
      <c r="DJ58" t="b">
        <v>0</v>
      </c>
      <c r="DK58" t="b">
        <v>0</v>
      </c>
      <c r="DL58" t="b">
        <v>0</v>
      </c>
      <c r="DM58" t="b">
        <v>0</v>
      </c>
      <c r="DN58" t="b">
        <v>0</v>
      </c>
      <c r="DO58" t="b">
        <v>0</v>
      </c>
      <c r="DP58" t="b">
        <v>0</v>
      </c>
    </row>
    <row r="59" spans="1:120" x14ac:dyDescent="0.25">
      <c r="A59">
        <v>421</v>
      </c>
      <c r="B59" t="s">
        <v>72</v>
      </c>
      <c r="C59">
        <v>9893.2099999999991</v>
      </c>
      <c r="D59">
        <v>2416.12</v>
      </c>
      <c r="E59">
        <v>3045.24</v>
      </c>
      <c r="F59">
        <v>261.31</v>
      </c>
      <c r="G59">
        <v>1097.72</v>
      </c>
      <c r="H59">
        <v>598.76</v>
      </c>
      <c r="I59">
        <v>547.79999999999995</v>
      </c>
      <c r="J59">
        <v>1926.26</v>
      </c>
      <c r="K59" s="5">
        <v>0.24422002565395864</v>
      </c>
      <c r="L59" s="5">
        <v>0.30781111489597413</v>
      </c>
      <c r="M59" s="5">
        <v>2.6413065122442566E-2</v>
      </c>
      <c r="N59" s="5">
        <v>0.11095690882938906</v>
      </c>
      <c r="O59" s="5">
        <v>6.0522317832129316E-2</v>
      </c>
      <c r="P59" s="5">
        <v>5.5371310221859232E-2</v>
      </c>
      <c r="Q59" s="5">
        <v>0.19470525744424713</v>
      </c>
      <c r="R59" s="5" t="b">
        <v>0</v>
      </c>
      <c r="S59" s="5" t="b">
        <v>1</v>
      </c>
      <c r="T59" s="5" t="b">
        <v>0</v>
      </c>
      <c r="U59" s="5" t="b">
        <v>0</v>
      </c>
      <c r="V59" s="5" t="b">
        <v>0</v>
      </c>
      <c r="W59" s="5" t="b">
        <v>0</v>
      </c>
      <c r="X59" s="5" t="b">
        <v>0</v>
      </c>
      <c r="Y59" s="5">
        <v>0.99626387751647916</v>
      </c>
      <c r="Z59" s="5">
        <v>0</v>
      </c>
      <c r="AA59" s="5">
        <v>3.5565781829659344E-3</v>
      </c>
      <c r="AB59" s="5">
        <v>1.7954430055487194E-4</v>
      </c>
      <c r="AC59" s="5" t="b">
        <v>1</v>
      </c>
      <c r="AD59" s="5" t="b">
        <v>0</v>
      </c>
      <c r="AE59" s="5" t="b">
        <v>0</v>
      </c>
      <c r="AF59" s="5" t="b">
        <v>0</v>
      </c>
      <c r="AG59">
        <v>0.10258102505339609</v>
      </c>
      <c r="AH59">
        <v>3.3245372429695254E-3</v>
      </c>
      <c r="AI59">
        <v>7.0362812237601269E-2</v>
      </c>
      <c r="AJ59">
        <v>1.0965739793871773E-3</v>
      </c>
      <c r="AK59">
        <v>3.0586218372403964E-2</v>
      </c>
      <c r="AL59">
        <v>9.3482337071401427E-4</v>
      </c>
      <c r="AM59">
        <v>3.3106976186980246E-4</v>
      </c>
      <c r="AN59">
        <v>1.4163990465363853E-4</v>
      </c>
      <c r="AO59">
        <v>8.3383736235790879E-4</v>
      </c>
      <c r="AP59">
        <v>2.3017025116539368E-3</v>
      </c>
      <c r="AQ59">
        <v>3.8394145146951946E-3</v>
      </c>
      <c r="AR59">
        <v>0</v>
      </c>
      <c r="AS59">
        <v>3.9006116032707359E-3</v>
      </c>
      <c r="AT59">
        <v>0.58297016933861512</v>
      </c>
      <c r="AU59">
        <v>8.361295501278761E-3</v>
      </c>
      <c r="AV59">
        <v>2.9041586557226954E-4</v>
      </c>
      <c r="AW59">
        <v>3.0946697335850707E-3</v>
      </c>
      <c r="AX59">
        <v>3.1014814236561997E-2</v>
      </c>
      <c r="AY59">
        <v>0</v>
      </c>
      <c r="AZ59">
        <v>1.95246824292779E-3</v>
      </c>
      <c r="BA59">
        <v>7.7190504374294363E-3</v>
      </c>
      <c r="BB59">
        <v>0.85563758175920213</v>
      </c>
      <c r="BC59">
        <v>4.4678848275117894E-2</v>
      </c>
      <c r="BD59">
        <v>0</v>
      </c>
      <c r="BE59">
        <v>8.3232365345321335E-4</v>
      </c>
      <c r="BF59">
        <v>3.4657446593646794E-3</v>
      </c>
      <c r="BG59">
        <v>4.6751980742162832E-4</v>
      </c>
      <c r="BH59">
        <v>2.0115028902109094E-3</v>
      </c>
      <c r="BI59">
        <v>0</v>
      </c>
      <c r="BJ59">
        <v>2.8291003184627291E-2</v>
      </c>
      <c r="BK59">
        <v>9.2896315481155074E-3</v>
      </c>
      <c r="BL59">
        <v>3.9375893493711518E-2</v>
      </c>
      <c r="BM59">
        <v>0</v>
      </c>
      <c r="BN59">
        <v>0</v>
      </c>
      <c r="BO59">
        <v>2.3365178164619304E-3</v>
      </c>
      <c r="BP59">
        <v>5.8405376867024777E-3</v>
      </c>
      <c r="BQ59">
        <v>0</v>
      </c>
      <c r="BR59">
        <v>1.3783400797897588E-3</v>
      </c>
      <c r="BS59">
        <v>1.1510674999562105E-3</v>
      </c>
      <c r="BT59">
        <v>2.2273145311946214E-4</v>
      </c>
      <c r="BU59">
        <v>1.2916261839636381E-3</v>
      </c>
      <c r="BV59">
        <v>9.9472299451410268E-5</v>
      </c>
      <c r="BW59">
        <v>3.6296577093302639E-3</v>
      </c>
      <c r="BX59">
        <v>0.14436241824079779</v>
      </c>
      <c r="BY59" t="b">
        <v>0</v>
      </c>
      <c r="BZ59" t="b">
        <v>0</v>
      </c>
      <c r="CA59" t="b">
        <v>0</v>
      </c>
      <c r="CB59" t="b">
        <v>0</v>
      </c>
      <c r="CC59" t="b">
        <v>0</v>
      </c>
      <c r="CD59" t="b">
        <v>0</v>
      </c>
      <c r="CE59" t="b">
        <v>0</v>
      </c>
      <c r="CF59" t="b">
        <v>0</v>
      </c>
      <c r="CG59" t="b">
        <v>0</v>
      </c>
      <c r="CH59" t="b">
        <v>0</v>
      </c>
      <c r="CI59" t="b">
        <v>0</v>
      </c>
      <c r="CJ59" t="b">
        <v>0</v>
      </c>
      <c r="CK59" t="b">
        <v>0</v>
      </c>
      <c r="CL59" t="b">
        <v>1</v>
      </c>
      <c r="CM59" t="b">
        <v>0</v>
      </c>
      <c r="CN59" t="b">
        <v>0</v>
      </c>
      <c r="CO59" t="b">
        <v>0</v>
      </c>
      <c r="CP59" t="b">
        <v>0</v>
      </c>
      <c r="CQ59" t="b">
        <v>0</v>
      </c>
      <c r="CR59" t="b">
        <v>0</v>
      </c>
      <c r="CS59" t="b">
        <v>0</v>
      </c>
      <c r="CT59" t="b">
        <v>1</v>
      </c>
      <c r="CU59" t="b">
        <v>1</v>
      </c>
      <c r="CV59" t="b">
        <v>0</v>
      </c>
      <c r="CW59" t="b">
        <v>0</v>
      </c>
      <c r="CX59" t="b">
        <v>0</v>
      </c>
      <c r="CY59" t="b">
        <v>0</v>
      </c>
      <c r="CZ59" t="b">
        <v>0</v>
      </c>
      <c r="DA59" t="b">
        <v>0</v>
      </c>
      <c r="DB59" t="b">
        <v>0</v>
      </c>
      <c r="DC59" t="b">
        <v>0</v>
      </c>
      <c r="DD59" t="b">
        <v>0</v>
      </c>
      <c r="DE59" t="b">
        <v>0</v>
      </c>
      <c r="DF59" t="b">
        <v>0</v>
      </c>
      <c r="DG59" t="b">
        <v>0</v>
      </c>
      <c r="DH59" t="b">
        <v>0</v>
      </c>
      <c r="DI59" t="b">
        <v>0</v>
      </c>
      <c r="DJ59" t="b">
        <v>0</v>
      </c>
      <c r="DK59" t="b">
        <v>0</v>
      </c>
      <c r="DL59" t="b">
        <v>0</v>
      </c>
      <c r="DM59" t="b">
        <v>0</v>
      </c>
      <c r="DN59" t="b">
        <v>0</v>
      </c>
      <c r="DO59" t="b">
        <v>0</v>
      </c>
      <c r="DP59" t="b">
        <v>0</v>
      </c>
    </row>
    <row r="60" spans="1:120" x14ac:dyDescent="0.25">
      <c r="A60">
        <v>422</v>
      </c>
      <c r="B60" t="s">
        <v>73</v>
      </c>
      <c r="C60">
        <v>1965.43</v>
      </c>
      <c r="D60">
        <v>367.87</v>
      </c>
      <c r="E60">
        <v>81.180000000000007</v>
      </c>
      <c r="F60">
        <v>1.26</v>
      </c>
      <c r="G60">
        <v>151.99</v>
      </c>
      <c r="H60">
        <v>1243.08</v>
      </c>
      <c r="I60">
        <v>120.04</v>
      </c>
      <c r="J60">
        <v>0</v>
      </c>
      <c r="K60" s="5">
        <v>0.18717023755615819</v>
      </c>
      <c r="L60" s="5">
        <v>4.1303938578326371E-2</v>
      </c>
      <c r="M60" s="5">
        <v>6.4108108658156228E-4</v>
      </c>
      <c r="N60" s="5">
        <v>7.7331678055183858E-2</v>
      </c>
      <c r="O60" s="5">
        <v>0.6324722834188955</v>
      </c>
      <c r="P60" s="5">
        <v>6.1075693359722807E-2</v>
      </c>
      <c r="Q60" s="5">
        <v>0</v>
      </c>
      <c r="R60" s="5" t="b">
        <v>0</v>
      </c>
      <c r="S60" s="5" t="b">
        <v>0</v>
      </c>
      <c r="T60" s="5" t="b">
        <v>0</v>
      </c>
      <c r="U60" s="5" t="b">
        <v>0</v>
      </c>
      <c r="V60" s="5" t="b">
        <v>1</v>
      </c>
      <c r="W60" s="5" t="b">
        <v>0</v>
      </c>
      <c r="X60" s="5" t="b">
        <v>0</v>
      </c>
      <c r="Y60" s="5">
        <v>0.97048165098592987</v>
      </c>
      <c r="Z60" s="5">
        <v>0</v>
      </c>
      <c r="AA60" s="5">
        <v>2.951834901407013E-2</v>
      </c>
      <c r="AB60" s="5">
        <v>0</v>
      </c>
      <c r="AC60" s="5" t="b">
        <v>1</v>
      </c>
      <c r="AD60" s="5" t="b">
        <v>0</v>
      </c>
      <c r="AE60" s="5" t="b">
        <v>0</v>
      </c>
      <c r="AF60" s="5" t="b">
        <v>0</v>
      </c>
      <c r="AG60">
        <v>6.5879996600689134E-2</v>
      </c>
      <c r="AH60">
        <v>0</v>
      </c>
      <c r="AI60">
        <v>9.3432763176192462E-3</v>
      </c>
      <c r="AJ60">
        <v>1.8734838300962621E-4</v>
      </c>
      <c r="AK60">
        <v>1.8882592438078463E-2</v>
      </c>
      <c r="AL60">
        <v>1.839683864089371E-3</v>
      </c>
      <c r="AM60">
        <v>1.7160725598355968E-3</v>
      </c>
      <c r="AN60">
        <v>7.2428498586195702E-4</v>
      </c>
      <c r="AO60">
        <v>1.3519986402756531E-4</v>
      </c>
      <c r="AP60">
        <v>2.8488542777236974E-3</v>
      </c>
      <c r="AQ60">
        <v>3.1298768522381372E-2</v>
      </c>
      <c r="AR60">
        <v>0</v>
      </c>
      <c r="AS60">
        <v>1.5403127365997619E-3</v>
      </c>
      <c r="AT60">
        <v>0.2461854324077937</v>
      </c>
      <c r="AU60">
        <v>2.4838146448492712E-3</v>
      </c>
      <c r="AV60">
        <v>2.8971399434478282E-4</v>
      </c>
      <c r="AW60">
        <v>4.413309847185525E-4</v>
      </c>
      <c r="AX60">
        <v>6.7667531945796427E-3</v>
      </c>
      <c r="AY60">
        <v>0</v>
      </c>
      <c r="AZ60">
        <v>3.4669107989925674E-4</v>
      </c>
      <c r="BA60">
        <v>5.0999320137826605E-3</v>
      </c>
      <c r="BB60">
        <v>0.39601005886988361</v>
      </c>
      <c r="BC60">
        <v>0.1116663962669386</v>
      </c>
      <c r="BD60">
        <v>0</v>
      </c>
      <c r="BE60">
        <v>0</v>
      </c>
      <c r="BF60">
        <v>8.4915171742455855E-3</v>
      </c>
      <c r="BG60">
        <v>0</v>
      </c>
      <c r="BH60">
        <v>2.9413696132511314E-2</v>
      </c>
      <c r="BI60">
        <v>0</v>
      </c>
      <c r="BJ60">
        <v>0.38026410327724469</v>
      </c>
      <c r="BK60">
        <v>2.5705357004898097E-2</v>
      </c>
      <c r="BL60">
        <v>1.6079126686135446E-2</v>
      </c>
      <c r="BM60">
        <v>0</v>
      </c>
      <c r="BN60">
        <v>7.3973639889367878E-4</v>
      </c>
      <c r="BO60">
        <v>0</v>
      </c>
      <c r="BP60">
        <v>1.7106645652744942E-2</v>
      </c>
      <c r="BQ60">
        <v>0</v>
      </c>
      <c r="BR60">
        <v>3.3123966686753503E-4</v>
      </c>
      <c r="BS60">
        <v>0</v>
      </c>
      <c r="BT60">
        <v>0</v>
      </c>
      <c r="BU60">
        <v>5.7054342619632563E-3</v>
      </c>
      <c r="BV60">
        <v>3.225482470371915E-3</v>
      </c>
      <c r="BW60">
        <v>5.2621718506157388E-3</v>
      </c>
      <c r="BX60">
        <v>0.60398994113011628</v>
      </c>
      <c r="BY60" t="b">
        <v>0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0</v>
      </c>
      <c r="CF60" t="b">
        <v>0</v>
      </c>
      <c r="CG60" t="b">
        <v>0</v>
      </c>
      <c r="CH60" t="b">
        <v>0</v>
      </c>
      <c r="CI60" t="b">
        <v>0</v>
      </c>
      <c r="CJ60" t="b">
        <v>0</v>
      </c>
      <c r="CK60" t="b">
        <v>0</v>
      </c>
      <c r="CL60" t="b">
        <v>1</v>
      </c>
      <c r="CM60" t="b">
        <v>0</v>
      </c>
      <c r="CN60" t="b">
        <v>0</v>
      </c>
      <c r="CO60" t="b">
        <v>0</v>
      </c>
      <c r="CP60" t="b">
        <v>0</v>
      </c>
      <c r="CQ60" t="b">
        <v>0</v>
      </c>
      <c r="CR60" t="b">
        <v>0</v>
      </c>
      <c r="CS60" t="b">
        <v>0</v>
      </c>
      <c r="CT60" t="b">
        <v>0</v>
      </c>
      <c r="CU60" t="b">
        <v>0</v>
      </c>
      <c r="CV60" t="b">
        <v>0</v>
      </c>
      <c r="CW60" t="b">
        <v>0</v>
      </c>
      <c r="CX60" t="b">
        <v>0</v>
      </c>
      <c r="CY60" t="b">
        <v>0</v>
      </c>
      <c r="CZ60" t="b">
        <v>0</v>
      </c>
      <c r="DA60" t="b">
        <v>0</v>
      </c>
      <c r="DB60" t="b">
        <v>1</v>
      </c>
      <c r="DC60" t="b">
        <v>0</v>
      </c>
      <c r="DD60" t="b">
        <v>0</v>
      </c>
      <c r="DE60" t="b">
        <v>0</v>
      </c>
      <c r="DF60" t="b">
        <v>0</v>
      </c>
      <c r="DG60" t="b">
        <v>0</v>
      </c>
      <c r="DH60" t="b">
        <v>0</v>
      </c>
      <c r="DI60" t="b">
        <v>0</v>
      </c>
      <c r="DJ60" t="b">
        <v>0</v>
      </c>
      <c r="DK60" t="b">
        <v>0</v>
      </c>
      <c r="DL60" t="b">
        <v>0</v>
      </c>
      <c r="DM60" t="b">
        <v>0</v>
      </c>
      <c r="DN60" t="b">
        <v>0</v>
      </c>
      <c r="DO60" t="b">
        <v>0</v>
      </c>
      <c r="DP60" t="b">
        <v>1</v>
      </c>
    </row>
    <row r="61" spans="1:120" x14ac:dyDescent="0.25">
      <c r="A61">
        <v>429</v>
      </c>
      <c r="B61" t="s">
        <v>74</v>
      </c>
      <c r="C61">
        <v>10.9</v>
      </c>
      <c r="D61">
        <v>1</v>
      </c>
      <c r="E61">
        <v>7</v>
      </c>
      <c r="F61">
        <v>0</v>
      </c>
      <c r="G61">
        <v>2.9</v>
      </c>
      <c r="H61">
        <v>0</v>
      </c>
      <c r="I61">
        <v>0</v>
      </c>
      <c r="J61">
        <v>0</v>
      </c>
      <c r="K61" s="5">
        <v>9.1743119266055037E-2</v>
      </c>
      <c r="L61" s="5">
        <v>0.64220183486238525</v>
      </c>
      <c r="M61" s="5">
        <v>0</v>
      </c>
      <c r="N61" s="5">
        <v>0.26605504587155959</v>
      </c>
      <c r="O61" s="5">
        <v>0</v>
      </c>
      <c r="P61" s="5">
        <v>0</v>
      </c>
      <c r="Q61" s="5">
        <v>0</v>
      </c>
      <c r="R61" s="5" t="b">
        <v>0</v>
      </c>
      <c r="S61" s="5" t="b">
        <v>1</v>
      </c>
      <c r="T61" s="5" t="b">
        <v>0</v>
      </c>
      <c r="U61" s="5" t="b">
        <v>0</v>
      </c>
      <c r="V61" s="5" t="b">
        <v>0</v>
      </c>
      <c r="W61" s="5" t="b">
        <v>0</v>
      </c>
      <c r="X61" s="5" t="b">
        <v>0</v>
      </c>
      <c r="Y61" s="5">
        <v>1</v>
      </c>
      <c r="Z61" s="5">
        <v>0</v>
      </c>
      <c r="AA61" s="5">
        <v>0</v>
      </c>
      <c r="AB61" s="5">
        <v>0</v>
      </c>
      <c r="AC61" s="5" t="b">
        <v>1</v>
      </c>
      <c r="AD61" s="5" t="b">
        <v>0</v>
      </c>
      <c r="AE61" s="5" t="b">
        <v>0</v>
      </c>
      <c r="AF61" s="5" t="b">
        <v>0</v>
      </c>
      <c r="AG61">
        <v>0.21739130434782608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0.54347826086956519</v>
      </c>
      <c r="AU61">
        <v>0</v>
      </c>
      <c r="AV61">
        <v>0</v>
      </c>
      <c r="AW61">
        <v>0</v>
      </c>
      <c r="AX61">
        <v>0.10869565217391304</v>
      </c>
      <c r="AY61">
        <v>0</v>
      </c>
      <c r="AZ61">
        <v>0</v>
      </c>
      <c r="BA61">
        <v>0</v>
      </c>
      <c r="BB61">
        <v>0.86956521739130432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0.13043478260869565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0.13043478260869565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0</v>
      </c>
      <c r="CE61" t="b">
        <v>0</v>
      </c>
      <c r="CF61" t="b">
        <v>0</v>
      </c>
      <c r="CG61" t="b">
        <v>0</v>
      </c>
      <c r="CH61" t="b">
        <v>0</v>
      </c>
      <c r="CI61" t="b">
        <v>0</v>
      </c>
      <c r="CJ61" t="b">
        <v>0</v>
      </c>
      <c r="CK61" t="b">
        <v>0</v>
      </c>
      <c r="CL61" t="b">
        <v>1</v>
      </c>
      <c r="CM61" t="b">
        <v>0</v>
      </c>
      <c r="CN61" t="b">
        <v>0</v>
      </c>
      <c r="CO61" t="b">
        <v>0</v>
      </c>
      <c r="CP61" t="b">
        <v>0</v>
      </c>
      <c r="CQ61" t="b">
        <v>0</v>
      </c>
      <c r="CR61" t="b">
        <v>0</v>
      </c>
      <c r="CS61" t="b">
        <v>0</v>
      </c>
      <c r="CT61" t="b">
        <v>1</v>
      </c>
      <c r="CU61" t="b">
        <v>0</v>
      </c>
      <c r="CV61" t="b">
        <v>0</v>
      </c>
      <c r="CW61" t="b">
        <v>0</v>
      </c>
      <c r="CX61" t="b">
        <v>0</v>
      </c>
      <c r="CY61" t="b">
        <v>0</v>
      </c>
      <c r="CZ61" t="b">
        <v>0</v>
      </c>
      <c r="DA61" t="b">
        <v>0</v>
      </c>
      <c r="DB61" t="b">
        <v>1</v>
      </c>
      <c r="DC61" t="b">
        <v>0</v>
      </c>
      <c r="DD61" t="b">
        <v>0</v>
      </c>
      <c r="DE61" t="b">
        <v>0</v>
      </c>
      <c r="DF61" t="b">
        <v>0</v>
      </c>
      <c r="DG61" t="b">
        <v>0</v>
      </c>
      <c r="DH61" t="b">
        <v>0</v>
      </c>
      <c r="DI61" t="b">
        <v>0</v>
      </c>
      <c r="DJ61" t="b">
        <v>0</v>
      </c>
      <c r="DK61" t="b">
        <v>0</v>
      </c>
      <c r="DL61" t="b">
        <v>0</v>
      </c>
      <c r="DM61" t="b">
        <v>0</v>
      </c>
      <c r="DN61" t="b">
        <v>0</v>
      </c>
      <c r="DO61" t="b">
        <v>0</v>
      </c>
      <c r="DP61" t="b">
        <v>0</v>
      </c>
    </row>
    <row r="62" spans="1:120" x14ac:dyDescent="0.25">
      <c r="A62">
        <v>431</v>
      </c>
      <c r="B62" t="s">
        <v>75</v>
      </c>
      <c r="C62">
        <v>1942.29</v>
      </c>
      <c r="D62">
        <v>759</v>
      </c>
      <c r="E62">
        <v>0</v>
      </c>
      <c r="F62">
        <v>0</v>
      </c>
      <c r="G62">
        <v>0</v>
      </c>
      <c r="H62">
        <v>2.0499999999999998</v>
      </c>
      <c r="I62">
        <v>1181.24</v>
      </c>
      <c r="J62">
        <v>0</v>
      </c>
      <c r="K62" s="5">
        <v>0.39077583676999833</v>
      </c>
      <c r="L62" s="5">
        <v>0</v>
      </c>
      <c r="M62" s="5">
        <v>0</v>
      </c>
      <c r="N62" s="5">
        <v>0</v>
      </c>
      <c r="O62" s="5">
        <v>1.0554551586014445E-3</v>
      </c>
      <c r="P62" s="5">
        <v>0.60816870807140022</v>
      </c>
      <c r="Q62" s="5">
        <v>0</v>
      </c>
      <c r="R62" s="5" t="b">
        <v>0</v>
      </c>
      <c r="S62" s="5" t="b">
        <v>0</v>
      </c>
      <c r="T62" s="5" t="b">
        <v>0</v>
      </c>
      <c r="U62" s="5" t="b">
        <v>0</v>
      </c>
      <c r="V62" s="5" t="b">
        <v>0</v>
      </c>
      <c r="W62" s="5" t="b">
        <v>1</v>
      </c>
      <c r="X62" s="5" t="b">
        <v>0</v>
      </c>
      <c r="Y62" s="5">
        <v>1</v>
      </c>
      <c r="Z62" s="5">
        <v>0</v>
      </c>
      <c r="AA62" s="5">
        <v>0</v>
      </c>
      <c r="AB62" s="5">
        <v>0</v>
      </c>
      <c r="AC62" s="5" t="b">
        <v>1</v>
      </c>
      <c r="AD62" s="5" t="b">
        <v>0</v>
      </c>
      <c r="AE62" s="5" t="b">
        <v>0</v>
      </c>
      <c r="AF62" s="5" t="b">
        <v>0</v>
      </c>
      <c r="AG62">
        <v>0.30616628527841344</v>
      </c>
      <c r="AH62">
        <v>2.6442918891431476E-3</v>
      </c>
      <c r="AI62">
        <v>2.0340706839562673E-3</v>
      </c>
      <c r="AJ62">
        <v>7.1192473938469362E-4</v>
      </c>
      <c r="AK62">
        <v>9.0224256292906174E-2</v>
      </c>
      <c r="AL62">
        <v>0</v>
      </c>
      <c r="AM62">
        <v>0</v>
      </c>
      <c r="AN62">
        <v>0</v>
      </c>
      <c r="AO62">
        <v>0</v>
      </c>
      <c r="AP62">
        <v>1.0170353419781336E-3</v>
      </c>
      <c r="AQ62">
        <v>1.3954741927281973E-2</v>
      </c>
      <c r="AR62">
        <v>0</v>
      </c>
      <c r="AS62">
        <v>1.1187388761759471E-3</v>
      </c>
      <c r="AT62">
        <v>0.38888176964149501</v>
      </c>
      <c r="AU62">
        <v>1.6608187134502922E-3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0.80841495041952705</v>
      </c>
      <c r="BC62">
        <v>0.12729722857869311</v>
      </c>
      <c r="BD62">
        <v>0</v>
      </c>
      <c r="BE62">
        <v>0</v>
      </c>
      <c r="BF62">
        <v>0</v>
      </c>
      <c r="BG62">
        <v>0</v>
      </c>
      <c r="BH62">
        <v>8.3091787439613528E-4</v>
      </c>
      <c r="BI62">
        <v>0</v>
      </c>
      <c r="BJ62">
        <v>0</v>
      </c>
      <c r="BK62">
        <v>4.8382405288583778E-2</v>
      </c>
      <c r="BL62">
        <v>4.7821001779811854E-3</v>
      </c>
      <c r="BM62">
        <v>0</v>
      </c>
      <c r="BN62">
        <v>0</v>
      </c>
      <c r="BO62">
        <v>0</v>
      </c>
      <c r="BP62">
        <v>1.8510043224002034E-3</v>
      </c>
      <c r="BQ62">
        <v>0</v>
      </c>
      <c r="BR62">
        <v>0</v>
      </c>
      <c r="BS62">
        <v>0</v>
      </c>
      <c r="BT62">
        <v>0</v>
      </c>
      <c r="BU62">
        <v>8.4413933384185104E-3</v>
      </c>
      <c r="BV62">
        <v>0</v>
      </c>
      <c r="BW62">
        <v>0</v>
      </c>
      <c r="BX62">
        <v>0.19158403254513096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0</v>
      </c>
      <c r="CE62" t="b">
        <v>0</v>
      </c>
      <c r="CF62" t="b">
        <v>0</v>
      </c>
      <c r="CG62" t="b">
        <v>0</v>
      </c>
      <c r="CH62" t="b">
        <v>0</v>
      </c>
      <c r="CI62" t="b">
        <v>0</v>
      </c>
      <c r="CJ62" t="b">
        <v>0</v>
      </c>
      <c r="CK62" t="b">
        <v>0</v>
      </c>
      <c r="CL62" t="b">
        <v>1</v>
      </c>
      <c r="CM62" t="b">
        <v>0</v>
      </c>
      <c r="CN62" t="b">
        <v>0</v>
      </c>
      <c r="CO62" t="b">
        <v>0</v>
      </c>
      <c r="CP62" t="b">
        <v>0</v>
      </c>
      <c r="CQ62" t="b">
        <v>0</v>
      </c>
      <c r="CR62" t="b">
        <v>0</v>
      </c>
      <c r="CS62" t="b">
        <v>0</v>
      </c>
      <c r="CT62" t="b">
        <v>1</v>
      </c>
      <c r="CU62" t="b">
        <v>1</v>
      </c>
      <c r="CV62" t="b">
        <v>0</v>
      </c>
      <c r="CW62" t="b">
        <v>0</v>
      </c>
      <c r="CX62" t="b">
        <v>0</v>
      </c>
      <c r="CY62" t="b">
        <v>0</v>
      </c>
      <c r="CZ62" t="b">
        <v>0</v>
      </c>
      <c r="DA62" t="b">
        <v>0</v>
      </c>
      <c r="DB62" t="b">
        <v>0</v>
      </c>
      <c r="DC62" t="b">
        <v>0</v>
      </c>
      <c r="DD62" t="b">
        <v>0</v>
      </c>
      <c r="DE62" t="b">
        <v>0</v>
      </c>
      <c r="DF62" t="b">
        <v>0</v>
      </c>
      <c r="DG62" t="b">
        <v>0</v>
      </c>
      <c r="DH62" t="b">
        <v>0</v>
      </c>
      <c r="DI62" t="b">
        <v>0</v>
      </c>
      <c r="DJ62" t="b">
        <v>0</v>
      </c>
      <c r="DK62" t="b">
        <v>0</v>
      </c>
      <c r="DL62" t="b">
        <v>0</v>
      </c>
      <c r="DM62" t="b">
        <v>0</v>
      </c>
      <c r="DN62" t="b">
        <v>0</v>
      </c>
      <c r="DO62" t="b">
        <v>0</v>
      </c>
      <c r="DP62" t="b">
        <v>0</v>
      </c>
    </row>
    <row r="63" spans="1:120" x14ac:dyDescent="0.25">
      <c r="A63">
        <v>432</v>
      </c>
      <c r="B63" t="s">
        <v>76</v>
      </c>
      <c r="C63">
        <v>73.37</v>
      </c>
      <c r="D63">
        <v>1.2</v>
      </c>
      <c r="E63">
        <v>0</v>
      </c>
      <c r="F63">
        <v>0</v>
      </c>
      <c r="G63">
        <v>0</v>
      </c>
      <c r="H63">
        <v>72.17</v>
      </c>
      <c r="I63">
        <v>0</v>
      </c>
      <c r="J63">
        <v>0</v>
      </c>
      <c r="K63" s="5">
        <v>1.6355458634319201E-2</v>
      </c>
      <c r="L63" s="5">
        <v>0</v>
      </c>
      <c r="M63" s="5">
        <v>0</v>
      </c>
      <c r="N63" s="5">
        <v>0</v>
      </c>
      <c r="O63" s="5">
        <v>0.9836445413656808</v>
      </c>
      <c r="P63" s="5">
        <v>0</v>
      </c>
      <c r="Q63" s="5">
        <v>0</v>
      </c>
      <c r="R63" s="5" t="b">
        <v>0</v>
      </c>
      <c r="S63" s="5" t="b">
        <v>0</v>
      </c>
      <c r="T63" s="5" t="b">
        <v>0</v>
      </c>
      <c r="U63" s="5" t="b">
        <v>0</v>
      </c>
      <c r="V63" s="5" t="b">
        <v>1</v>
      </c>
      <c r="W63" s="5" t="b">
        <v>0</v>
      </c>
      <c r="X63" s="5" t="b">
        <v>0</v>
      </c>
      <c r="Y63" s="5">
        <v>1</v>
      </c>
      <c r="Z63" s="5">
        <v>0</v>
      </c>
      <c r="AA63" s="5">
        <v>0</v>
      </c>
      <c r="AB63" s="5">
        <v>0</v>
      </c>
      <c r="AC63" s="5" t="b">
        <v>1</v>
      </c>
      <c r="AD63" s="5" t="b">
        <v>0</v>
      </c>
      <c r="AE63" s="5" t="b">
        <v>0</v>
      </c>
      <c r="AF63" s="5" t="b">
        <v>0</v>
      </c>
      <c r="AG63">
        <v>0.11339031339031339</v>
      </c>
      <c r="AH63">
        <v>0</v>
      </c>
      <c r="AI63">
        <v>4.5584045584045586E-2</v>
      </c>
      <c r="AJ63">
        <v>1.1965811965811967E-2</v>
      </c>
      <c r="AK63">
        <v>3.4757834757834755E-2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1.4814814814814815E-2</v>
      </c>
      <c r="AR63">
        <v>0</v>
      </c>
      <c r="AS63">
        <v>6.8376068376068376E-3</v>
      </c>
      <c r="AT63">
        <v>0.33846153846153848</v>
      </c>
      <c r="AU63">
        <v>0</v>
      </c>
      <c r="AV63">
        <v>0</v>
      </c>
      <c r="AW63">
        <v>1.3105413105413105E-2</v>
      </c>
      <c r="AX63">
        <v>0</v>
      </c>
      <c r="AY63">
        <v>0</v>
      </c>
      <c r="AZ63">
        <v>0</v>
      </c>
      <c r="BA63">
        <v>0</v>
      </c>
      <c r="BB63">
        <v>0.57891737891737893</v>
      </c>
      <c r="BC63">
        <v>6.6666666666666666E-2</v>
      </c>
      <c r="BD63">
        <v>0</v>
      </c>
      <c r="BE63">
        <v>0</v>
      </c>
      <c r="BF63">
        <v>0</v>
      </c>
      <c r="BG63">
        <v>0</v>
      </c>
      <c r="BH63">
        <v>9.9715099715099717E-2</v>
      </c>
      <c r="BI63">
        <v>0</v>
      </c>
      <c r="BJ63">
        <v>8.3760683760683755E-2</v>
      </c>
      <c r="BK63">
        <v>0.11680911680911681</v>
      </c>
      <c r="BL63">
        <v>2.1082621082621083E-2</v>
      </c>
      <c r="BM63">
        <v>0</v>
      </c>
      <c r="BN63">
        <v>0</v>
      </c>
      <c r="BO63">
        <v>0</v>
      </c>
      <c r="BP63">
        <v>1.7094017094017094E-3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3.1339031339031341E-2</v>
      </c>
      <c r="BW63">
        <v>0</v>
      </c>
      <c r="BX63">
        <v>0.42108262108262112</v>
      </c>
      <c r="BY63" t="b">
        <v>0</v>
      </c>
      <c r="BZ63" t="b">
        <v>0</v>
      </c>
      <c r="CA63" t="b">
        <v>0</v>
      </c>
      <c r="CB63" t="b">
        <v>0</v>
      </c>
      <c r="CC63" t="b">
        <v>0</v>
      </c>
      <c r="CD63" t="b">
        <v>0</v>
      </c>
      <c r="CE63" t="b">
        <v>0</v>
      </c>
      <c r="CF63" t="b">
        <v>0</v>
      </c>
      <c r="CG63" t="b">
        <v>0</v>
      </c>
      <c r="CH63" t="b">
        <v>0</v>
      </c>
      <c r="CI63" t="b">
        <v>0</v>
      </c>
      <c r="CJ63" t="b">
        <v>0</v>
      </c>
      <c r="CK63" t="b">
        <v>0</v>
      </c>
      <c r="CL63" t="b">
        <v>1</v>
      </c>
      <c r="CM63" t="b">
        <v>0</v>
      </c>
      <c r="CN63" t="b">
        <v>0</v>
      </c>
      <c r="CO63" t="b">
        <v>0</v>
      </c>
      <c r="CP63" t="b">
        <v>0</v>
      </c>
      <c r="CQ63" t="b">
        <v>0</v>
      </c>
      <c r="CR63" t="b">
        <v>0</v>
      </c>
      <c r="CS63" t="b">
        <v>0</v>
      </c>
      <c r="CT63" t="b">
        <v>1</v>
      </c>
      <c r="CU63" t="b">
        <v>0</v>
      </c>
      <c r="CV63" t="b">
        <v>0</v>
      </c>
      <c r="CW63" t="b">
        <v>0</v>
      </c>
      <c r="CX63" t="b">
        <v>0</v>
      </c>
      <c r="CY63" t="b">
        <v>0</v>
      </c>
      <c r="CZ63" t="b">
        <v>0</v>
      </c>
      <c r="DA63" t="b">
        <v>0</v>
      </c>
      <c r="DB63" t="b">
        <v>0</v>
      </c>
      <c r="DC63" t="b">
        <v>1</v>
      </c>
      <c r="DD63" t="b">
        <v>0</v>
      </c>
      <c r="DE63" t="b">
        <v>0</v>
      </c>
      <c r="DF63" t="b">
        <v>0</v>
      </c>
      <c r="DG63" t="b">
        <v>0</v>
      </c>
      <c r="DH63" t="b">
        <v>0</v>
      </c>
      <c r="DI63" t="b">
        <v>0</v>
      </c>
      <c r="DJ63" t="b">
        <v>0</v>
      </c>
      <c r="DK63" t="b">
        <v>0</v>
      </c>
      <c r="DL63" t="b">
        <v>0</v>
      </c>
      <c r="DM63" t="b">
        <v>0</v>
      </c>
      <c r="DN63" t="b">
        <v>0</v>
      </c>
      <c r="DO63" t="b">
        <v>0</v>
      </c>
      <c r="DP63" t="b">
        <v>0</v>
      </c>
    </row>
    <row r="64" spans="1:120" x14ac:dyDescent="0.25">
      <c r="A64">
        <v>433</v>
      </c>
      <c r="B64" t="s">
        <v>77</v>
      </c>
      <c r="C64">
        <v>13532.57</v>
      </c>
      <c r="D64">
        <v>370.68</v>
      </c>
      <c r="E64">
        <v>3556.23</v>
      </c>
      <c r="F64">
        <v>0</v>
      </c>
      <c r="G64">
        <v>0</v>
      </c>
      <c r="H64">
        <v>14.31</v>
      </c>
      <c r="I64">
        <v>9585.9500000000007</v>
      </c>
      <c r="J64">
        <v>5.41</v>
      </c>
      <c r="K64" s="5">
        <v>2.7391692782671732E-2</v>
      </c>
      <c r="L64" s="5">
        <v>0.26279043817988751</v>
      </c>
      <c r="M64" s="5">
        <v>0</v>
      </c>
      <c r="N64" s="5">
        <v>0</v>
      </c>
      <c r="O64" s="5">
        <v>1.0574488068415683E-3</v>
      </c>
      <c r="P64" s="5">
        <v>0.70836138294499873</v>
      </c>
      <c r="Q64" s="5">
        <v>3.9977624353688918E-4</v>
      </c>
      <c r="R64" s="5" t="b">
        <v>0</v>
      </c>
      <c r="S64" s="5" t="b">
        <v>0</v>
      </c>
      <c r="T64" s="5" t="b">
        <v>0</v>
      </c>
      <c r="U64" s="5" t="b">
        <v>0</v>
      </c>
      <c r="V64" s="5" t="b">
        <v>0</v>
      </c>
      <c r="W64" s="5" t="b">
        <v>1</v>
      </c>
      <c r="X64" s="5" t="b">
        <v>0</v>
      </c>
      <c r="Y64" s="5">
        <v>0.97734369021198442</v>
      </c>
      <c r="Z64" s="5">
        <v>2.0674217494451672E-2</v>
      </c>
      <c r="AA64" s="5">
        <v>1.9820922935639396E-3</v>
      </c>
      <c r="AB64" s="5">
        <v>0</v>
      </c>
      <c r="AC64" s="5" t="b">
        <v>1</v>
      </c>
      <c r="AD64" s="5" t="b">
        <v>0</v>
      </c>
      <c r="AE64" s="5" t="b">
        <v>0</v>
      </c>
      <c r="AF64" s="5" t="b">
        <v>0</v>
      </c>
      <c r="AG64">
        <v>0.22375810382878869</v>
      </c>
      <c r="AH64">
        <v>3.6680075939012594E-3</v>
      </c>
      <c r="AI64">
        <v>2.028189598803987E-2</v>
      </c>
      <c r="AJ64">
        <v>4.2228241706251373E-3</v>
      </c>
      <c r="AK64">
        <v>8.1896662881927457E-2</v>
      </c>
      <c r="AL64">
        <v>6.0952698633131512E-4</v>
      </c>
      <c r="AM64">
        <v>0</v>
      </c>
      <c r="AN64">
        <v>2.8704888917382217E-4</v>
      </c>
      <c r="AO64">
        <v>0</v>
      </c>
      <c r="AP64">
        <v>2.2052874357182811E-3</v>
      </c>
      <c r="AQ64">
        <v>2.6915111376656104E-2</v>
      </c>
      <c r="AR64">
        <v>0</v>
      </c>
      <c r="AS64">
        <v>3.6272760554710527E-3</v>
      </c>
      <c r="AT64">
        <v>0.41832856565454013</v>
      </c>
      <c r="AU64">
        <v>2.7331103301688863E-4</v>
      </c>
      <c r="AV64">
        <v>3.0367892557432068E-4</v>
      </c>
      <c r="AW64">
        <v>1.2537601355854099E-3</v>
      </c>
      <c r="AX64">
        <v>1.6724032258414376E-3</v>
      </c>
      <c r="AY64">
        <v>5.3915060040456782E-4</v>
      </c>
      <c r="AZ64">
        <v>1.6386611229998462E-3</v>
      </c>
      <c r="BA64">
        <v>7.8980622151353093E-4</v>
      </c>
      <c r="BB64">
        <v>0.79227084111108892</v>
      </c>
      <c r="BC64">
        <v>0.11875508993595989</v>
      </c>
      <c r="BD64">
        <v>0</v>
      </c>
      <c r="BE64">
        <v>6.8785686792786611E-4</v>
      </c>
      <c r="BF64">
        <v>7.8161171082343015E-4</v>
      </c>
      <c r="BG64">
        <v>0</v>
      </c>
      <c r="BH64">
        <v>1.8322443873024612E-2</v>
      </c>
      <c r="BI64">
        <v>0</v>
      </c>
      <c r="BJ64">
        <v>3.7186207481636466E-2</v>
      </c>
      <c r="BK64">
        <v>1.9039704573428719E-2</v>
      </c>
      <c r="BL64">
        <v>3.3452884817234692E-4</v>
      </c>
      <c r="BM64">
        <v>0</v>
      </c>
      <c r="BN64">
        <v>6.3762933769795464E-3</v>
      </c>
      <c r="BO64">
        <v>1.2484578051388738E-4</v>
      </c>
      <c r="BP64">
        <v>2.2534904397776973E-3</v>
      </c>
      <c r="BQ64">
        <v>0</v>
      </c>
      <c r="BR64">
        <v>0</v>
      </c>
      <c r="BS64">
        <v>2.5065562110896314E-5</v>
      </c>
      <c r="BT64">
        <v>0</v>
      </c>
      <c r="BU64">
        <v>3.7718850676493007E-3</v>
      </c>
      <c r="BV64">
        <v>7.7124806495065577E-6</v>
      </c>
      <c r="BW64">
        <v>6.2422890256943691E-5</v>
      </c>
      <c r="BX64">
        <v>0.20772915888891111</v>
      </c>
      <c r="BY64" t="b">
        <v>0</v>
      </c>
      <c r="BZ64" t="b">
        <v>0</v>
      </c>
      <c r="CA64" t="b">
        <v>0</v>
      </c>
      <c r="CB64" t="b">
        <v>0</v>
      </c>
      <c r="CC64" t="b">
        <v>0</v>
      </c>
      <c r="CD64" t="b">
        <v>0</v>
      </c>
      <c r="CE64" t="b">
        <v>0</v>
      </c>
      <c r="CF64" t="b">
        <v>0</v>
      </c>
      <c r="CG64" t="b">
        <v>0</v>
      </c>
      <c r="CH64" t="b">
        <v>0</v>
      </c>
      <c r="CI64" t="b">
        <v>0</v>
      </c>
      <c r="CJ64" t="b">
        <v>0</v>
      </c>
      <c r="CK64" t="b">
        <v>0</v>
      </c>
      <c r="CL64" t="b">
        <v>1</v>
      </c>
      <c r="CM64" t="b">
        <v>0</v>
      </c>
      <c r="CN64" t="b">
        <v>0</v>
      </c>
      <c r="CO64" t="b">
        <v>0</v>
      </c>
      <c r="CP64" t="b">
        <v>0</v>
      </c>
      <c r="CQ64" t="b">
        <v>0</v>
      </c>
      <c r="CR64" t="b">
        <v>0</v>
      </c>
      <c r="CS64" t="b">
        <v>0</v>
      </c>
      <c r="CT64" t="b">
        <v>1</v>
      </c>
      <c r="CU64" t="b">
        <v>1</v>
      </c>
      <c r="CV64" t="b">
        <v>0</v>
      </c>
      <c r="CW64" t="b">
        <v>0</v>
      </c>
      <c r="CX64" t="b">
        <v>0</v>
      </c>
      <c r="CY64" t="b">
        <v>0</v>
      </c>
      <c r="CZ64" t="b">
        <v>0</v>
      </c>
      <c r="DA64" t="b">
        <v>0</v>
      </c>
      <c r="DB64" t="b">
        <v>0</v>
      </c>
      <c r="DC64" t="b">
        <v>0</v>
      </c>
      <c r="DD64" t="b">
        <v>0</v>
      </c>
      <c r="DE64" t="b">
        <v>0</v>
      </c>
      <c r="DF64" t="b">
        <v>0</v>
      </c>
      <c r="DG64" t="b">
        <v>0</v>
      </c>
      <c r="DH64" t="b">
        <v>0</v>
      </c>
      <c r="DI64" t="b">
        <v>0</v>
      </c>
      <c r="DJ64" t="b">
        <v>0</v>
      </c>
      <c r="DK64" t="b">
        <v>0</v>
      </c>
      <c r="DL64" t="b">
        <v>0</v>
      </c>
      <c r="DM64" t="b">
        <v>0</v>
      </c>
      <c r="DN64" t="b">
        <v>0</v>
      </c>
      <c r="DO64" t="b">
        <v>0</v>
      </c>
      <c r="DP64" t="b">
        <v>0</v>
      </c>
    </row>
    <row r="65" spans="1:120" x14ac:dyDescent="0.25">
      <c r="A65">
        <v>434</v>
      </c>
      <c r="B65" t="s">
        <v>78</v>
      </c>
      <c r="C65">
        <v>7692.48</v>
      </c>
      <c r="D65">
        <v>3542</v>
      </c>
      <c r="E65">
        <v>57.79</v>
      </c>
      <c r="F65">
        <v>3616.68</v>
      </c>
      <c r="G65">
        <v>187.29</v>
      </c>
      <c r="H65">
        <v>224.71</v>
      </c>
      <c r="I65">
        <v>55.22</v>
      </c>
      <c r="J65">
        <v>8.8000000000000007</v>
      </c>
      <c r="K65" s="5">
        <v>0.46044968592703528</v>
      </c>
      <c r="L65" s="5">
        <v>7.5125317192894885E-3</v>
      </c>
      <c r="M65" s="5">
        <v>0.47015786846374641</v>
      </c>
      <c r="N65" s="5">
        <v>2.434715462373643E-2</v>
      </c>
      <c r="O65" s="5">
        <v>2.9211645659137239E-2</v>
      </c>
      <c r="P65" s="5">
        <v>7.1784392029618539E-3</v>
      </c>
      <c r="Q65" s="5">
        <v>1.1439743749740007E-3</v>
      </c>
      <c r="R65" s="5" t="b">
        <v>0</v>
      </c>
      <c r="S65" s="5" t="b">
        <v>0</v>
      </c>
      <c r="T65" s="5" t="b">
        <v>1</v>
      </c>
      <c r="U65" s="5" t="b">
        <v>0</v>
      </c>
      <c r="V65" s="5" t="b">
        <v>0</v>
      </c>
      <c r="W65" s="5" t="b">
        <v>0</v>
      </c>
      <c r="X65" s="5" t="b">
        <v>0</v>
      </c>
      <c r="Y65" s="5">
        <v>0.98831069054704235</v>
      </c>
      <c r="Z65" s="5">
        <v>3.7892482687654704E-4</v>
      </c>
      <c r="AA65" s="5">
        <v>1.12877881914509E-2</v>
      </c>
      <c r="AB65" s="5">
        <v>2.2596434630252804E-5</v>
      </c>
      <c r="AC65" s="5" t="b">
        <v>1</v>
      </c>
      <c r="AD65" s="5" t="b">
        <v>0</v>
      </c>
      <c r="AE65" s="5" t="b">
        <v>0</v>
      </c>
      <c r="AF65" s="5" t="b">
        <v>0</v>
      </c>
      <c r="AG65">
        <v>0.16869783405522126</v>
      </c>
      <c r="AH65">
        <v>6.6339698029337253E-4</v>
      </c>
      <c r="AI65">
        <v>6.9374858631255518E-2</v>
      </c>
      <c r="AJ65">
        <v>9.1206547989508156E-4</v>
      </c>
      <c r="AK65">
        <v>4.1582149816448928E-2</v>
      </c>
      <c r="AL65">
        <v>5.0155171953565017E-4</v>
      </c>
      <c r="AM65">
        <v>1.308530172480405E-3</v>
      </c>
      <c r="AN65">
        <v>2.8632000123631792E-4</v>
      </c>
      <c r="AO65">
        <v>1.8075530598167158E-3</v>
      </c>
      <c r="AP65">
        <v>1.1834934692908451E-2</v>
      </c>
      <c r="AQ65">
        <v>1.0832674197903597E-2</v>
      </c>
      <c r="AR65">
        <v>2.5288321993394126E-4</v>
      </c>
      <c r="AS65">
        <v>8.6767042572890064E-3</v>
      </c>
      <c r="AT65">
        <v>0.53326383727807736</v>
      </c>
      <c r="AU65">
        <v>1.1095672746634895E-2</v>
      </c>
      <c r="AV65">
        <v>2.9390649783433623E-4</v>
      </c>
      <c r="AW65">
        <v>2.0966828746078552E-3</v>
      </c>
      <c r="AX65">
        <v>1.8395849343416818E-2</v>
      </c>
      <c r="AY65">
        <v>0</v>
      </c>
      <c r="AZ65">
        <v>2.6889915719642424E-4</v>
      </c>
      <c r="BA65">
        <v>7.5642990709351467E-3</v>
      </c>
      <c r="BB65">
        <v>0.88971060325292117</v>
      </c>
      <c r="BC65">
        <v>5.0240871266987071E-2</v>
      </c>
      <c r="BD65">
        <v>2.3742924538242261E-3</v>
      </c>
      <c r="BE65">
        <v>5.7039215162877862E-4</v>
      </c>
      <c r="BF65">
        <v>2.9120907682170746E-3</v>
      </c>
      <c r="BG65">
        <v>0</v>
      </c>
      <c r="BH65">
        <v>4.2304552881393554E-3</v>
      </c>
      <c r="BI65">
        <v>0</v>
      </c>
      <c r="BJ65">
        <v>4.6013506773758019E-3</v>
      </c>
      <c r="BK65">
        <v>1.8685541120918921E-2</v>
      </c>
      <c r="BL65">
        <v>6.3906399490861777E-3</v>
      </c>
      <c r="BM65">
        <v>0</v>
      </c>
      <c r="BN65">
        <v>4.4687274775882238E-3</v>
      </c>
      <c r="BO65">
        <v>1.8502622258500035E-3</v>
      </c>
      <c r="BP65">
        <v>5.4043953913438074E-3</v>
      </c>
      <c r="BQ65">
        <v>6.3529884474515682E-4</v>
      </c>
      <c r="BR65">
        <v>2.0104215984748331E-3</v>
      </c>
      <c r="BS65">
        <v>2.0677417949931933E-3</v>
      </c>
      <c r="BT65">
        <v>0</v>
      </c>
      <c r="BU65">
        <v>4.1472848069166367E-4</v>
      </c>
      <c r="BV65">
        <v>8.48563693556114E-4</v>
      </c>
      <c r="BW65">
        <v>2.5830616009474691E-3</v>
      </c>
      <c r="BX65">
        <v>0.11028939674707884</v>
      </c>
      <c r="BY65" t="b">
        <v>0</v>
      </c>
      <c r="BZ65" t="b">
        <v>0</v>
      </c>
      <c r="CA65" t="b">
        <v>0</v>
      </c>
      <c r="CB65" t="b">
        <v>0</v>
      </c>
      <c r="CC65" t="b">
        <v>0</v>
      </c>
      <c r="CD65" t="b">
        <v>0</v>
      </c>
      <c r="CE65" t="b">
        <v>0</v>
      </c>
      <c r="CF65" t="b">
        <v>0</v>
      </c>
      <c r="CG65" t="b">
        <v>0</v>
      </c>
      <c r="CH65" t="b">
        <v>0</v>
      </c>
      <c r="CI65" t="b">
        <v>0</v>
      </c>
      <c r="CJ65" t="b">
        <v>0</v>
      </c>
      <c r="CK65" t="b">
        <v>0</v>
      </c>
      <c r="CL65" t="b">
        <v>1</v>
      </c>
      <c r="CM65" t="b">
        <v>0</v>
      </c>
      <c r="CN65" t="b">
        <v>0</v>
      </c>
      <c r="CO65" t="b">
        <v>0</v>
      </c>
      <c r="CP65" t="b">
        <v>0</v>
      </c>
      <c r="CQ65" t="b">
        <v>0</v>
      </c>
      <c r="CR65" t="b">
        <v>0</v>
      </c>
      <c r="CS65" t="b">
        <v>0</v>
      </c>
      <c r="CT65" t="b">
        <v>1</v>
      </c>
      <c r="CU65" t="b">
        <v>1</v>
      </c>
      <c r="CV65" t="b">
        <v>0</v>
      </c>
      <c r="CW65" t="b">
        <v>0</v>
      </c>
      <c r="CX65" t="b">
        <v>0</v>
      </c>
      <c r="CY65" t="b">
        <v>0</v>
      </c>
      <c r="CZ65" t="b">
        <v>0</v>
      </c>
      <c r="DA65" t="b">
        <v>0</v>
      </c>
      <c r="DB65" t="b">
        <v>0</v>
      </c>
      <c r="DC65" t="b">
        <v>0</v>
      </c>
      <c r="DD65" t="b">
        <v>0</v>
      </c>
      <c r="DE65" t="b">
        <v>0</v>
      </c>
      <c r="DF65" t="b">
        <v>0</v>
      </c>
      <c r="DG65" t="b">
        <v>0</v>
      </c>
      <c r="DH65" t="b">
        <v>0</v>
      </c>
      <c r="DI65" t="b">
        <v>0</v>
      </c>
      <c r="DJ65" t="b">
        <v>0</v>
      </c>
      <c r="DK65" t="b">
        <v>0</v>
      </c>
      <c r="DL65" t="b">
        <v>0</v>
      </c>
      <c r="DM65" t="b">
        <v>0</v>
      </c>
      <c r="DN65" t="b">
        <v>0</v>
      </c>
      <c r="DO65" t="b">
        <v>0</v>
      </c>
      <c r="DP65" t="b">
        <v>0</v>
      </c>
    </row>
    <row r="66" spans="1:120" x14ac:dyDescent="0.25">
      <c r="A66">
        <v>435</v>
      </c>
      <c r="B66" t="s">
        <v>79</v>
      </c>
      <c r="C66">
        <v>205.55</v>
      </c>
      <c r="D66">
        <v>120.19</v>
      </c>
      <c r="E66">
        <v>0</v>
      </c>
      <c r="F66">
        <v>8.31</v>
      </c>
      <c r="G66">
        <v>11.08</v>
      </c>
      <c r="H66">
        <v>65.97</v>
      </c>
      <c r="I66">
        <v>0</v>
      </c>
      <c r="J66">
        <v>0</v>
      </c>
      <c r="K66" s="5">
        <v>0.58472391145706637</v>
      </c>
      <c r="L66" s="5">
        <v>0</v>
      </c>
      <c r="M66" s="5">
        <v>4.0428119678910239E-2</v>
      </c>
      <c r="N66" s="5">
        <v>5.3904159571880321E-2</v>
      </c>
      <c r="O66" s="5">
        <v>0.320943809292143</v>
      </c>
      <c r="P66" s="5">
        <v>0</v>
      </c>
      <c r="Q66" s="5">
        <v>0</v>
      </c>
      <c r="R66" s="5" t="b">
        <v>1</v>
      </c>
      <c r="S66" s="5" t="b">
        <v>0</v>
      </c>
      <c r="T66" s="5" t="b">
        <v>0</v>
      </c>
      <c r="U66" s="5" t="b">
        <v>0</v>
      </c>
      <c r="V66" s="5" t="b">
        <v>0</v>
      </c>
      <c r="W66" s="5" t="b">
        <v>0</v>
      </c>
      <c r="X66" s="5" t="b">
        <v>0</v>
      </c>
      <c r="Y66" s="5">
        <v>1</v>
      </c>
      <c r="Z66" s="5">
        <v>0</v>
      </c>
      <c r="AA66" s="5">
        <v>0</v>
      </c>
      <c r="AB66" s="5">
        <v>0</v>
      </c>
      <c r="AC66" s="5" t="b">
        <v>1</v>
      </c>
      <c r="AD66" s="5" t="b">
        <v>0</v>
      </c>
      <c r="AE66" s="5" t="b">
        <v>0</v>
      </c>
      <c r="AF66" s="5" t="b">
        <v>0</v>
      </c>
      <c r="AG66">
        <v>9.1192011080521884E-2</v>
      </c>
      <c r="AH66">
        <v>8.8062789623980452E-4</v>
      </c>
      <c r="AI66">
        <v>0</v>
      </c>
      <c r="AJ66">
        <v>0</v>
      </c>
      <c r="AK66">
        <v>1.0037448060053694E-2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8.673757288692055E-2</v>
      </c>
      <c r="AR66">
        <v>0</v>
      </c>
      <c r="AS66">
        <v>4.8733776782202765E-4</v>
      </c>
      <c r="AT66">
        <v>0.33643405550520683</v>
      </c>
      <c r="AU66">
        <v>4.0098493527812463E-3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0.52977035276414564</v>
      </c>
      <c r="BC66">
        <v>0.14809083292009373</v>
      </c>
      <c r="BD66">
        <v>0</v>
      </c>
      <c r="BE66">
        <v>0</v>
      </c>
      <c r="BF66">
        <v>0</v>
      </c>
      <c r="BG66">
        <v>0</v>
      </c>
      <c r="BH66">
        <v>0.10001538961372071</v>
      </c>
      <c r="BI66">
        <v>0</v>
      </c>
      <c r="BJ66">
        <v>0</v>
      </c>
      <c r="BK66">
        <v>0.14594483678459672</v>
      </c>
      <c r="BL66">
        <v>6.7372308955045229E-2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6.7543304663052967E-3</v>
      </c>
      <c r="BW66">
        <v>2.0519484960927481E-3</v>
      </c>
      <c r="BX66">
        <v>0.47022964723585442</v>
      </c>
      <c r="BY66" t="b">
        <v>0</v>
      </c>
      <c r="BZ66" t="b">
        <v>0</v>
      </c>
      <c r="CA66" t="b">
        <v>0</v>
      </c>
      <c r="CB66" t="b">
        <v>0</v>
      </c>
      <c r="CC66" t="b">
        <v>0</v>
      </c>
      <c r="CD66" t="b">
        <v>0</v>
      </c>
      <c r="CE66" t="b">
        <v>0</v>
      </c>
      <c r="CF66" t="b">
        <v>0</v>
      </c>
      <c r="CG66" t="b">
        <v>0</v>
      </c>
      <c r="CH66" t="b">
        <v>0</v>
      </c>
      <c r="CI66" t="b">
        <v>0</v>
      </c>
      <c r="CJ66" t="b">
        <v>0</v>
      </c>
      <c r="CK66" t="b">
        <v>0</v>
      </c>
      <c r="CL66" t="b">
        <v>1</v>
      </c>
      <c r="CM66" t="b">
        <v>0</v>
      </c>
      <c r="CN66" t="b">
        <v>0</v>
      </c>
      <c r="CO66" t="b">
        <v>0</v>
      </c>
      <c r="CP66" t="b">
        <v>0</v>
      </c>
      <c r="CQ66" t="b">
        <v>0</v>
      </c>
      <c r="CR66" t="b">
        <v>0</v>
      </c>
      <c r="CS66" t="b">
        <v>0</v>
      </c>
      <c r="CT66" t="b">
        <v>1</v>
      </c>
      <c r="CU66" t="b">
        <v>1</v>
      </c>
      <c r="CV66" t="b">
        <v>0</v>
      </c>
      <c r="CW66" t="b">
        <v>0</v>
      </c>
      <c r="CX66" t="b">
        <v>0</v>
      </c>
      <c r="CY66" t="b">
        <v>0</v>
      </c>
      <c r="CZ66" t="b">
        <v>0</v>
      </c>
      <c r="DA66" t="b">
        <v>0</v>
      </c>
      <c r="DB66" t="b">
        <v>0</v>
      </c>
      <c r="DC66" t="b">
        <v>0</v>
      </c>
      <c r="DD66" t="b">
        <v>0</v>
      </c>
      <c r="DE66" t="b">
        <v>0</v>
      </c>
      <c r="DF66" t="b">
        <v>0</v>
      </c>
      <c r="DG66" t="b">
        <v>0</v>
      </c>
      <c r="DH66" t="b">
        <v>0</v>
      </c>
      <c r="DI66" t="b">
        <v>0</v>
      </c>
      <c r="DJ66" t="b">
        <v>0</v>
      </c>
      <c r="DK66" t="b">
        <v>0</v>
      </c>
      <c r="DL66" t="b">
        <v>0</v>
      </c>
      <c r="DM66" t="b">
        <v>0</v>
      </c>
      <c r="DN66" t="b">
        <v>0</v>
      </c>
      <c r="DO66" t="b">
        <v>0</v>
      </c>
      <c r="DP66" t="b">
        <v>0</v>
      </c>
    </row>
    <row r="67" spans="1:120" x14ac:dyDescent="0.25">
      <c r="A67">
        <v>439</v>
      </c>
      <c r="B67" t="s">
        <v>80</v>
      </c>
      <c r="C67">
        <v>240.37</v>
      </c>
      <c r="D67">
        <v>159.19999999999999</v>
      </c>
      <c r="E67">
        <v>0</v>
      </c>
      <c r="F67">
        <v>0</v>
      </c>
      <c r="G67">
        <v>0.34</v>
      </c>
      <c r="H67">
        <v>4.4400000000000004</v>
      </c>
      <c r="I67">
        <v>76.39</v>
      </c>
      <c r="J67">
        <v>0</v>
      </c>
      <c r="K67" s="5">
        <v>0.66231226858592995</v>
      </c>
      <c r="L67" s="5">
        <v>0</v>
      </c>
      <c r="M67" s="5">
        <v>0</v>
      </c>
      <c r="N67" s="5">
        <v>1.4144860007488456E-3</v>
      </c>
      <c r="O67" s="5">
        <v>1.8471523068602572E-2</v>
      </c>
      <c r="P67" s="5">
        <v>0.31780172234471854</v>
      </c>
      <c r="Q67" s="5">
        <v>0</v>
      </c>
      <c r="R67" s="5" t="b">
        <v>1</v>
      </c>
      <c r="S67" s="5" t="b">
        <v>0</v>
      </c>
      <c r="T67" s="5" t="b">
        <v>0</v>
      </c>
      <c r="U67" s="5" t="b">
        <v>0</v>
      </c>
      <c r="V67" s="5" t="b">
        <v>0</v>
      </c>
      <c r="W67" s="5" t="b">
        <v>0</v>
      </c>
      <c r="X67" s="5" t="b">
        <v>0</v>
      </c>
      <c r="Y67" s="5">
        <v>1</v>
      </c>
      <c r="Z67" s="5">
        <v>0</v>
      </c>
      <c r="AA67" s="5">
        <v>0</v>
      </c>
      <c r="AB67" s="5">
        <v>0</v>
      </c>
      <c r="AC67" s="5" t="b">
        <v>1</v>
      </c>
      <c r="AD67" s="5" t="b">
        <v>0</v>
      </c>
      <c r="AE67" s="5" t="b">
        <v>0</v>
      </c>
      <c r="AF67" s="5" t="b">
        <v>0</v>
      </c>
      <c r="AG67">
        <v>0.2189231599078115</v>
      </c>
      <c r="AH67">
        <v>0</v>
      </c>
      <c r="AI67">
        <v>0</v>
      </c>
      <c r="AJ67">
        <v>4.8546069729809245E-2</v>
      </c>
      <c r="AK67">
        <v>7.7685970676212426E-2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1.5667140685529348E-2</v>
      </c>
      <c r="AR67">
        <v>0</v>
      </c>
      <c r="AS67">
        <v>1.428799097729613E-2</v>
      </c>
      <c r="AT67">
        <v>0.5567841906536557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0.93188839307605542</v>
      </c>
      <c r="BC67">
        <v>4.8356053547786007E-2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1.0647035747560438E-2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9.1085176285980469E-3</v>
      </c>
      <c r="BV67">
        <v>0</v>
      </c>
      <c r="BW67">
        <v>0</v>
      </c>
      <c r="BX67">
        <v>6.8111606923944495E-2</v>
      </c>
      <c r="BY67" t="b">
        <v>0</v>
      </c>
      <c r="BZ67" t="b">
        <v>0</v>
      </c>
      <c r="CA67" t="b">
        <v>0</v>
      </c>
      <c r="CB67" t="b">
        <v>0</v>
      </c>
      <c r="CC67" t="b">
        <v>0</v>
      </c>
      <c r="CD67" t="b">
        <v>0</v>
      </c>
      <c r="CE67" t="b">
        <v>0</v>
      </c>
      <c r="CF67" t="b">
        <v>0</v>
      </c>
      <c r="CG67" t="b">
        <v>0</v>
      </c>
      <c r="CH67" t="b">
        <v>0</v>
      </c>
      <c r="CI67" t="b">
        <v>0</v>
      </c>
      <c r="CJ67" t="b">
        <v>0</v>
      </c>
      <c r="CK67" t="b">
        <v>0</v>
      </c>
      <c r="CL67" t="b">
        <v>1</v>
      </c>
      <c r="CM67" t="b">
        <v>0</v>
      </c>
      <c r="CN67" t="b">
        <v>0</v>
      </c>
      <c r="CO67" t="b">
        <v>0</v>
      </c>
      <c r="CP67" t="b">
        <v>0</v>
      </c>
      <c r="CQ67" t="b">
        <v>0</v>
      </c>
      <c r="CR67" t="b">
        <v>0</v>
      </c>
      <c r="CS67" t="b">
        <v>0</v>
      </c>
      <c r="CT67" t="b">
        <v>1</v>
      </c>
      <c r="CU67" t="b">
        <v>1</v>
      </c>
      <c r="CV67" t="b">
        <v>0</v>
      </c>
      <c r="CW67" t="b">
        <v>0</v>
      </c>
      <c r="CX67" t="b">
        <v>0</v>
      </c>
      <c r="CY67" t="b">
        <v>0</v>
      </c>
      <c r="CZ67" t="b">
        <v>0</v>
      </c>
      <c r="DA67" t="b">
        <v>0</v>
      </c>
      <c r="DB67" t="b">
        <v>0</v>
      </c>
      <c r="DC67" t="b">
        <v>0</v>
      </c>
      <c r="DD67" t="b">
        <v>0</v>
      </c>
      <c r="DE67" t="b">
        <v>0</v>
      </c>
      <c r="DF67" t="b">
        <v>0</v>
      </c>
      <c r="DG67" t="b">
        <v>0</v>
      </c>
      <c r="DH67" t="b">
        <v>0</v>
      </c>
      <c r="DI67" t="b">
        <v>0</v>
      </c>
      <c r="DJ67" t="b">
        <v>0</v>
      </c>
      <c r="DK67" t="b">
        <v>0</v>
      </c>
      <c r="DL67" t="b">
        <v>0</v>
      </c>
      <c r="DM67" t="b">
        <v>0</v>
      </c>
      <c r="DN67" t="b">
        <v>0</v>
      </c>
      <c r="DO67" t="b">
        <v>0</v>
      </c>
      <c r="DP67" t="b">
        <v>0</v>
      </c>
    </row>
    <row r="68" spans="1:120" x14ac:dyDescent="0.25">
      <c r="A68">
        <v>441</v>
      </c>
      <c r="B68" t="s">
        <v>81</v>
      </c>
      <c r="C68">
        <v>405.77</v>
      </c>
      <c r="D68">
        <v>405.77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 t="b">
        <v>1</v>
      </c>
      <c r="S68" s="5" t="b">
        <v>0</v>
      </c>
      <c r="T68" s="5" t="b">
        <v>0</v>
      </c>
      <c r="U68" s="5" t="b">
        <v>0</v>
      </c>
      <c r="V68" s="5" t="b">
        <v>0</v>
      </c>
      <c r="W68" s="5" t="b">
        <v>0</v>
      </c>
      <c r="X68" s="5" t="b">
        <v>0</v>
      </c>
      <c r="Y68" s="5">
        <v>1</v>
      </c>
      <c r="Z68" s="5">
        <v>0</v>
      </c>
      <c r="AA68" s="5">
        <v>0</v>
      </c>
      <c r="AB68" s="5">
        <v>0</v>
      </c>
      <c r="AC68" s="5" t="b">
        <v>1</v>
      </c>
      <c r="AD68" s="5" t="b">
        <v>0</v>
      </c>
      <c r="AE68" s="5" t="b">
        <v>0</v>
      </c>
      <c r="AF68" s="5" t="b">
        <v>0</v>
      </c>
      <c r="AG68">
        <v>0.22484222253924907</v>
      </c>
      <c r="AH68">
        <v>0</v>
      </c>
      <c r="AI68">
        <v>0</v>
      </c>
      <c r="AJ68">
        <v>0</v>
      </c>
      <c r="AK68">
        <v>0.12618800144020761</v>
      </c>
      <c r="AL68">
        <v>0</v>
      </c>
      <c r="AM68">
        <v>0</v>
      </c>
      <c r="AN68">
        <v>0</v>
      </c>
      <c r="AO68">
        <v>0</v>
      </c>
      <c r="AP68">
        <v>3.9401906237050022E-3</v>
      </c>
      <c r="AQ68">
        <v>0</v>
      </c>
      <c r="AR68">
        <v>0</v>
      </c>
      <c r="AS68">
        <v>0</v>
      </c>
      <c r="AT68">
        <v>0.29360534235501118</v>
      </c>
      <c r="AU68">
        <v>0</v>
      </c>
      <c r="AV68">
        <v>0</v>
      </c>
      <c r="AW68">
        <v>1.3586864219672421E-2</v>
      </c>
      <c r="AX68">
        <v>0</v>
      </c>
      <c r="AY68">
        <v>0</v>
      </c>
      <c r="AZ68">
        <v>0</v>
      </c>
      <c r="BA68">
        <v>0</v>
      </c>
      <c r="BB68">
        <v>0.6621626211778453</v>
      </c>
      <c r="BC68">
        <v>0.11861332463774023</v>
      </c>
      <c r="BD68">
        <v>0</v>
      </c>
      <c r="BE68">
        <v>0</v>
      </c>
      <c r="BF68">
        <v>0</v>
      </c>
      <c r="BG68">
        <v>0</v>
      </c>
      <c r="BH68">
        <v>3.2363910571259709E-2</v>
      </c>
      <c r="BI68">
        <v>0</v>
      </c>
      <c r="BJ68">
        <v>0</v>
      </c>
      <c r="BK68">
        <v>0.1737827868017201</v>
      </c>
      <c r="BL68">
        <v>1.3070563379324867E-2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0.33783737882215475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  <c r="CD68" t="b">
        <v>0</v>
      </c>
      <c r="CE68" t="b">
        <v>0</v>
      </c>
      <c r="CF68" t="b">
        <v>0</v>
      </c>
      <c r="CG68" t="b">
        <v>0</v>
      </c>
      <c r="CH68" t="b">
        <v>0</v>
      </c>
      <c r="CI68" t="b">
        <v>0</v>
      </c>
      <c r="CJ68" t="b">
        <v>0</v>
      </c>
      <c r="CK68" t="b">
        <v>0</v>
      </c>
      <c r="CL68" t="b">
        <v>1</v>
      </c>
      <c r="CM68" t="b">
        <v>0</v>
      </c>
      <c r="CN68" t="b">
        <v>0</v>
      </c>
      <c r="CO68" t="b">
        <v>0</v>
      </c>
      <c r="CP68" t="b">
        <v>0</v>
      </c>
      <c r="CQ68" t="b">
        <v>0</v>
      </c>
      <c r="CR68" t="b">
        <v>0</v>
      </c>
      <c r="CS68" t="b">
        <v>0</v>
      </c>
      <c r="CT68" t="b">
        <v>1</v>
      </c>
      <c r="CU68" t="b">
        <v>0</v>
      </c>
      <c r="CV68" t="b">
        <v>0</v>
      </c>
      <c r="CW68" t="b">
        <v>0</v>
      </c>
      <c r="CX68" t="b">
        <v>0</v>
      </c>
      <c r="CY68" t="b">
        <v>0</v>
      </c>
      <c r="CZ68" t="b">
        <v>0</v>
      </c>
      <c r="DA68" t="b">
        <v>0</v>
      </c>
      <c r="DB68" t="b">
        <v>0</v>
      </c>
      <c r="DC68" t="b">
        <v>1</v>
      </c>
      <c r="DD68" t="b">
        <v>0</v>
      </c>
      <c r="DE68" t="b">
        <v>0</v>
      </c>
      <c r="DF68" t="b">
        <v>0</v>
      </c>
      <c r="DG68" t="b">
        <v>0</v>
      </c>
      <c r="DH68" t="b">
        <v>0</v>
      </c>
      <c r="DI68" t="b">
        <v>0</v>
      </c>
      <c r="DJ68" t="b">
        <v>0</v>
      </c>
      <c r="DK68" t="b">
        <v>0</v>
      </c>
      <c r="DL68" t="b">
        <v>0</v>
      </c>
      <c r="DM68" t="b">
        <v>0</v>
      </c>
      <c r="DN68" t="b">
        <v>0</v>
      </c>
      <c r="DO68" t="b">
        <v>0</v>
      </c>
      <c r="DP68" t="b">
        <v>0</v>
      </c>
    </row>
    <row r="69" spans="1:120" x14ac:dyDescent="0.25">
      <c r="A69">
        <v>442</v>
      </c>
      <c r="B69" t="s">
        <v>82</v>
      </c>
      <c r="C69">
        <v>5411.54</v>
      </c>
      <c r="D69">
        <v>5411.54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 t="b">
        <v>1</v>
      </c>
      <c r="S69" s="5" t="b">
        <v>0</v>
      </c>
      <c r="T69" s="5" t="b">
        <v>0</v>
      </c>
      <c r="U69" s="5" t="b">
        <v>0</v>
      </c>
      <c r="V69" s="5" t="b">
        <v>0</v>
      </c>
      <c r="W69" s="5" t="b">
        <v>0</v>
      </c>
      <c r="X69" s="5" t="b">
        <v>0</v>
      </c>
      <c r="Y69" s="5">
        <v>0.87988295212284307</v>
      </c>
      <c r="Z69" s="5">
        <v>0</v>
      </c>
      <c r="AA69" s="5">
        <v>0.11412485742335811</v>
      </c>
      <c r="AB69" s="5">
        <v>5.9921904537988142E-3</v>
      </c>
      <c r="AC69" s="5" t="b">
        <v>1</v>
      </c>
      <c r="AD69" s="5" t="b">
        <v>0</v>
      </c>
      <c r="AE69" s="5" t="b">
        <v>0</v>
      </c>
      <c r="AF69" s="5" t="b">
        <v>0</v>
      </c>
      <c r="AG69">
        <v>0.13117886391753816</v>
      </c>
      <c r="AH69">
        <v>0</v>
      </c>
      <c r="AI69">
        <v>0</v>
      </c>
      <c r="AJ69">
        <v>1.4299119902262876E-2</v>
      </c>
      <c r="AK69">
        <v>3.4485733934202588E-2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3.0870387557232967E-2</v>
      </c>
      <c r="AR69">
        <v>0</v>
      </c>
      <c r="AS69">
        <v>2.0029928989480209E-3</v>
      </c>
      <c r="AT69">
        <v>0.31429731695108937</v>
      </c>
      <c r="AU69">
        <v>0</v>
      </c>
      <c r="AV69">
        <v>3.8205393914782226E-5</v>
      </c>
      <c r="AW69">
        <v>3.4543685936208155E-3</v>
      </c>
      <c r="AX69">
        <v>0</v>
      </c>
      <c r="AY69">
        <v>0</v>
      </c>
      <c r="AZ69">
        <v>0</v>
      </c>
      <c r="BA69">
        <v>0</v>
      </c>
      <c r="BB69">
        <v>0.53062698914880957</v>
      </c>
      <c r="BC69">
        <v>0.29330838964693923</v>
      </c>
      <c r="BD69">
        <v>0</v>
      </c>
      <c r="BE69">
        <v>0</v>
      </c>
      <c r="BF69">
        <v>0</v>
      </c>
      <c r="BG69">
        <v>0</v>
      </c>
      <c r="BH69">
        <v>5.9995346668875994E-2</v>
      </c>
      <c r="BI69">
        <v>0</v>
      </c>
      <c r="BJ69">
        <v>6.4885207815879198E-2</v>
      </c>
      <c r="BK69">
        <v>2.7664568661102704E-2</v>
      </c>
      <c r="BL69">
        <v>7.1001934309044721E-4</v>
      </c>
      <c r="BM69">
        <v>0</v>
      </c>
      <c r="BN69">
        <v>5.700759900992225E-3</v>
      </c>
      <c r="BO69">
        <v>0</v>
      </c>
      <c r="BP69">
        <v>3.3436158786768399E-3</v>
      </c>
      <c r="BQ69">
        <v>1.3736770845764398E-4</v>
      </c>
      <c r="BR69">
        <v>0</v>
      </c>
      <c r="BS69">
        <v>0</v>
      </c>
      <c r="BT69">
        <v>0</v>
      </c>
      <c r="BU69">
        <v>1.0618094589686948E-2</v>
      </c>
      <c r="BV69">
        <v>3.009640637489193E-3</v>
      </c>
      <c r="BW69">
        <v>0</v>
      </c>
      <c r="BX69">
        <v>0.46937258157710154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  <c r="CD69" t="b">
        <v>0</v>
      </c>
      <c r="CE69" t="b">
        <v>0</v>
      </c>
      <c r="CF69" t="b">
        <v>0</v>
      </c>
      <c r="CG69" t="b">
        <v>0</v>
      </c>
      <c r="CH69" t="b">
        <v>0</v>
      </c>
      <c r="CI69" t="b">
        <v>0</v>
      </c>
      <c r="CJ69" t="b">
        <v>0</v>
      </c>
      <c r="CK69" t="b">
        <v>0</v>
      </c>
      <c r="CL69" t="b">
        <v>1</v>
      </c>
      <c r="CM69" t="b">
        <v>0</v>
      </c>
      <c r="CN69" t="b">
        <v>0</v>
      </c>
      <c r="CO69" t="b">
        <v>0</v>
      </c>
      <c r="CP69" t="b">
        <v>0</v>
      </c>
      <c r="CQ69" t="b">
        <v>0</v>
      </c>
      <c r="CR69" t="b">
        <v>0</v>
      </c>
      <c r="CS69" t="b">
        <v>0</v>
      </c>
      <c r="CT69" t="b">
        <v>1</v>
      </c>
      <c r="CU69" t="b">
        <v>1</v>
      </c>
      <c r="CV69" t="b">
        <v>0</v>
      </c>
      <c r="CW69" t="b">
        <v>0</v>
      </c>
      <c r="CX69" t="b">
        <v>0</v>
      </c>
      <c r="CY69" t="b">
        <v>0</v>
      </c>
      <c r="CZ69" t="b">
        <v>0</v>
      </c>
      <c r="DA69" t="b">
        <v>0</v>
      </c>
      <c r="DB69" t="b">
        <v>0</v>
      </c>
      <c r="DC69" t="b">
        <v>0</v>
      </c>
      <c r="DD69" t="b">
        <v>0</v>
      </c>
      <c r="DE69" t="b">
        <v>0</v>
      </c>
      <c r="DF69" t="b">
        <v>0</v>
      </c>
      <c r="DG69" t="b">
        <v>0</v>
      </c>
      <c r="DH69" t="b">
        <v>0</v>
      </c>
      <c r="DI69" t="b">
        <v>0</v>
      </c>
      <c r="DJ69" t="b">
        <v>0</v>
      </c>
      <c r="DK69" t="b">
        <v>0</v>
      </c>
      <c r="DL69" t="b">
        <v>0</v>
      </c>
      <c r="DM69" t="b">
        <v>0</v>
      </c>
      <c r="DN69" t="b">
        <v>0</v>
      </c>
      <c r="DO69" t="b">
        <v>0</v>
      </c>
      <c r="DP69" t="b">
        <v>0</v>
      </c>
    </row>
    <row r="70" spans="1:120" x14ac:dyDescent="0.25">
      <c r="A70">
        <v>443</v>
      </c>
      <c r="B70" t="s">
        <v>83</v>
      </c>
      <c r="C70">
        <v>5218.9799999999996</v>
      </c>
      <c r="D70">
        <v>5213.1000000000004</v>
      </c>
      <c r="E70">
        <v>5.88</v>
      </c>
      <c r="F70">
        <v>0</v>
      </c>
      <c r="G70">
        <v>0</v>
      </c>
      <c r="H70">
        <v>0</v>
      </c>
      <c r="I70">
        <v>0</v>
      </c>
      <c r="J70">
        <v>0</v>
      </c>
      <c r="K70" s="5">
        <v>0.99887334306703623</v>
      </c>
      <c r="L70" s="5">
        <v>1.1266569329639125E-3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 t="b">
        <v>1</v>
      </c>
      <c r="S70" s="5" t="b">
        <v>0</v>
      </c>
      <c r="T70" s="5" t="b">
        <v>0</v>
      </c>
      <c r="U70" s="5" t="b">
        <v>0</v>
      </c>
      <c r="V70" s="5" t="b">
        <v>0</v>
      </c>
      <c r="W70" s="5" t="b">
        <v>0</v>
      </c>
      <c r="X70" s="5" t="b">
        <v>0</v>
      </c>
      <c r="Y70" s="5">
        <v>0.82468603350990577</v>
      </c>
      <c r="Z70" s="5">
        <v>0</v>
      </c>
      <c r="AA70" s="5">
        <v>0.17531396649009423</v>
      </c>
      <c r="AB70" s="5">
        <v>0</v>
      </c>
      <c r="AC70" s="5" t="b">
        <v>1</v>
      </c>
      <c r="AD70" s="5" t="b">
        <v>0</v>
      </c>
      <c r="AE70" s="5" t="b">
        <v>0</v>
      </c>
      <c r="AF70" s="5" t="b">
        <v>0</v>
      </c>
      <c r="AG70">
        <v>0.52127178501212124</v>
      </c>
      <c r="AH70">
        <v>0</v>
      </c>
      <c r="AI70">
        <v>0</v>
      </c>
      <c r="AJ70">
        <v>1.957450440454425E-3</v>
      </c>
      <c r="AK70">
        <v>8.7552576766946236E-2</v>
      </c>
      <c r="AL70">
        <v>0</v>
      </c>
      <c r="AM70">
        <v>0</v>
      </c>
      <c r="AN70">
        <v>0</v>
      </c>
      <c r="AO70">
        <v>0</v>
      </c>
      <c r="AP70">
        <v>1.3424389031389584E-2</v>
      </c>
      <c r="AQ70">
        <v>4.9166483237575859E-3</v>
      </c>
      <c r="AR70">
        <v>0</v>
      </c>
      <c r="AS70">
        <v>3.159472502856253E-4</v>
      </c>
      <c r="AT70">
        <v>0.26529536575760709</v>
      </c>
      <c r="AU70">
        <v>3.7471942836008403E-4</v>
      </c>
      <c r="AV70">
        <v>2.7664101654156054E-4</v>
      </c>
      <c r="AW70">
        <v>2.6889207331773062E-3</v>
      </c>
      <c r="AX70">
        <v>0</v>
      </c>
      <c r="AY70">
        <v>0</v>
      </c>
      <c r="AZ70">
        <v>0</v>
      </c>
      <c r="BA70">
        <v>3.0846034862008916E-4</v>
      </c>
      <c r="BB70">
        <v>0.89838290410926092</v>
      </c>
      <c r="BC70">
        <v>5.6921790327821471E-2</v>
      </c>
      <c r="BD70">
        <v>0</v>
      </c>
      <c r="BE70">
        <v>0</v>
      </c>
      <c r="BF70">
        <v>0</v>
      </c>
      <c r="BG70">
        <v>0</v>
      </c>
      <c r="BH70">
        <v>8.6099369153665661E-4</v>
      </c>
      <c r="BI70">
        <v>0</v>
      </c>
      <c r="BJ70">
        <v>2.1464198384925574E-2</v>
      </c>
      <c r="BK70">
        <v>1.6330429912867438E-2</v>
      </c>
      <c r="BL70">
        <v>4.4801619566568291E-3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7.1125565822593377E-4</v>
      </c>
      <c r="BV70">
        <v>4.7429522051171475E-4</v>
      </c>
      <c r="BW70">
        <v>3.7434508327680721E-4</v>
      </c>
      <c r="BX70">
        <v>0.10161747023582243</v>
      </c>
      <c r="BY70" t="b">
        <v>1</v>
      </c>
      <c r="BZ70" t="b">
        <v>0</v>
      </c>
      <c r="CA70" t="b">
        <v>0</v>
      </c>
      <c r="CB70" t="b">
        <v>0</v>
      </c>
      <c r="CC70" t="b">
        <v>0</v>
      </c>
      <c r="CD70" t="b">
        <v>0</v>
      </c>
      <c r="CE70" t="b">
        <v>0</v>
      </c>
      <c r="CF70" t="b">
        <v>0</v>
      </c>
      <c r="CG70" t="b">
        <v>0</v>
      </c>
      <c r="CH70" t="b">
        <v>0</v>
      </c>
      <c r="CI70" t="b">
        <v>0</v>
      </c>
      <c r="CJ70" t="b">
        <v>0</v>
      </c>
      <c r="CK70" t="b">
        <v>0</v>
      </c>
      <c r="CL70" t="b">
        <v>0</v>
      </c>
      <c r="CM70" t="b">
        <v>0</v>
      </c>
      <c r="CN70" t="b">
        <v>0</v>
      </c>
      <c r="CO70" t="b">
        <v>0</v>
      </c>
      <c r="CP70" t="b">
        <v>0</v>
      </c>
      <c r="CQ70" t="b">
        <v>0</v>
      </c>
      <c r="CR70" t="b">
        <v>0</v>
      </c>
      <c r="CS70" t="b">
        <v>0</v>
      </c>
      <c r="CT70" t="b">
        <v>1</v>
      </c>
      <c r="CU70" t="b">
        <v>1</v>
      </c>
      <c r="CV70" t="b">
        <v>0</v>
      </c>
      <c r="CW70" t="b">
        <v>0</v>
      </c>
      <c r="CX70" t="b">
        <v>0</v>
      </c>
      <c r="CY70" t="b">
        <v>0</v>
      </c>
      <c r="CZ70" t="b">
        <v>0</v>
      </c>
      <c r="DA70" t="b">
        <v>0</v>
      </c>
      <c r="DB70" t="b">
        <v>0</v>
      </c>
      <c r="DC70" t="b">
        <v>0</v>
      </c>
      <c r="DD70" t="b">
        <v>0</v>
      </c>
      <c r="DE70" t="b">
        <v>0</v>
      </c>
      <c r="DF70" t="b">
        <v>0</v>
      </c>
      <c r="DG70" t="b">
        <v>0</v>
      </c>
      <c r="DH70" t="b">
        <v>0</v>
      </c>
      <c r="DI70" t="b">
        <v>0</v>
      </c>
      <c r="DJ70" t="b">
        <v>0</v>
      </c>
      <c r="DK70" t="b">
        <v>0</v>
      </c>
      <c r="DL70" t="b">
        <v>0</v>
      </c>
      <c r="DM70" t="b">
        <v>0</v>
      </c>
      <c r="DN70" t="b">
        <v>0</v>
      </c>
      <c r="DO70" t="b">
        <v>0</v>
      </c>
      <c r="DP70" t="b">
        <v>0</v>
      </c>
    </row>
    <row r="71" spans="1:120" x14ac:dyDescent="0.25">
      <c r="A71">
        <v>444</v>
      </c>
      <c r="B71" t="s">
        <v>84</v>
      </c>
      <c r="C71">
        <v>3659.41</v>
      </c>
      <c r="D71">
        <v>3587</v>
      </c>
      <c r="E71">
        <v>0</v>
      </c>
      <c r="F71">
        <v>0</v>
      </c>
      <c r="G71">
        <v>0</v>
      </c>
      <c r="H71">
        <v>72.42</v>
      </c>
      <c r="I71">
        <v>0</v>
      </c>
      <c r="J71">
        <v>0</v>
      </c>
      <c r="K71" s="5">
        <v>0.98021265723163031</v>
      </c>
      <c r="L71" s="5">
        <v>0</v>
      </c>
      <c r="M71" s="5">
        <v>0</v>
      </c>
      <c r="N71" s="5">
        <v>0</v>
      </c>
      <c r="O71" s="5">
        <v>1.9790075449321067E-2</v>
      </c>
      <c r="P71" s="5">
        <v>0</v>
      </c>
      <c r="Q71" s="5">
        <v>0</v>
      </c>
      <c r="R71" s="5" t="b">
        <v>1</v>
      </c>
      <c r="S71" s="5" t="b">
        <v>0</v>
      </c>
      <c r="T71" s="5" t="b">
        <v>0</v>
      </c>
      <c r="U71" s="5" t="b">
        <v>0</v>
      </c>
      <c r="V71" s="5" t="b">
        <v>0</v>
      </c>
      <c r="W71" s="5" t="b">
        <v>0</v>
      </c>
      <c r="X71" s="5" t="b">
        <v>0</v>
      </c>
      <c r="Y71" s="5">
        <v>0.99285487864431177</v>
      </c>
      <c r="Z71" s="5">
        <v>0</v>
      </c>
      <c r="AA71" s="5">
        <v>7.1451213556882531E-3</v>
      </c>
      <c r="AB71" s="5">
        <v>0</v>
      </c>
      <c r="AC71" s="5" t="b">
        <v>1</v>
      </c>
      <c r="AD71" s="5" t="b">
        <v>0</v>
      </c>
      <c r="AE71" s="5" t="b">
        <v>0</v>
      </c>
      <c r="AF71" s="5" t="b">
        <v>0</v>
      </c>
      <c r="AG71">
        <v>0.31865895525756338</v>
      </c>
      <c r="AH71">
        <v>0</v>
      </c>
      <c r="AI71">
        <v>0</v>
      </c>
      <c r="AJ71">
        <v>1.3329090268164384E-3</v>
      </c>
      <c r="AK71">
        <v>0.13470036970657148</v>
      </c>
      <c r="AL71">
        <v>0</v>
      </c>
      <c r="AM71">
        <v>0</v>
      </c>
      <c r="AN71">
        <v>2.7766557523908664E-4</v>
      </c>
      <c r="AO71">
        <v>0</v>
      </c>
      <c r="AP71">
        <v>0</v>
      </c>
      <c r="AQ71">
        <v>4.1195058923948771E-2</v>
      </c>
      <c r="AR71">
        <v>0</v>
      </c>
      <c r="AS71">
        <v>1.6522815711757996E-3</v>
      </c>
      <c r="AT71">
        <v>0.31133623987106263</v>
      </c>
      <c r="AU71">
        <v>7.6615130945599833E-4</v>
      </c>
      <c r="AV71">
        <v>7.9014709990875883E-4</v>
      </c>
      <c r="AW71">
        <v>5.6675771736044024E-4</v>
      </c>
      <c r="AX71">
        <v>0</v>
      </c>
      <c r="AY71">
        <v>0</v>
      </c>
      <c r="AZ71">
        <v>0</v>
      </c>
      <c r="BA71">
        <v>0</v>
      </c>
      <c r="BB71">
        <v>0.8112753934024145</v>
      </c>
      <c r="BC71">
        <v>6.2256507001343199E-2</v>
      </c>
      <c r="BD71">
        <v>0</v>
      </c>
      <c r="BE71">
        <v>0</v>
      </c>
      <c r="BF71">
        <v>0</v>
      </c>
      <c r="BG71">
        <v>0</v>
      </c>
      <c r="BH71">
        <v>7.5015982910426576E-2</v>
      </c>
      <c r="BI71">
        <v>0</v>
      </c>
      <c r="BJ71">
        <v>5.6927156207453892E-3</v>
      </c>
      <c r="BK71">
        <v>3.9891287642682113E-2</v>
      </c>
      <c r="BL71">
        <v>2.5207006542280869E-3</v>
      </c>
      <c r="BM71">
        <v>0</v>
      </c>
      <c r="BN71">
        <v>0</v>
      </c>
      <c r="BO71">
        <v>0</v>
      </c>
      <c r="BP71">
        <v>2.8223620199199339E-3</v>
      </c>
      <c r="BQ71">
        <v>0</v>
      </c>
      <c r="BR71">
        <v>0</v>
      </c>
      <c r="BS71">
        <v>5.244794198960525E-4</v>
      </c>
      <c r="BT71">
        <v>0</v>
      </c>
      <c r="BU71">
        <v>0</v>
      </c>
      <c r="BV71">
        <v>0</v>
      </c>
      <c r="BW71">
        <v>0</v>
      </c>
      <c r="BX71">
        <v>0.18872460659758547</v>
      </c>
      <c r="BY71" t="b">
        <v>1</v>
      </c>
      <c r="BZ71" t="b">
        <v>0</v>
      </c>
      <c r="CA71" t="b">
        <v>0</v>
      </c>
      <c r="CB71" t="b">
        <v>0</v>
      </c>
      <c r="CC71" t="b">
        <v>0</v>
      </c>
      <c r="CD71" t="b">
        <v>0</v>
      </c>
      <c r="CE71" t="b">
        <v>0</v>
      </c>
      <c r="CF71" t="b">
        <v>0</v>
      </c>
      <c r="CG71" t="b">
        <v>0</v>
      </c>
      <c r="CH71" t="b">
        <v>0</v>
      </c>
      <c r="CI71" t="b">
        <v>0</v>
      </c>
      <c r="CJ71" t="b">
        <v>0</v>
      </c>
      <c r="CK71" t="b">
        <v>0</v>
      </c>
      <c r="CL71" t="b">
        <v>0</v>
      </c>
      <c r="CM71" t="b">
        <v>0</v>
      </c>
      <c r="CN71" t="b">
        <v>0</v>
      </c>
      <c r="CO71" t="b">
        <v>0</v>
      </c>
      <c r="CP71" t="b">
        <v>0</v>
      </c>
      <c r="CQ71" t="b">
        <v>0</v>
      </c>
      <c r="CR71" t="b">
        <v>0</v>
      </c>
      <c r="CS71" t="b">
        <v>0</v>
      </c>
      <c r="CT71" t="b">
        <v>1</v>
      </c>
      <c r="CU71" t="b">
        <v>0</v>
      </c>
      <c r="CV71" t="b">
        <v>0</v>
      </c>
      <c r="CW71" t="b">
        <v>0</v>
      </c>
      <c r="CX71" t="b">
        <v>0</v>
      </c>
      <c r="CY71" t="b">
        <v>0</v>
      </c>
      <c r="CZ71" t="b">
        <v>1</v>
      </c>
      <c r="DA71" t="b">
        <v>0</v>
      </c>
      <c r="DB71" t="b">
        <v>0</v>
      </c>
      <c r="DC71" t="b">
        <v>0</v>
      </c>
      <c r="DD71" t="b">
        <v>0</v>
      </c>
      <c r="DE71" t="b">
        <v>0</v>
      </c>
      <c r="DF71" t="b">
        <v>0</v>
      </c>
      <c r="DG71" t="b">
        <v>0</v>
      </c>
      <c r="DH71" t="b">
        <v>0</v>
      </c>
      <c r="DI71" t="b">
        <v>0</v>
      </c>
      <c r="DJ71" t="b">
        <v>0</v>
      </c>
      <c r="DK71" t="b">
        <v>0</v>
      </c>
      <c r="DL71" t="b">
        <v>0</v>
      </c>
      <c r="DM71" t="b">
        <v>0</v>
      </c>
      <c r="DN71" t="b">
        <v>0</v>
      </c>
      <c r="DO71" t="b">
        <v>0</v>
      </c>
      <c r="DP71" t="b">
        <v>0</v>
      </c>
    </row>
    <row r="72" spans="1:120" x14ac:dyDescent="0.25">
      <c r="A72">
        <v>445</v>
      </c>
      <c r="B72" t="s">
        <v>85</v>
      </c>
      <c r="C72">
        <v>598.62</v>
      </c>
      <c r="D72">
        <v>598.62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 t="b">
        <v>1</v>
      </c>
      <c r="S72" s="5" t="b">
        <v>0</v>
      </c>
      <c r="T72" s="5" t="b">
        <v>0</v>
      </c>
      <c r="U72" s="5" t="b">
        <v>0</v>
      </c>
      <c r="V72" s="5" t="b">
        <v>0</v>
      </c>
      <c r="W72" s="5" t="b">
        <v>0</v>
      </c>
      <c r="X72" s="5" t="b">
        <v>0</v>
      </c>
      <c r="Y72" s="5">
        <v>1</v>
      </c>
      <c r="Z72" s="5">
        <v>0</v>
      </c>
      <c r="AA72" s="5">
        <v>0</v>
      </c>
      <c r="AB72" s="5">
        <v>0</v>
      </c>
      <c r="AC72" s="5" t="b">
        <v>1</v>
      </c>
      <c r="AD72" s="5" t="b">
        <v>0</v>
      </c>
      <c r="AE72" s="5" t="b">
        <v>0</v>
      </c>
      <c r="AF72" s="5" t="b">
        <v>0</v>
      </c>
      <c r="AG72">
        <v>0.22646649385560674</v>
      </c>
      <c r="AH72">
        <v>0</v>
      </c>
      <c r="AI72">
        <v>0</v>
      </c>
      <c r="AJ72">
        <v>2.6881720430107525E-3</v>
      </c>
      <c r="AK72">
        <v>6.9964477726574492E-2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0.10138248847926266</v>
      </c>
      <c r="AR72">
        <v>0</v>
      </c>
      <c r="AS72">
        <v>0</v>
      </c>
      <c r="AT72">
        <v>0.35150249615975421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0.75200412826420893</v>
      </c>
      <c r="BC72">
        <v>0.12258384536610342</v>
      </c>
      <c r="BD72">
        <v>0</v>
      </c>
      <c r="BE72">
        <v>0</v>
      </c>
      <c r="BF72">
        <v>0</v>
      </c>
      <c r="BG72">
        <v>0</v>
      </c>
      <c r="BH72">
        <v>2.0241295442908345E-2</v>
      </c>
      <c r="BI72">
        <v>0</v>
      </c>
      <c r="BJ72">
        <v>0</v>
      </c>
      <c r="BK72">
        <v>5.1967325908858164E-2</v>
      </c>
      <c r="BL72">
        <v>5.040322580645161E-2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2.800179211469534E-3</v>
      </c>
      <c r="BT72">
        <v>0</v>
      </c>
      <c r="BU72">
        <v>0</v>
      </c>
      <c r="BV72">
        <v>0</v>
      </c>
      <c r="BW72">
        <v>0</v>
      </c>
      <c r="BX72">
        <v>0.24799987199180748</v>
      </c>
      <c r="BY72" t="b">
        <v>0</v>
      </c>
      <c r="BZ72" t="b">
        <v>0</v>
      </c>
      <c r="CA72" t="b">
        <v>0</v>
      </c>
      <c r="CB72" t="b">
        <v>0</v>
      </c>
      <c r="CC72" t="b">
        <v>0</v>
      </c>
      <c r="CD72" t="b">
        <v>0</v>
      </c>
      <c r="CE72" t="b">
        <v>0</v>
      </c>
      <c r="CF72" t="b">
        <v>0</v>
      </c>
      <c r="CG72" t="b">
        <v>0</v>
      </c>
      <c r="CH72" t="b">
        <v>0</v>
      </c>
      <c r="CI72" t="b">
        <v>0</v>
      </c>
      <c r="CJ72" t="b">
        <v>0</v>
      </c>
      <c r="CK72" t="b">
        <v>0</v>
      </c>
      <c r="CL72" t="b">
        <v>1</v>
      </c>
      <c r="CM72" t="b">
        <v>0</v>
      </c>
      <c r="CN72" t="b">
        <v>0</v>
      </c>
      <c r="CO72" t="b">
        <v>0</v>
      </c>
      <c r="CP72" t="b">
        <v>0</v>
      </c>
      <c r="CQ72" t="b">
        <v>0</v>
      </c>
      <c r="CR72" t="b">
        <v>0</v>
      </c>
      <c r="CS72" t="b">
        <v>0</v>
      </c>
      <c r="CT72" t="b">
        <v>1</v>
      </c>
      <c r="CU72" t="b">
        <v>1</v>
      </c>
      <c r="CV72" t="b">
        <v>0</v>
      </c>
      <c r="CW72" t="b">
        <v>0</v>
      </c>
      <c r="CX72" t="b">
        <v>0</v>
      </c>
      <c r="CY72" t="b">
        <v>0</v>
      </c>
      <c r="CZ72" t="b">
        <v>0</v>
      </c>
      <c r="DA72" t="b">
        <v>0</v>
      </c>
      <c r="DB72" t="b">
        <v>0</v>
      </c>
      <c r="DC72" t="b">
        <v>0</v>
      </c>
      <c r="DD72" t="b">
        <v>0</v>
      </c>
      <c r="DE72" t="b">
        <v>0</v>
      </c>
      <c r="DF72" t="b">
        <v>0</v>
      </c>
      <c r="DG72" t="b">
        <v>0</v>
      </c>
      <c r="DH72" t="b">
        <v>0</v>
      </c>
      <c r="DI72" t="b">
        <v>0</v>
      </c>
      <c r="DJ72" t="b">
        <v>0</v>
      </c>
      <c r="DK72" t="b">
        <v>0</v>
      </c>
      <c r="DL72" t="b">
        <v>0</v>
      </c>
      <c r="DM72" t="b">
        <v>0</v>
      </c>
      <c r="DN72" t="b">
        <v>0</v>
      </c>
      <c r="DO72" t="b">
        <v>0</v>
      </c>
      <c r="DP72" t="b">
        <v>0</v>
      </c>
    </row>
    <row r="73" spans="1:120" x14ac:dyDescent="0.25">
      <c r="A73">
        <v>446</v>
      </c>
      <c r="B73" t="s">
        <v>86</v>
      </c>
      <c r="C73">
        <v>161.32</v>
      </c>
      <c r="D73">
        <v>161.32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 t="b">
        <v>1</v>
      </c>
      <c r="S73" s="5" t="b">
        <v>0</v>
      </c>
      <c r="T73" s="5" t="b">
        <v>0</v>
      </c>
      <c r="U73" s="5" t="b">
        <v>0</v>
      </c>
      <c r="V73" s="5" t="b">
        <v>0</v>
      </c>
      <c r="W73" s="5" t="b">
        <v>0</v>
      </c>
      <c r="X73" s="5" t="b">
        <v>0</v>
      </c>
      <c r="Y73" s="5">
        <v>1</v>
      </c>
      <c r="Z73" s="5">
        <v>0</v>
      </c>
      <c r="AA73" s="5">
        <v>0</v>
      </c>
      <c r="AB73" s="5">
        <v>0</v>
      </c>
      <c r="AC73" s="5" t="b">
        <v>1</v>
      </c>
      <c r="AD73" s="5" t="b">
        <v>0</v>
      </c>
      <c r="AE73" s="5" t="b">
        <v>0</v>
      </c>
      <c r="AF73" s="5" t="b">
        <v>0</v>
      </c>
      <c r="AG73">
        <v>3.7102805936448949E-2</v>
      </c>
      <c r="AH73">
        <v>0</v>
      </c>
      <c r="AI73">
        <v>0</v>
      </c>
      <c r="AJ73">
        <v>0</v>
      </c>
      <c r="AK73">
        <v>1.4347202295552366E-3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0.10680433708869393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0.14534186325469811</v>
      </c>
      <c r="BC73">
        <v>0.20189571230331396</v>
      </c>
      <c r="BD73">
        <v>0</v>
      </c>
      <c r="BE73">
        <v>0</v>
      </c>
      <c r="BF73">
        <v>0</v>
      </c>
      <c r="BG73">
        <v>0</v>
      </c>
      <c r="BH73">
        <v>2.3131923701107792E-2</v>
      </c>
      <c r="BI73">
        <v>0</v>
      </c>
      <c r="BJ73">
        <v>1.2994802079168333E-2</v>
      </c>
      <c r="BK73">
        <v>0.61662393865983023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0.85465813674530189</v>
      </c>
      <c r="BY73" t="b">
        <v>0</v>
      </c>
      <c r="BZ73" t="b">
        <v>0</v>
      </c>
      <c r="CA73" t="b">
        <v>0</v>
      </c>
      <c r="CB73" t="b">
        <v>0</v>
      </c>
      <c r="CC73" t="b">
        <v>0</v>
      </c>
      <c r="CD73" t="b">
        <v>0</v>
      </c>
      <c r="CE73" t="b">
        <v>0</v>
      </c>
      <c r="CF73" t="b">
        <v>0</v>
      </c>
      <c r="CG73" t="b">
        <v>0</v>
      </c>
      <c r="CH73" t="b">
        <v>0</v>
      </c>
      <c r="CI73" t="b">
        <v>1</v>
      </c>
      <c r="CJ73" t="b">
        <v>0</v>
      </c>
      <c r="CK73" t="b">
        <v>0</v>
      </c>
      <c r="CL73" t="b">
        <v>0</v>
      </c>
      <c r="CM73" t="b">
        <v>0</v>
      </c>
      <c r="CN73" t="b">
        <v>0</v>
      </c>
      <c r="CO73" t="b">
        <v>0</v>
      </c>
      <c r="CP73" t="b">
        <v>0</v>
      </c>
      <c r="CQ73" t="b">
        <v>0</v>
      </c>
      <c r="CR73" t="b">
        <v>0</v>
      </c>
      <c r="CS73" t="b">
        <v>0</v>
      </c>
      <c r="CT73" t="b">
        <v>0</v>
      </c>
      <c r="CU73" t="b">
        <v>0</v>
      </c>
      <c r="CV73" t="b">
        <v>0</v>
      </c>
      <c r="CW73" t="b">
        <v>0</v>
      </c>
      <c r="CX73" t="b">
        <v>0</v>
      </c>
      <c r="CY73" t="b">
        <v>0</v>
      </c>
      <c r="CZ73" t="b">
        <v>0</v>
      </c>
      <c r="DA73" t="b">
        <v>0</v>
      </c>
      <c r="DB73" t="b">
        <v>0</v>
      </c>
      <c r="DC73" t="b">
        <v>1</v>
      </c>
      <c r="DD73" t="b">
        <v>0</v>
      </c>
      <c r="DE73" t="b">
        <v>0</v>
      </c>
      <c r="DF73" t="b">
        <v>0</v>
      </c>
      <c r="DG73" t="b">
        <v>0</v>
      </c>
      <c r="DH73" t="b">
        <v>0</v>
      </c>
      <c r="DI73" t="b">
        <v>0</v>
      </c>
      <c r="DJ73" t="b">
        <v>0</v>
      </c>
      <c r="DK73" t="b">
        <v>0</v>
      </c>
      <c r="DL73" t="b">
        <v>0</v>
      </c>
      <c r="DM73" t="b">
        <v>0</v>
      </c>
      <c r="DN73" t="b">
        <v>0</v>
      </c>
      <c r="DO73" t="b">
        <v>0</v>
      </c>
      <c r="DP73" t="b">
        <v>1</v>
      </c>
    </row>
    <row r="74" spans="1:120" x14ac:dyDescent="0.25">
      <c r="A74">
        <v>448</v>
      </c>
      <c r="B74" t="s">
        <v>87</v>
      </c>
      <c r="C74">
        <v>4155.13</v>
      </c>
      <c r="D74">
        <v>4155.13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 t="b">
        <v>1</v>
      </c>
      <c r="S74" s="5" t="b">
        <v>0</v>
      </c>
      <c r="T74" s="5" t="b">
        <v>0</v>
      </c>
      <c r="U74" s="5" t="b">
        <v>0</v>
      </c>
      <c r="V74" s="5" t="b">
        <v>0</v>
      </c>
      <c r="W74" s="5" t="b">
        <v>0</v>
      </c>
      <c r="X74" s="5" t="b">
        <v>0</v>
      </c>
      <c r="Y74" s="5">
        <v>0.93951612903225812</v>
      </c>
      <c r="Z74" s="5">
        <v>0</v>
      </c>
      <c r="AA74" s="5">
        <v>6.048387096774193E-2</v>
      </c>
      <c r="AB74" s="5">
        <v>0</v>
      </c>
      <c r="AC74" s="5" t="b">
        <v>1</v>
      </c>
      <c r="AD74" s="5" t="b">
        <v>0</v>
      </c>
      <c r="AE74" s="5" t="b">
        <v>0</v>
      </c>
      <c r="AF74" s="5" t="b">
        <v>0</v>
      </c>
      <c r="AG74">
        <v>0.3011623381559852</v>
      </c>
      <c r="AH74">
        <v>0</v>
      </c>
      <c r="AI74">
        <v>0</v>
      </c>
      <c r="AJ74">
        <v>2.1005824171958874E-2</v>
      </c>
      <c r="AK74">
        <v>0.18609721476818478</v>
      </c>
      <c r="AL74">
        <v>1.1119595791346459E-3</v>
      </c>
      <c r="AM74">
        <v>0</v>
      </c>
      <c r="AN74">
        <v>0</v>
      </c>
      <c r="AO74">
        <v>0</v>
      </c>
      <c r="AP74">
        <v>3.2316608931758584E-2</v>
      </c>
      <c r="AQ74">
        <v>1.3048505265355536E-3</v>
      </c>
      <c r="AR74">
        <v>0</v>
      </c>
      <c r="AS74">
        <v>0</v>
      </c>
      <c r="AT74">
        <v>0.30440460805126818</v>
      </c>
      <c r="AU74">
        <v>2.3997903161936487E-3</v>
      </c>
      <c r="AV74">
        <v>0</v>
      </c>
      <c r="AW74">
        <v>2.5232405225302297E-2</v>
      </c>
      <c r="AX74">
        <v>4.2846752680900504E-2</v>
      </c>
      <c r="AY74">
        <v>2.1047806319334367E-3</v>
      </c>
      <c r="AZ74">
        <v>0</v>
      </c>
      <c r="BA74">
        <v>1.0835932633403947E-3</v>
      </c>
      <c r="BB74">
        <v>0.92107015897618028</v>
      </c>
      <c r="BC74">
        <v>4.918265297670444E-2</v>
      </c>
      <c r="BD74">
        <v>0</v>
      </c>
      <c r="BE74">
        <v>0</v>
      </c>
      <c r="BF74">
        <v>1.9459292634856299E-3</v>
      </c>
      <c r="BG74">
        <v>0</v>
      </c>
      <c r="BH74">
        <v>7.90909616975311E-3</v>
      </c>
      <c r="BI74">
        <v>0</v>
      </c>
      <c r="BJ74">
        <v>1.2708109475824525E-4</v>
      </c>
      <c r="BK74">
        <v>1.0024088675372477E-2</v>
      </c>
      <c r="BL74">
        <v>7.8977496434354099E-3</v>
      </c>
      <c r="BM74">
        <v>0</v>
      </c>
      <c r="BN74">
        <v>9.4743494752798894E-4</v>
      </c>
      <c r="BO74">
        <v>2.6607604215007598E-4</v>
      </c>
      <c r="BP74">
        <v>6.2973221063237594E-4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7.8929273697503868E-2</v>
      </c>
      <c r="BY74" t="b">
        <v>0</v>
      </c>
      <c r="BZ74" t="b">
        <v>0</v>
      </c>
      <c r="CA74" t="b">
        <v>0</v>
      </c>
      <c r="CB74" t="b">
        <v>0</v>
      </c>
      <c r="CC74" t="b">
        <v>0</v>
      </c>
      <c r="CD74" t="b">
        <v>0</v>
      </c>
      <c r="CE74" t="b">
        <v>0</v>
      </c>
      <c r="CF74" t="b">
        <v>0</v>
      </c>
      <c r="CG74" t="b">
        <v>0</v>
      </c>
      <c r="CH74" t="b">
        <v>0</v>
      </c>
      <c r="CI74" t="b">
        <v>0</v>
      </c>
      <c r="CJ74" t="b">
        <v>0</v>
      </c>
      <c r="CK74" t="b">
        <v>0</v>
      </c>
      <c r="CL74" t="b">
        <v>1</v>
      </c>
      <c r="CM74" t="b">
        <v>0</v>
      </c>
      <c r="CN74" t="b">
        <v>0</v>
      </c>
      <c r="CO74" t="b">
        <v>0</v>
      </c>
      <c r="CP74" t="b">
        <v>0</v>
      </c>
      <c r="CQ74" t="b">
        <v>0</v>
      </c>
      <c r="CR74" t="b">
        <v>0</v>
      </c>
      <c r="CS74" t="b">
        <v>0</v>
      </c>
      <c r="CT74" t="b">
        <v>1</v>
      </c>
      <c r="CU74" t="b">
        <v>1</v>
      </c>
      <c r="CV74" t="b">
        <v>0</v>
      </c>
      <c r="CW74" t="b">
        <v>0</v>
      </c>
      <c r="CX74" t="b">
        <v>0</v>
      </c>
      <c r="CY74" t="b">
        <v>0</v>
      </c>
      <c r="CZ74" t="b">
        <v>0</v>
      </c>
      <c r="DA74" t="b">
        <v>0</v>
      </c>
      <c r="DB74" t="b">
        <v>0</v>
      </c>
      <c r="DC74" t="b">
        <v>0</v>
      </c>
      <c r="DD74" t="b">
        <v>0</v>
      </c>
      <c r="DE74" t="b">
        <v>0</v>
      </c>
      <c r="DF74" t="b">
        <v>0</v>
      </c>
      <c r="DG74" t="b">
        <v>0</v>
      </c>
      <c r="DH74" t="b">
        <v>0</v>
      </c>
      <c r="DI74" t="b">
        <v>0</v>
      </c>
      <c r="DJ74" t="b">
        <v>0</v>
      </c>
      <c r="DK74" t="b">
        <v>0</v>
      </c>
      <c r="DL74" t="b">
        <v>0</v>
      </c>
      <c r="DM74" t="b">
        <v>0</v>
      </c>
      <c r="DN74" t="b">
        <v>0</v>
      </c>
      <c r="DO74" t="b">
        <v>0</v>
      </c>
      <c r="DP74" t="b">
        <v>0</v>
      </c>
    </row>
    <row r="75" spans="1:120" x14ac:dyDescent="0.25">
      <c r="A75">
        <v>451</v>
      </c>
      <c r="B75" t="s">
        <v>88</v>
      </c>
      <c r="C75">
        <v>132532.79</v>
      </c>
      <c r="D75">
        <v>7.0000000000000007E-2</v>
      </c>
      <c r="E75">
        <v>56705.22</v>
      </c>
      <c r="F75">
        <v>4.74</v>
      </c>
      <c r="G75">
        <v>2035.15</v>
      </c>
      <c r="H75">
        <v>165.05</v>
      </c>
      <c r="I75">
        <v>72965.179999999993</v>
      </c>
      <c r="J75">
        <v>657.4</v>
      </c>
      <c r="K75" s="5">
        <v>5.2817117937379875E-7</v>
      </c>
      <c r="L75" s="5">
        <v>0.42785804177215314</v>
      </c>
      <c r="M75" s="5">
        <v>3.576473414616866E-5</v>
      </c>
      <c r="N75" s="5">
        <v>1.535582251003695E-2</v>
      </c>
      <c r="O75" s="5">
        <v>1.2453521879377926E-3</v>
      </c>
      <c r="P75" s="5">
        <v>0.55054435962602155</v>
      </c>
      <c r="Q75" s="5">
        <v>4.9602819045762182E-3</v>
      </c>
      <c r="R75" s="5" t="b">
        <v>0</v>
      </c>
      <c r="S75" s="5" t="b">
        <v>0</v>
      </c>
      <c r="T75" s="5" t="b">
        <v>0</v>
      </c>
      <c r="U75" s="5" t="b">
        <v>0</v>
      </c>
      <c r="V75" s="5" t="b">
        <v>0</v>
      </c>
      <c r="W75" s="5" t="b">
        <v>1</v>
      </c>
      <c r="X75" s="5" t="b">
        <v>0</v>
      </c>
      <c r="Y75" s="5">
        <v>0.8704610702217036</v>
      </c>
      <c r="Z75" s="5">
        <v>2.6183400699868412E-3</v>
      </c>
      <c r="AA75" s="5">
        <v>0.12665998899685885</v>
      </c>
      <c r="AB75" s="5">
        <v>2.6060071145066655E-4</v>
      </c>
      <c r="AC75" s="5" t="b">
        <v>1</v>
      </c>
      <c r="AD75" s="5" t="b">
        <v>0</v>
      </c>
      <c r="AE75" s="5" t="b">
        <v>0</v>
      </c>
      <c r="AF75" s="5" t="b">
        <v>0</v>
      </c>
      <c r="AG75">
        <v>0.14119914062326963</v>
      </c>
      <c r="AH75">
        <v>5.8209965245773496E-4</v>
      </c>
      <c r="AI75">
        <v>1.0668534455239813E-2</v>
      </c>
      <c r="AJ75">
        <v>8.9632097726922478E-4</v>
      </c>
      <c r="AK75">
        <v>5.7401124229050894E-2</v>
      </c>
      <c r="AL75">
        <v>3.2203037548727837E-4</v>
      </c>
      <c r="AM75">
        <v>2.7973135099342396E-4</v>
      </c>
      <c r="AN75">
        <v>4.9968627836146687E-6</v>
      </c>
      <c r="AO75">
        <v>1.5525136462579529E-4</v>
      </c>
      <c r="AP75">
        <v>2.9976551698460391E-2</v>
      </c>
      <c r="AQ75">
        <v>1.5731843893265429E-2</v>
      </c>
      <c r="AR75">
        <v>4.8841196144829716E-3</v>
      </c>
      <c r="AS75">
        <v>1.3166617228713405E-3</v>
      </c>
      <c r="AT75">
        <v>0.25341659330768546</v>
      </c>
      <c r="AU75">
        <v>2.0744185330898181E-3</v>
      </c>
      <c r="AV75">
        <v>4.0951033603390918E-5</v>
      </c>
      <c r="AW75">
        <v>4.3307693539477093E-4</v>
      </c>
      <c r="AX75">
        <v>6.6519167024368447E-3</v>
      </c>
      <c r="AY75">
        <v>1.7477399131526656E-5</v>
      </c>
      <c r="AZ75">
        <v>1.4990588350844007E-5</v>
      </c>
      <c r="BA75">
        <v>3.5452857655857324E-3</v>
      </c>
      <c r="BB75">
        <v>0.52961311708553593</v>
      </c>
      <c r="BC75">
        <v>0.25247007129035753</v>
      </c>
      <c r="BD75">
        <v>6.2323568619023079E-2</v>
      </c>
      <c r="BE75">
        <v>4.2845193216714615E-4</v>
      </c>
      <c r="BF75">
        <v>6.2289032162760518E-3</v>
      </c>
      <c r="BG75">
        <v>5.399475124884965E-2</v>
      </c>
      <c r="BH75">
        <v>4.147093974510933E-3</v>
      </c>
      <c r="BI75">
        <v>2.486113544015168E-4</v>
      </c>
      <c r="BJ75">
        <v>7.8568578699554619E-3</v>
      </c>
      <c r="BK75">
        <v>3.1956099562328276E-2</v>
      </c>
      <c r="BL75">
        <v>2.2087551218134049E-2</v>
      </c>
      <c r="BM75">
        <v>4.5018247497030759E-4</v>
      </c>
      <c r="BN75">
        <v>5.427034566228269E-3</v>
      </c>
      <c r="BO75">
        <v>2.1014248333435866E-3</v>
      </c>
      <c r="BP75">
        <v>5.4493926220321636E-3</v>
      </c>
      <c r="BQ75">
        <v>1.6259559085659637E-4</v>
      </c>
      <c r="BR75">
        <v>4.0321893717100458E-3</v>
      </c>
      <c r="BS75">
        <v>0</v>
      </c>
      <c r="BT75">
        <v>1.7793479754118097E-4</v>
      </c>
      <c r="BU75">
        <v>5.8013576917766308E-3</v>
      </c>
      <c r="BV75">
        <v>3.9728545313074022E-4</v>
      </c>
      <c r="BW75">
        <v>4.6455484680931834E-3</v>
      </c>
      <c r="BX75">
        <v>0.47038688291446418</v>
      </c>
      <c r="BY75" t="b">
        <v>0</v>
      </c>
      <c r="BZ75" t="b">
        <v>0</v>
      </c>
      <c r="CA75" t="b">
        <v>0</v>
      </c>
      <c r="CB75" t="b">
        <v>0</v>
      </c>
      <c r="CC75" t="b">
        <v>0</v>
      </c>
      <c r="CD75" t="b">
        <v>0</v>
      </c>
      <c r="CE75" t="b">
        <v>0</v>
      </c>
      <c r="CF75" t="b">
        <v>0</v>
      </c>
      <c r="CG75" t="b">
        <v>0</v>
      </c>
      <c r="CH75" t="b">
        <v>0</v>
      </c>
      <c r="CI75" t="b">
        <v>0</v>
      </c>
      <c r="CJ75" t="b">
        <v>0</v>
      </c>
      <c r="CK75" t="b">
        <v>0</v>
      </c>
      <c r="CL75" t="b">
        <v>1</v>
      </c>
      <c r="CM75" t="b">
        <v>0</v>
      </c>
      <c r="CN75" t="b">
        <v>0</v>
      </c>
      <c r="CO75" t="b">
        <v>0</v>
      </c>
      <c r="CP75" t="b">
        <v>0</v>
      </c>
      <c r="CQ75" t="b">
        <v>0</v>
      </c>
      <c r="CR75" t="b">
        <v>0</v>
      </c>
      <c r="CS75" t="b">
        <v>0</v>
      </c>
      <c r="CT75" t="b">
        <v>1</v>
      </c>
      <c r="CU75" t="b">
        <v>1</v>
      </c>
      <c r="CV75" t="b">
        <v>0</v>
      </c>
      <c r="CW75" t="b">
        <v>0</v>
      </c>
      <c r="CX75" t="b">
        <v>0</v>
      </c>
      <c r="CY75" t="b">
        <v>0</v>
      </c>
      <c r="CZ75" t="b">
        <v>0</v>
      </c>
      <c r="DA75" t="b">
        <v>0</v>
      </c>
      <c r="DB75" t="b">
        <v>0</v>
      </c>
      <c r="DC75" t="b">
        <v>0</v>
      </c>
      <c r="DD75" t="b">
        <v>0</v>
      </c>
      <c r="DE75" t="b">
        <v>0</v>
      </c>
      <c r="DF75" t="b">
        <v>0</v>
      </c>
      <c r="DG75" t="b">
        <v>0</v>
      </c>
      <c r="DH75" t="b">
        <v>0</v>
      </c>
      <c r="DI75" t="b">
        <v>0</v>
      </c>
      <c r="DJ75" t="b">
        <v>0</v>
      </c>
      <c r="DK75" t="b">
        <v>0</v>
      </c>
      <c r="DL75" t="b">
        <v>0</v>
      </c>
      <c r="DM75" t="b">
        <v>0</v>
      </c>
      <c r="DN75" t="b">
        <v>0</v>
      </c>
      <c r="DO75" t="b">
        <v>0</v>
      </c>
      <c r="DP75" t="b">
        <v>0</v>
      </c>
    </row>
    <row r="76" spans="1:120" x14ac:dyDescent="0.25">
      <c r="A76">
        <v>459</v>
      </c>
      <c r="B76" t="s">
        <v>89</v>
      </c>
      <c r="C76">
        <v>4779.4799999999996</v>
      </c>
      <c r="D76">
        <v>0</v>
      </c>
      <c r="E76">
        <v>1790.99</v>
      </c>
      <c r="F76">
        <v>0</v>
      </c>
      <c r="G76">
        <v>0</v>
      </c>
      <c r="H76">
        <v>0</v>
      </c>
      <c r="I76">
        <v>2988.48</v>
      </c>
      <c r="J76">
        <v>0</v>
      </c>
      <c r="K76" s="5">
        <v>0</v>
      </c>
      <c r="L76" s="5">
        <v>0.37472486546653616</v>
      </c>
      <c r="M76" s="5">
        <v>0</v>
      </c>
      <c r="N76" s="5">
        <v>0</v>
      </c>
      <c r="O76" s="5">
        <v>0</v>
      </c>
      <c r="P76" s="5">
        <v>0.62527304225564295</v>
      </c>
      <c r="Q76" s="5">
        <v>0</v>
      </c>
      <c r="R76" s="5" t="b">
        <v>0</v>
      </c>
      <c r="S76" s="5" t="b">
        <v>0</v>
      </c>
      <c r="T76" s="5" t="b">
        <v>0</v>
      </c>
      <c r="U76" s="5" t="b">
        <v>0</v>
      </c>
      <c r="V76" s="5" t="b">
        <v>0</v>
      </c>
      <c r="W76" s="5" t="b">
        <v>1</v>
      </c>
      <c r="X76" s="5" t="b">
        <v>0</v>
      </c>
      <c r="Y76" s="5">
        <v>0.77735200682332295</v>
      </c>
      <c r="Z76" s="5">
        <v>0</v>
      </c>
      <c r="AA76" s="5">
        <v>0.22264799317667711</v>
      </c>
      <c r="AB76" s="5">
        <v>0</v>
      </c>
      <c r="AC76" s="5" t="b">
        <v>1</v>
      </c>
      <c r="AD76" s="5" t="b">
        <v>0</v>
      </c>
      <c r="AE76" s="5" t="b">
        <v>0</v>
      </c>
      <c r="AF76" s="5" t="b">
        <v>0</v>
      </c>
      <c r="AG76">
        <v>0.1270878052103131</v>
      </c>
      <c r="AH76">
        <v>0</v>
      </c>
      <c r="AI76">
        <v>1.0056185159667483E-2</v>
      </c>
      <c r="AJ76">
        <v>0</v>
      </c>
      <c r="AK76">
        <v>4.977880973779656E-2</v>
      </c>
      <c r="AL76">
        <v>0</v>
      </c>
      <c r="AM76">
        <v>0</v>
      </c>
      <c r="AN76">
        <v>0</v>
      </c>
      <c r="AO76">
        <v>0</v>
      </c>
      <c r="AP76">
        <v>5.358657342859674E-2</v>
      </c>
      <c r="AQ76">
        <v>3.857191682354026E-3</v>
      </c>
      <c r="AR76">
        <v>2.0386032614035498E-3</v>
      </c>
      <c r="AS76">
        <v>9.4576242375581598E-4</v>
      </c>
      <c r="AT76">
        <v>0.29108325060172552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4.0205451666356232E-3</v>
      </c>
      <c r="BB76">
        <v>0.54245532945263319</v>
      </c>
      <c r="BC76">
        <v>0.25415873256985166</v>
      </c>
      <c r="BD76">
        <v>6.0812704681614413E-2</v>
      </c>
      <c r="BE76">
        <v>0</v>
      </c>
      <c r="BF76">
        <v>3.2622474425535218E-3</v>
      </c>
      <c r="BG76">
        <v>6.5898362788196829E-2</v>
      </c>
      <c r="BH76">
        <v>6.7686209409522366E-3</v>
      </c>
      <c r="BI76">
        <v>0</v>
      </c>
      <c r="BJ76">
        <v>6.7674153801826299E-3</v>
      </c>
      <c r="BK76">
        <v>4.6004801748545342E-2</v>
      </c>
      <c r="BL76">
        <v>0</v>
      </c>
      <c r="BM76">
        <v>0</v>
      </c>
      <c r="BN76">
        <v>0</v>
      </c>
      <c r="BO76">
        <v>0</v>
      </c>
      <c r="BP76">
        <v>1.1337093477373734E-2</v>
      </c>
      <c r="BQ76">
        <v>0</v>
      </c>
      <c r="BR76">
        <v>0</v>
      </c>
      <c r="BS76">
        <v>0</v>
      </c>
      <c r="BT76">
        <v>0</v>
      </c>
      <c r="BU76">
        <v>5.7746360864121844E-4</v>
      </c>
      <c r="BV76">
        <v>0</v>
      </c>
      <c r="BW76">
        <v>1.9572279094551529E-3</v>
      </c>
      <c r="BX76">
        <v>0.45754467054736675</v>
      </c>
      <c r="BY76" t="b">
        <v>0</v>
      </c>
      <c r="BZ76" t="b">
        <v>0</v>
      </c>
      <c r="CA76" t="b">
        <v>0</v>
      </c>
      <c r="CB76" t="b">
        <v>0</v>
      </c>
      <c r="CC76" t="b">
        <v>0</v>
      </c>
      <c r="CD76" t="b">
        <v>0</v>
      </c>
      <c r="CE76" t="b">
        <v>0</v>
      </c>
      <c r="CF76" t="b">
        <v>0</v>
      </c>
      <c r="CG76" t="b">
        <v>0</v>
      </c>
      <c r="CH76" t="b">
        <v>0</v>
      </c>
      <c r="CI76" t="b">
        <v>0</v>
      </c>
      <c r="CJ76" t="b">
        <v>0</v>
      </c>
      <c r="CK76" t="b">
        <v>0</v>
      </c>
      <c r="CL76" t="b">
        <v>1</v>
      </c>
      <c r="CM76" t="b">
        <v>0</v>
      </c>
      <c r="CN76" t="b">
        <v>0</v>
      </c>
      <c r="CO76" t="b">
        <v>0</v>
      </c>
      <c r="CP76" t="b">
        <v>0</v>
      </c>
      <c r="CQ76" t="b">
        <v>0</v>
      </c>
      <c r="CR76" t="b">
        <v>0</v>
      </c>
      <c r="CS76" t="b">
        <v>0</v>
      </c>
      <c r="CT76" t="b">
        <v>1</v>
      </c>
      <c r="CU76" t="b">
        <v>1</v>
      </c>
      <c r="CV76" t="b">
        <v>0</v>
      </c>
      <c r="CW76" t="b">
        <v>0</v>
      </c>
      <c r="CX76" t="b">
        <v>0</v>
      </c>
      <c r="CY76" t="b">
        <v>0</v>
      </c>
      <c r="CZ76" t="b">
        <v>0</v>
      </c>
      <c r="DA76" t="b">
        <v>0</v>
      </c>
      <c r="DB76" t="b">
        <v>0</v>
      </c>
      <c r="DC76" t="b">
        <v>0</v>
      </c>
      <c r="DD76" t="b">
        <v>0</v>
      </c>
      <c r="DE76" t="b">
        <v>0</v>
      </c>
      <c r="DF76" t="b">
        <v>0</v>
      </c>
      <c r="DG76" t="b">
        <v>0</v>
      </c>
      <c r="DH76" t="b">
        <v>0</v>
      </c>
      <c r="DI76" t="b">
        <v>0</v>
      </c>
      <c r="DJ76" t="b">
        <v>0</v>
      </c>
      <c r="DK76" t="b">
        <v>0</v>
      </c>
      <c r="DL76" t="b">
        <v>0</v>
      </c>
      <c r="DM76" t="b">
        <v>0</v>
      </c>
      <c r="DN76" t="b">
        <v>0</v>
      </c>
      <c r="DO76" t="b">
        <v>0</v>
      </c>
      <c r="DP76" t="b">
        <v>0</v>
      </c>
    </row>
    <row r="77" spans="1:120" x14ac:dyDescent="0.25">
      <c r="A77">
        <v>469</v>
      </c>
      <c r="B77" t="s">
        <v>90</v>
      </c>
      <c r="C77">
        <v>45</v>
      </c>
      <c r="D77">
        <v>0</v>
      </c>
      <c r="E77">
        <v>0</v>
      </c>
      <c r="F77">
        <v>0</v>
      </c>
      <c r="G77">
        <v>15</v>
      </c>
      <c r="H77">
        <v>30</v>
      </c>
      <c r="I77">
        <v>0</v>
      </c>
      <c r="J77">
        <v>0</v>
      </c>
      <c r="K77" s="5">
        <v>0</v>
      </c>
      <c r="L77" s="5">
        <v>0</v>
      </c>
      <c r="M77" s="5">
        <v>0</v>
      </c>
      <c r="N77" s="5">
        <v>0.33333333333333331</v>
      </c>
      <c r="O77" s="5">
        <v>0.66666666666666663</v>
      </c>
      <c r="P77" s="5">
        <v>0</v>
      </c>
      <c r="Q77" s="5">
        <v>0</v>
      </c>
      <c r="R77" s="5" t="b">
        <v>0</v>
      </c>
      <c r="S77" s="5" t="b">
        <v>0</v>
      </c>
      <c r="T77" s="5" t="b">
        <v>0</v>
      </c>
      <c r="U77" s="5" t="b">
        <v>0</v>
      </c>
      <c r="V77" s="5" t="b">
        <v>1</v>
      </c>
      <c r="W77" s="5" t="b">
        <v>0</v>
      </c>
      <c r="X77" s="5" t="b">
        <v>0</v>
      </c>
      <c r="Y77" s="5">
        <v>1</v>
      </c>
      <c r="Z77" s="5">
        <v>0</v>
      </c>
      <c r="AA77" s="5">
        <v>0</v>
      </c>
      <c r="AB77" s="5">
        <v>0</v>
      </c>
      <c r="AC77" s="5" t="b">
        <v>1</v>
      </c>
      <c r="AD77" s="5" t="b">
        <v>0</v>
      </c>
      <c r="AE77" s="5" t="b">
        <v>0</v>
      </c>
      <c r="AF77" s="5" t="b">
        <v>0</v>
      </c>
      <c r="AG77">
        <v>0.16030725976503665</v>
      </c>
      <c r="AH77">
        <v>0</v>
      </c>
      <c r="AI77">
        <v>0</v>
      </c>
      <c r="AJ77">
        <v>0</v>
      </c>
      <c r="AK77">
        <v>0.16713525454362888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0.48689627472637814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0.81433878903504364</v>
      </c>
      <c r="BC77">
        <v>6.3108745858017873E-2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5.372025303745356E-3</v>
      </c>
      <c r="BK77">
        <v>8.7609197710613512E-2</v>
      </c>
      <c r="BL77">
        <v>1.7220604478361282E-2</v>
      </c>
      <c r="BM77">
        <v>0</v>
      </c>
      <c r="BN77">
        <v>0</v>
      </c>
      <c r="BO77">
        <v>0</v>
      </c>
      <c r="BP77">
        <v>1.2350637614218294E-2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0.18571141680891656</v>
      </c>
      <c r="BY77" t="b">
        <v>0</v>
      </c>
      <c r="BZ77" t="b">
        <v>0</v>
      </c>
      <c r="CA77" t="b">
        <v>0</v>
      </c>
      <c r="CB77" t="b">
        <v>0</v>
      </c>
      <c r="CC77" t="b">
        <v>0</v>
      </c>
      <c r="CD77" t="b">
        <v>0</v>
      </c>
      <c r="CE77" t="b">
        <v>0</v>
      </c>
      <c r="CF77" t="b">
        <v>0</v>
      </c>
      <c r="CG77" t="b">
        <v>0</v>
      </c>
      <c r="CH77" t="b">
        <v>0</v>
      </c>
      <c r="CI77" t="b">
        <v>0</v>
      </c>
      <c r="CJ77" t="b">
        <v>0</v>
      </c>
      <c r="CK77" t="b">
        <v>0</v>
      </c>
      <c r="CL77" t="b">
        <v>1</v>
      </c>
      <c r="CM77" t="b">
        <v>0</v>
      </c>
      <c r="CN77" t="b">
        <v>0</v>
      </c>
      <c r="CO77" t="b">
        <v>0</v>
      </c>
      <c r="CP77" t="b">
        <v>0</v>
      </c>
      <c r="CQ77" t="b">
        <v>0</v>
      </c>
      <c r="CR77" t="b">
        <v>0</v>
      </c>
      <c r="CS77" t="b">
        <v>0</v>
      </c>
      <c r="CT77" t="b">
        <v>1</v>
      </c>
      <c r="CU77" t="b">
        <v>0</v>
      </c>
      <c r="CV77" t="b">
        <v>0</v>
      </c>
      <c r="CW77" t="b">
        <v>0</v>
      </c>
      <c r="CX77" t="b">
        <v>0</v>
      </c>
      <c r="CY77" t="b">
        <v>0</v>
      </c>
      <c r="CZ77" t="b">
        <v>0</v>
      </c>
      <c r="DA77" t="b">
        <v>0</v>
      </c>
      <c r="DB77" t="b">
        <v>0</v>
      </c>
      <c r="DC77" t="b">
        <v>1</v>
      </c>
      <c r="DD77" t="b">
        <v>0</v>
      </c>
      <c r="DE77" t="b">
        <v>0</v>
      </c>
      <c r="DF77" t="b">
        <v>0</v>
      </c>
      <c r="DG77" t="b">
        <v>0</v>
      </c>
      <c r="DH77" t="b">
        <v>0</v>
      </c>
      <c r="DI77" t="b">
        <v>0</v>
      </c>
      <c r="DJ77" t="b">
        <v>0</v>
      </c>
      <c r="DK77" t="b">
        <v>0</v>
      </c>
      <c r="DL77" t="b">
        <v>0</v>
      </c>
      <c r="DM77" t="b">
        <v>0</v>
      </c>
      <c r="DN77" t="b">
        <v>0</v>
      </c>
      <c r="DO77" t="b">
        <v>0</v>
      </c>
      <c r="DP77" t="b">
        <v>0</v>
      </c>
    </row>
    <row r="78" spans="1:120" x14ac:dyDescent="0.25">
      <c r="A78">
        <v>471</v>
      </c>
      <c r="B78" t="s">
        <v>91</v>
      </c>
      <c r="C78">
        <v>494.64</v>
      </c>
      <c r="D78">
        <v>494.64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 t="b">
        <v>1</v>
      </c>
      <c r="S78" s="5" t="b">
        <v>0</v>
      </c>
      <c r="T78" s="5" t="b">
        <v>0</v>
      </c>
      <c r="U78" s="5" t="b">
        <v>0</v>
      </c>
      <c r="V78" s="5" t="b">
        <v>0</v>
      </c>
      <c r="W78" s="5" t="b">
        <v>0</v>
      </c>
      <c r="X78" s="5" t="b">
        <v>0</v>
      </c>
      <c r="Y78" s="5">
        <v>1</v>
      </c>
      <c r="Z78" s="5">
        <v>0</v>
      </c>
      <c r="AA78" s="5">
        <v>0</v>
      </c>
      <c r="AB78" s="5">
        <v>0</v>
      </c>
      <c r="AC78" s="5" t="b">
        <v>1</v>
      </c>
      <c r="AD78" s="5" t="b">
        <v>0</v>
      </c>
      <c r="AE78" s="5" t="b">
        <v>0</v>
      </c>
      <c r="AF78" s="5" t="b">
        <v>0</v>
      </c>
      <c r="AG78">
        <v>0.13537171869046269</v>
      </c>
      <c r="AH78">
        <v>0</v>
      </c>
      <c r="AI78">
        <v>0</v>
      </c>
      <c r="AJ78">
        <v>0</v>
      </c>
      <c r="AK78">
        <v>5.2995273060564556E-2</v>
      </c>
      <c r="AL78">
        <v>0</v>
      </c>
      <c r="AM78">
        <v>0</v>
      </c>
      <c r="AN78">
        <v>9.7834258467812524E-4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0.80661771520962278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0.99596304954532822</v>
      </c>
      <c r="BC78">
        <v>9.7834258467812524E-4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3.0586078699937182E-3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4.0369504546718437E-3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  <c r="CD78" t="b">
        <v>0</v>
      </c>
      <c r="CE78" t="b">
        <v>0</v>
      </c>
      <c r="CF78" t="b">
        <v>0</v>
      </c>
      <c r="CG78" t="b">
        <v>0</v>
      </c>
      <c r="CH78" t="b">
        <v>0</v>
      </c>
      <c r="CI78" t="b">
        <v>0</v>
      </c>
      <c r="CJ78" t="b">
        <v>0</v>
      </c>
      <c r="CK78" t="b">
        <v>0</v>
      </c>
      <c r="CL78" t="b">
        <v>1</v>
      </c>
      <c r="CM78" t="b">
        <v>0</v>
      </c>
      <c r="CN78" t="b">
        <v>0</v>
      </c>
      <c r="CO78" t="b">
        <v>0</v>
      </c>
      <c r="CP78" t="b">
        <v>0</v>
      </c>
      <c r="CQ78" t="b">
        <v>0</v>
      </c>
      <c r="CR78" t="b">
        <v>0</v>
      </c>
      <c r="CS78" t="b">
        <v>0</v>
      </c>
      <c r="CT78" t="b">
        <v>1</v>
      </c>
      <c r="CU78" t="b">
        <v>0</v>
      </c>
      <c r="CV78" t="b">
        <v>0</v>
      </c>
      <c r="CW78" t="b">
        <v>0</v>
      </c>
      <c r="CX78" t="b">
        <v>0</v>
      </c>
      <c r="CY78" t="b">
        <v>0</v>
      </c>
      <c r="CZ78" t="b">
        <v>0</v>
      </c>
      <c r="DA78" t="b">
        <v>0</v>
      </c>
      <c r="DB78" t="b">
        <v>1</v>
      </c>
      <c r="DC78" t="b">
        <v>0</v>
      </c>
      <c r="DD78" t="b">
        <v>0</v>
      </c>
      <c r="DE78" t="b">
        <v>0</v>
      </c>
      <c r="DF78" t="b">
        <v>0</v>
      </c>
      <c r="DG78" t="b">
        <v>0</v>
      </c>
      <c r="DH78" t="b">
        <v>0</v>
      </c>
      <c r="DI78" t="b">
        <v>0</v>
      </c>
      <c r="DJ78" t="b">
        <v>0</v>
      </c>
      <c r="DK78" t="b">
        <v>0</v>
      </c>
      <c r="DL78" t="b">
        <v>0</v>
      </c>
      <c r="DM78" t="b">
        <v>0</v>
      </c>
      <c r="DN78" t="b">
        <v>0</v>
      </c>
      <c r="DO78" t="b">
        <v>0</v>
      </c>
      <c r="DP78" t="b">
        <v>0</v>
      </c>
    </row>
    <row r="79" spans="1:120" x14ac:dyDescent="0.25">
      <c r="A79">
        <v>478</v>
      </c>
      <c r="B79" t="s">
        <v>92</v>
      </c>
      <c r="C79">
        <v>8</v>
      </c>
      <c r="D79">
        <v>0</v>
      </c>
      <c r="E79">
        <v>7.24</v>
      </c>
      <c r="F79">
        <v>0</v>
      </c>
      <c r="G79">
        <v>0.76</v>
      </c>
      <c r="H79">
        <v>0</v>
      </c>
      <c r="I79">
        <v>0</v>
      </c>
      <c r="J79">
        <v>0</v>
      </c>
      <c r="K79" s="5">
        <v>0</v>
      </c>
      <c r="L79" s="5">
        <v>0.90500000000000003</v>
      </c>
      <c r="M79" s="5">
        <v>0</v>
      </c>
      <c r="N79" s="5">
        <v>9.5000000000000001E-2</v>
      </c>
      <c r="O79" s="5">
        <v>0</v>
      </c>
      <c r="P79" s="5">
        <v>0</v>
      </c>
      <c r="Q79" s="5">
        <v>0</v>
      </c>
      <c r="R79" s="5" t="b">
        <v>0</v>
      </c>
      <c r="S79" s="5" t="b">
        <v>1</v>
      </c>
      <c r="T79" s="5" t="b">
        <v>0</v>
      </c>
      <c r="U79" s="5" t="b">
        <v>0</v>
      </c>
      <c r="V79" s="5" t="b">
        <v>0</v>
      </c>
      <c r="W79" s="5" t="b">
        <v>0</v>
      </c>
      <c r="X79" s="5" t="b">
        <v>0</v>
      </c>
      <c r="Y79" s="5">
        <v>0.66666666666666663</v>
      </c>
      <c r="Z79" s="5">
        <v>0</v>
      </c>
      <c r="AA79" s="5">
        <v>0.33333333333333331</v>
      </c>
      <c r="AB79" s="5">
        <v>0</v>
      </c>
      <c r="AC79" s="5" t="b">
        <v>1</v>
      </c>
      <c r="AD79" s="5" t="b">
        <v>0</v>
      </c>
      <c r="AE79" s="5" t="b">
        <v>0</v>
      </c>
      <c r="AF79" s="5" t="b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0.9285714285714286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0.9285714285714286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7.1428571428571425E-2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7.1428571428571425E-2</v>
      </c>
      <c r="BY79" t="b">
        <v>0</v>
      </c>
      <c r="BZ79" t="b">
        <v>0</v>
      </c>
      <c r="CA79" t="b">
        <v>0</v>
      </c>
      <c r="CB79" t="b">
        <v>0</v>
      </c>
      <c r="CC79" t="b">
        <v>0</v>
      </c>
      <c r="CD79" t="b">
        <v>0</v>
      </c>
      <c r="CE79" t="b">
        <v>0</v>
      </c>
      <c r="CF79" t="b">
        <v>0</v>
      </c>
      <c r="CG79" t="b">
        <v>0</v>
      </c>
      <c r="CH79" t="b">
        <v>0</v>
      </c>
      <c r="CI79" t="b">
        <v>0</v>
      </c>
      <c r="CJ79" t="b">
        <v>0</v>
      </c>
      <c r="CK79" t="b">
        <v>0</v>
      </c>
      <c r="CL79" t="b">
        <v>1</v>
      </c>
      <c r="CM79" t="b">
        <v>0</v>
      </c>
      <c r="CN79" t="b">
        <v>0</v>
      </c>
      <c r="CO79" t="b">
        <v>0</v>
      </c>
      <c r="CP79" t="b">
        <v>0</v>
      </c>
      <c r="CQ79" t="b">
        <v>0</v>
      </c>
      <c r="CR79" t="b">
        <v>0</v>
      </c>
      <c r="CS79" t="b">
        <v>0</v>
      </c>
      <c r="CT79" t="b">
        <v>1</v>
      </c>
      <c r="CU79" t="b">
        <v>0</v>
      </c>
      <c r="CV79" t="b">
        <v>0</v>
      </c>
      <c r="CW79" t="b">
        <v>0</v>
      </c>
      <c r="CX79" t="b">
        <v>0</v>
      </c>
      <c r="CY79" t="b">
        <v>0</v>
      </c>
      <c r="CZ79" t="b">
        <v>0</v>
      </c>
      <c r="DA79" t="b">
        <v>0</v>
      </c>
      <c r="DB79" t="b">
        <v>1</v>
      </c>
      <c r="DC79" t="b">
        <v>0</v>
      </c>
      <c r="DD79" t="b">
        <v>0</v>
      </c>
      <c r="DE79" t="b">
        <v>0</v>
      </c>
      <c r="DF79" t="b">
        <v>0</v>
      </c>
      <c r="DG79" t="b">
        <v>0</v>
      </c>
      <c r="DH79" t="b">
        <v>0</v>
      </c>
      <c r="DI79" t="b">
        <v>0</v>
      </c>
      <c r="DJ79" t="b">
        <v>0</v>
      </c>
      <c r="DK79" t="b">
        <v>0</v>
      </c>
      <c r="DL79" t="b">
        <v>0</v>
      </c>
      <c r="DM79" t="b">
        <v>0</v>
      </c>
      <c r="DN79" t="b">
        <v>0</v>
      </c>
      <c r="DO79" t="b">
        <v>0</v>
      </c>
      <c r="DP79" t="b">
        <v>0</v>
      </c>
    </row>
    <row r="80" spans="1:120" x14ac:dyDescent="0.25">
      <c r="A80">
        <v>511</v>
      </c>
      <c r="B80" t="s">
        <v>93</v>
      </c>
      <c r="C80">
        <v>110.86</v>
      </c>
      <c r="D80">
        <v>74.47</v>
      </c>
      <c r="E80">
        <v>0</v>
      </c>
      <c r="F80">
        <v>0</v>
      </c>
      <c r="G80">
        <v>0</v>
      </c>
      <c r="H80">
        <v>32.92</v>
      </c>
      <c r="I80">
        <v>3.47</v>
      </c>
      <c r="J80">
        <v>0</v>
      </c>
      <c r="K80" s="5">
        <v>0.67174815082085515</v>
      </c>
      <c r="L80" s="5">
        <v>0</v>
      </c>
      <c r="M80" s="5">
        <v>0</v>
      </c>
      <c r="N80" s="5">
        <v>0</v>
      </c>
      <c r="O80" s="5">
        <v>0.29695110950748693</v>
      </c>
      <c r="P80" s="5">
        <v>3.1300739671657946E-2</v>
      </c>
      <c r="Q80" s="5">
        <v>0</v>
      </c>
      <c r="R80" s="5" t="b">
        <v>1</v>
      </c>
      <c r="S80" s="5" t="b">
        <v>0</v>
      </c>
      <c r="T80" s="5" t="b">
        <v>0</v>
      </c>
      <c r="U80" s="5" t="b">
        <v>0</v>
      </c>
      <c r="V80" s="5" t="b">
        <v>0</v>
      </c>
      <c r="W80" s="5" t="b">
        <v>0</v>
      </c>
      <c r="X80" s="5" t="b">
        <v>0</v>
      </c>
      <c r="Y80" s="5">
        <v>0.94404263418347933</v>
      </c>
      <c r="Z80" s="5">
        <v>0</v>
      </c>
      <c r="AA80" s="5">
        <v>5.5957365816520749E-2</v>
      </c>
      <c r="AB80" s="5">
        <v>0</v>
      </c>
      <c r="AC80" s="5" t="b">
        <v>1</v>
      </c>
      <c r="AD80" s="5" t="b">
        <v>0</v>
      </c>
      <c r="AE80" s="5" t="b">
        <v>0</v>
      </c>
      <c r="AF80" s="5" t="b">
        <v>0</v>
      </c>
      <c r="AG80">
        <v>6.3456183456183465E-2</v>
      </c>
      <c r="AH80">
        <v>1.3366093366093366E-2</v>
      </c>
      <c r="AI80">
        <v>4.2031122031122033E-2</v>
      </c>
      <c r="AJ80">
        <v>0</v>
      </c>
      <c r="AK80">
        <v>3.364455364455364E-2</v>
      </c>
      <c r="AL80">
        <v>0</v>
      </c>
      <c r="AM80">
        <v>0</v>
      </c>
      <c r="AN80">
        <v>3.7346437346437345E-3</v>
      </c>
      <c r="AO80">
        <v>0</v>
      </c>
      <c r="AP80">
        <v>1.1564291564291564E-2</v>
      </c>
      <c r="AQ80">
        <v>2.0212940212940213E-2</v>
      </c>
      <c r="AR80">
        <v>0</v>
      </c>
      <c r="AS80">
        <v>7.5020475020475021E-3</v>
      </c>
      <c r="AT80">
        <v>0.2484193284193284</v>
      </c>
      <c r="AU80">
        <v>0.13248157248157247</v>
      </c>
      <c r="AV80">
        <v>3.7346437346437345E-3</v>
      </c>
      <c r="AW80">
        <v>0</v>
      </c>
      <c r="AX80">
        <v>1.1203931203931204E-2</v>
      </c>
      <c r="AY80">
        <v>0</v>
      </c>
      <c r="AZ80">
        <v>4.3243243243243244E-3</v>
      </c>
      <c r="BA80">
        <v>9.893529893529894E-3</v>
      </c>
      <c r="BB80">
        <v>0.60553644553644559</v>
      </c>
      <c r="BC80">
        <v>0.11203931203931204</v>
      </c>
      <c r="BD80">
        <v>0</v>
      </c>
      <c r="BE80">
        <v>3.7346437346437345E-3</v>
      </c>
      <c r="BF80">
        <v>5.4054054054054048E-3</v>
      </c>
      <c r="BG80">
        <v>0</v>
      </c>
      <c r="BH80">
        <v>0</v>
      </c>
      <c r="BI80">
        <v>0</v>
      </c>
      <c r="BJ80">
        <v>0</v>
      </c>
      <c r="BK80">
        <v>9.8280098280098278E-3</v>
      </c>
      <c r="BL80">
        <v>8.8746928746928744E-2</v>
      </c>
      <c r="BM80">
        <v>0</v>
      </c>
      <c r="BN80">
        <v>7.6527436527436529E-2</v>
      </c>
      <c r="BO80">
        <v>3.7346437346437345E-3</v>
      </c>
      <c r="BP80">
        <v>3.9344799344799342E-2</v>
      </c>
      <c r="BQ80">
        <v>0</v>
      </c>
      <c r="BR80">
        <v>3.7018837018837021E-2</v>
      </c>
      <c r="BS80">
        <v>0</v>
      </c>
      <c r="BT80">
        <v>4.9140049140049139E-3</v>
      </c>
      <c r="BU80">
        <v>4.3243243243243244E-3</v>
      </c>
      <c r="BV80">
        <v>0</v>
      </c>
      <c r="BW80">
        <v>8.8124488124488119E-3</v>
      </c>
      <c r="BX80">
        <v>0.39446355446355447</v>
      </c>
      <c r="BY80" t="b">
        <v>0</v>
      </c>
      <c r="BZ80" t="b">
        <v>0</v>
      </c>
      <c r="CA80" t="b">
        <v>0</v>
      </c>
      <c r="CB80" t="b">
        <v>0</v>
      </c>
      <c r="CC80" t="b">
        <v>0</v>
      </c>
      <c r="CD80" t="b">
        <v>0</v>
      </c>
      <c r="CE80" t="b">
        <v>0</v>
      </c>
      <c r="CF80" t="b">
        <v>0</v>
      </c>
      <c r="CG80" t="b">
        <v>0</v>
      </c>
      <c r="CH80" t="b">
        <v>0</v>
      </c>
      <c r="CI80" t="b">
        <v>0</v>
      </c>
      <c r="CJ80" t="b">
        <v>0</v>
      </c>
      <c r="CK80" t="b">
        <v>0</v>
      </c>
      <c r="CL80" t="b">
        <v>1</v>
      </c>
      <c r="CM80" t="b">
        <v>0</v>
      </c>
      <c r="CN80" t="b">
        <v>0</v>
      </c>
      <c r="CO80" t="b">
        <v>0</v>
      </c>
      <c r="CP80" t="b">
        <v>0</v>
      </c>
      <c r="CQ80" t="b">
        <v>0</v>
      </c>
      <c r="CR80" t="b">
        <v>0</v>
      </c>
      <c r="CS80" t="b">
        <v>0</v>
      </c>
      <c r="CT80" t="b">
        <v>1</v>
      </c>
      <c r="CU80" t="b">
        <v>1</v>
      </c>
      <c r="CV80" t="b">
        <v>0</v>
      </c>
      <c r="CW80" t="b">
        <v>0</v>
      </c>
      <c r="CX80" t="b">
        <v>0</v>
      </c>
      <c r="CY80" t="b">
        <v>0</v>
      </c>
      <c r="CZ80" t="b">
        <v>0</v>
      </c>
      <c r="DA80" t="b">
        <v>0</v>
      </c>
      <c r="DB80" t="b">
        <v>0</v>
      </c>
      <c r="DC80" t="b">
        <v>0</v>
      </c>
      <c r="DD80" t="b">
        <v>0</v>
      </c>
      <c r="DE80" t="b">
        <v>0</v>
      </c>
      <c r="DF80" t="b">
        <v>0</v>
      </c>
      <c r="DG80" t="b">
        <v>0</v>
      </c>
      <c r="DH80" t="b">
        <v>0</v>
      </c>
      <c r="DI80" t="b">
        <v>0</v>
      </c>
      <c r="DJ80" t="b">
        <v>0</v>
      </c>
      <c r="DK80" t="b">
        <v>0</v>
      </c>
      <c r="DL80" t="b">
        <v>0</v>
      </c>
      <c r="DM80" t="b">
        <v>0</v>
      </c>
      <c r="DN80" t="b">
        <v>0</v>
      </c>
      <c r="DO80" t="b">
        <v>0</v>
      </c>
      <c r="DP80" t="b">
        <v>0</v>
      </c>
    </row>
    <row r="81" spans="1:120" x14ac:dyDescent="0.25">
      <c r="A81">
        <v>512</v>
      </c>
      <c r="B81" t="s">
        <v>94</v>
      </c>
      <c r="C81">
        <v>1363.3</v>
      </c>
      <c r="D81">
        <v>579.84</v>
      </c>
      <c r="E81">
        <v>0</v>
      </c>
      <c r="F81">
        <v>0</v>
      </c>
      <c r="G81">
        <v>0</v>
      </c>
      <c r="H81">
        <v>13.13</v>
      </c>
      <c r="I81">
        <v>770.33</v>
      </c>
      <c r="J81">
        <v>0</v>
      </c>
      <c r="K81" s="5">
        <v>0.42532091249174803</v>
      </c>
      <c r="L81" s="5">
        <v>0</v>
      </c>
      <c r="M81" s="5">
        <v>0</v>
      </c>
      <c r="N81" s="5">
        <v>0</v>
      </c>
      <c r="O81" s="5">
        <v>9.6310423237731986E-3</v>
      </c>
      <c r="P81" s="5">
        <v>0.56504804518447893</v>
      </c>
      <c r="Q81" s="5">
        <v>0</v>
      </c>
      <c r="R81" s="5" t="b">
        <v>0</v>
      </c>
      <c r="S81" s="5" t="b">
        <v>0</v>
      </c>
      <c r="T81" s="5" t="b">
        <v>0</v>
      </c>
      <c r="U81" s="5" t="b">
        <v>0</v>
      </c>
      <c r="V81" s="5" t="b">
        <v>0</v>
      </c>
      <c r="W81" s="5" t="b">
        <v>1</v>
      </c>
      <c r="X81" s="5" t="b">
        <v>0</v>
      </c>
      <c r="Y81" s="5">
        <v>0.99230089822853995</v>
      </c>
      <c r="Z81" s="5">
        <v>4.1161864449147595E-3</v>
      </c>
      <c r="AA81" s="5">
        <v>3.582915326545236E-3</v>
      </c>
      <c r="AB81" s="5">
        <v>0</v>
      </c>
      <c r="AC81" s="5" t="b">
        <v>1</v>
      </c>
      <c r="AD81" s="5" t="b">
        <v>0</v>
      </c>
      <c r="AE81" s="5" t="b">
        <v>0</v>
      </c>
      <c r="AF81" s="5" t="b">
        <v>0</v>
      </c>
      <c r="AG81">
        <v>8.8420920227566729E-2</v>
      </c>
      <c r="AH81">
        <v>1.8187659248254751E-4</v>
      </c>
      <c r="AI81">
        <v>3.4989996787413463E-2</v>
      </c>
      <c r="AJ81">
        <v>2.6873541375225011E-3</v>
      </c>
      <c r="AK81">
        <v>1.1223655515535152E-2</v>
      </c>
      <c r="AL81">
        <v>0</v>
      </c>
      <c r="AM81">
        <v>1.3513260843329464E-3</v>
      </c>
      <c r="AN81">
        <v>0</v>
      </c>
      <c r="AO81">
        <v>1.3258293657606267E-4</v>
      </c>
      <c r="AP81">
        <v>7.6830111964590157E-4</v>
      </c>
      <c r="AQ81">
        <v>5.6602715230549838E-4</v>
      </c>
      <c r="AR81">
        <v>0</v>
      </c>
      <c r="AS81">
        <v>7.7510024459852018E-4</v>
      </c>
      <c r="AT81">
        <v>5.5341477551839081E-2</v>
      </c>
      <c r="AU81">
        <v>1.7728718313952995E-3</v>
      </c>
      <c r="AV81">
        <v>0</v>
      </c>
      <c r="AW81">
        <v>3.7055230991771363E-4</v>
      </c>
      <c r="AX81">
        <v>0</v>
      </c>
      <c r="AY81">
        <v>0</v>
      </c>
      <c r="AZ81">
        <v>2.4476849829426953E-4</v>
      </c>
      <c r="BA81">
        <v>5.4732955868579721E-4</v>
      </c>
      <c r="BB81">
        <v>0.19937754011058778</v>
      </c>
      <c r="BC81">
        <v>0.10726979437746363</v>
      </c>
      <c r="BD81">
        <v>8.8728580631672706E-4</v>
      </c>
      <c r="BE81">
        <v>0</v>
      </c>
      <c r="BF81">
        <v>3.6545296620324962E-4</v>
      </c>
      <c r="BG81">
        <v>2.3847930771309731E-3</v>
      </c>
      <c r="BH81">
        <v>0</v>
      </c>
      <c r="BI81">
        <v>0</v>
      </c>
      <c r="BJ81">
        <v>0</v>
      </c>
      <c r="BK81">
        <v>8.3102304733380823E-3</v>
      </c>
      <c r="BL81">
        <v>2.5719389914518002E-2</v>
      </c>
      <c r="BM81">
        <v>0</v>
      </c>
      <c r="BN81">
        <v>0.21206640705341223</v>
      </c>
      <c r="BO81">
        <v>1.2697365849015233E-3</v>
      </c>
      <c r="BP81">
        <v>2.4340867330374582E-3</v>
      </c>
      <c r="BQ81">
        <v>0</v>
      </c>
      <c r="BR81">
        <v>0.35558573611576189</v>
      </c>
      <c r="BS81">
        <v>0</v>
      </c>
      <c r="BT81">
        <v>7.7732695802050278E-2</v>
      </c>
      <c r="BU81">
        <v>2.0040420797843316E-3</v>
      </c>
      <c r="BV81">
        <v>0</v>
      </c>
      <c r="BW81">
        <v>4.5945086867320182E-3</v>
      </c>
      <c r="BX81">
        <v>0.80062245988941216</v>
      </c>
      <c r="BY81" t="b">
        <v>1</v>
      </c>
      <c r="BZ81" t="b">
        <v>0</v>
      </c>
      <c r="CA81" t="b">
        <v>0</v>
      </c>
      <c r="CB81" t="b">
        <v>0</v>
      </c>
      <c r="CC81" t="b">
        <v>0</v>
      </c>
      <c r="CD81" t="b">
        <v>0</v>
      </c>
      <c r="CE81" t="b">
        <v>0</v>
      </c>
      <c r="CF81" t="b">
        <v>0</v>
      </c>
      <c r="CG81" t="b">
        <v>0</v>
      </c>
      <c r="CH81" t="b">
        <v>0</v>
      </c>
      <c r="CI81" t="b">
        <v>0</v>
      </c>
      <c r="CJ81" t="b">
        <v>0</v>
      </c>
      <c r="CK81" t="b">
        <v>0</v>
      </c>
      <c r="CL81" t="b">
        <v>0</v>
      </c>
      <c r="CM81" t="b">
        <v>0</v>
      </c>
      <c r="CN81" t="b">
        <v>0</v>
      </c>
      <c r="CO81" t="b">
        <v>0</v>
      </c>
      <c r="CP81" t="b">
        <v>0</v>
      </c>
      <c r="CQ81" t="b">
        <v>0</v>
      </c>
      <c r="CR81" t="b">
        <v>0</v>
      </c>
      <c r="CS81" t="b">
        <v>0</v>
      </c>
      <c r="CT81" t="b">
        <v>0</v>
      </c>
      <c r="CU81" t="b">
        <v>0</v>
      </c>
      <c r="CV81" t="b">
        <v>0</v>
      </c>
      <c r="CW81" t="b">
        <v>0</v>
      </c>
      <c r="CX81" t="b">
        <v>0</v>
      </c>
      <c r="CY81" t="b">
        <v>0</v>
      </c>
      <c r="CZ81" t="b">
        <v>0</v>
      </c>
      <c r="DA81" t="b">
        <v>0</v>
      </c>
      <c r="DB81" t="b">
        <v>0</v>
      </c>
      <c r="DC81" t="b">
        <v>0</v>
      </c>
      <c r="DD81" t="b">
        <v>0</v>
      </c>
      <c r="DE81" t="b">
        <v>0</v>
      </c>
      <c r="DF81" t="b">
        <v>0</v>
      </c>
      <c r="DG81" t="b">
        <v>0</v>
      </c>
      <c r="DH81" t="b">
        <v>0</v>
      </c>
      <c r="DI81" t="b">
        <v>0</v>
      </c>
      <c r="DJ81" t="b">
        <v>1</v>
      </c>
      <c r="DK81" t="b">
        <v>0</v>
      </c>
      <c r="DL81" t="b">
        <v>0</v>
      </c>
      <c r="DM81" t="b">
        <v>0</v>
      </c>
      <c r="DN81" t="b">
        <v>0</v>
      </c>
      <c r="DO81" t="b">
        <v>0</v>
      </c>
      <c r="DP81" t="b">
        <v>1</v>
      </c>
    </row>
    <row r="82" spans="1:120" x14ac:dyDescent="0.25">
      <c r="A82">
        <v>513</v>
      </c>
      <c r="B82" t="s">
        <v>95</v>
      </c>
      <c r="C82">
        <v>7.6</v>
      </c>
      <c r="D82">
        <v>0</v>
      </c>
      <c r="E82">
        <v>0</v>
      </c>
      <c r="F82">
        <v>0</v>
      </c>
      <c r="G82">
        <v>0</v>
      </c>
      <c r="H82">
        <v>7.6</v>
      </c>
      <c r="I82">
        <v>0</v>
      </c>
      <c r="J82">
        <v>0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0</v>
      </c>
      <c r="Q82" s="5">
        <v>0</v>
      </c>
      <c r="R82" s="5" t="b">
        <v>0</v>
      </c>
      <c r="S82" s="5" t="b">
        <v>0</v>
      </c>
      <c r="T82" s="5" t="b">
        <v>0</v>
      </c>
      <c r="U82" s="5" t="b">
        <v>0</v>
      </c>
      <c r="V82" s="5" t="b">
        <v>1</v>
      </c>
      <c r="W82" s="5" t="b">
        <v>0</v>
      </c>
      <c r="X82" s="5" t="b">
        <v>0</v>
      </c>
      <c r="Y82" s="5">
        <v>1</v>
      </c>
      <c r="Z82" s="5">
        <v>0</v>
      </c>
      <c r="AA82" s="5">
        <v>0</v>
      </c>
      <c r="AB82" s="5">
        <v>0</v>
      </c>
      <c r="AC82" s="5" t="b">
        <v>1</v>
      </c>
      <c r="AD82" s="5" t="b">
        <v>0</v>
      </c>
      <c r="AE82" s="5" t="b">
        <v>0</v>
      </c>
      <c r="AF82" s="5" t="b">
        <v>0</v>
      </c>
      <c r="AG82">
        <v>0.15384615384615383</v>
      </c>
      <c r="AH82">
        <v>0</v>
      </c>
      <c r="AI82">
        <v>4.2847503373819165E-2</v>
      </c>
      <c r="AJ82">
        <v>0</v>
      </c>
      <c r="AK82">
        <v>5.9716599190283402E-2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1.7206477732793522E-2</v>
      </c>
      <c r="AR82">
        <v>0</v>
      </c>
      <c r="AS82">
        <v>0</v>
      </c>
      <c r="AT82">
        <v>0.29925775978407554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6.4102564102564097E-2</v>
      </c>
      <c r="BA82">
        <v>2.1255060728744939E-2</v>
      </c>
      <c r="BB82">
        <v>0.65823211875843457</v>
      </c>
      <c r="BC82">
        <v>8.5357624831309029E-2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1.7206477732793522E-2</v>
      </c>
      <c r="BL82">
        <v>5.5668016194331982E-2</v>
      </c>
      <c r="BM82">
        <v>0</v>
      </c>
      <c r="BN82">
        <v>0</v>
      </c>
      <c r="BO82">
        <v>0.12820512820512819</v>
      </c>
      <c r="BP82">
        <v>0</v>
      </c>
      <c r="BQ82">
        <v>0</v>
      </c>
      <c r="BR82">
        <v>5.5668016194331982E-2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0.34176788124156549</v>
      </c>
      <c r="BY82" t="b">
        <v>0</v>
      </c>
      <c r="BZ82" t="b">
        <v>0</v>
      </c>
      <c r="CA82" t="b">
        <v>0</v>
      </c>
      <c r="CB82" t="b">
        <v>0</v>
      </c>
      <c r="CC82" t="b">
        <v>0</v>
      </c>
      <c r="CD82" t="b">
        <v>0</v>
      </c>
      <c r="CE82" t="b">
        <v>0</v>
      </c>
      <c r="CF82" t="b">
        <v>0</v>
      </c>
      <c r="CG82" t="b">
        <v>0</v>
      </c>
      <c r="CH82" t="b">
        <v>0</v>
      </c>
      <c r="CI82" t="b">
        <v>0</v>
      </c>
      <c r="CJ82" t="b">
        <v>0</v>
      </c>
      <c r="CK82" t="b">
        <v>0</v>
      </c>
      <c r="CL82" t="b">
        <v>1</v>
      </c>
      <c r="CM82" t="b">
        <v>0</v>
      </c>
      <c r="CN82" t="b">
        <v>0</v>
      </c>
      <c r="CO82" t="b">
        <v>0</v>
      </c>
      <c r="CP82" t="b">
        <v>0</v>
      </c>
      <c r="CQ82" t="b">
        <v>0</v>
      </c>
      <c r="CR82" t="b">
        <v>0</v>
      </c>
      <c r="CS82" t="b">
        <v>0</v>
      </c>
      <c r="CT82" t="b">
        <v>1</v>
      </c>
      <c r="CU82" t="b">
        <v>0</v>
      </c>
      <c r="CV82" t="b">
        <v>0</v>
      </c>
      <c r="CW82" t="b">
        <v>0</v>
      </c>
      <c r="CX82" t="b">
        <v>0</v>
      </c>
      <c r="CY82" t="b">
        <v>0</v>
      </c>
      <c r="CZ82" t="b">
        <v>0</v>
      </c>
      <c r="DA82" t="b">
        <v>0</v>
      </c>
      <c r="DB82" t="b">
        <v>0</v>
      </c>
      <c r="DC82" t="b">
        <v>0</v>
      </c>
      <c r="DD82" t="b">
        <v>0</v>
      </c>
      <c r="DE82" t="b">
        <v>0</v>
      </c>
      <c r="DF82" t="b">
        <v>0</v>
      </c>
      <c r="DG82" t="b">
        <v>1</v>
      </c>
      <c r="DH82" t="b">
        <v>0</v>
      </c>
      <c r="DI82" t="b">
        <v>0</v>
      </c>
      <c r="DJ82" t="b">
        <v>0</v>
      </c>
      <c r="DK82" t="b">
        <v>0</v>
      </c>
      <c r="DL82" t="b">
        <v>0</v>
      </c>
      <c r="DM82" t="b">
        <v>0</v>
      </c>
      <c r="DN82" t="b">
        <v>0</v>
      </c>
      <c r="DO82" t="b">
        <v>0</v>
      </c>
      <c r="DP82" t="b">
        <v>0</v>
      </c>
    </row>
    <row r="83" spans="1:120" x14ac:dyDescent="0.25">
      <c r="A83">
        <v>518</v>
      </c>
      <c r="B83" t="s">
        <v>96</v>
      </c>
      <c r="C83">
        <v>76.06</v>
      </c>
      <c r="D83">
        <v>0</v>
      </c>
      <c r="E83">
        <v>0.42</v>
      </c>
      <c r="F83">
        <v>0</v>
      </c>
      <c r="G83">
        <v>0</v>
      </c>
      <c r="H83">
        <v>75.63</v>
      </c>
      <c r="I83">
        <v>0</v>
      </c>
      <c r="J83">
        <v>0</v>
      </c>
      <c r="K83" s="5">
        <v>0</v>
      </c>
      <c r="L83" s="5">
        <v>5.521956350249802E-3</v>
      </c>
      <c r="M83" s="5">
        <v>0</v>
      </c>
      <c r="N83" s="5">
        <v>0</v>
      </c>
      <c r="O83" s="5">
        <v>0.99434656849855363</v>
      </c>
      <c r="P83" s="5">
        <v>0</v>
      </c>
      <c r="Q83" s="5">
        <v>0</v>
      </c>
      <c r="R83" s="5" t="b">
        <v>0</v>
      </c>
      <c r="S83" s="5" t="b">
        <v>0</v>
      </c>
      <c r="T83" s="5" t="b">
        <v>0</v>
      </c>
      <c r="U83" s="5" t="b">
        <v>0</v>
      </c>
      <c r="V83" s="5" t="b">
        <v>1</v>
      </c>
      <c r="W83" s="5" t="b">
        <v>0</v>
      </c>
      <c r="X83" s="5" t="b">
        <v>0</v>
      </c>
      <c r="Y83" s="5">
        <v>1</v>
      </c>
      <c r="Z83" s="5">
        <v>0</v>
      </c>
      <c r="AA83" s="5">
        <v>0</v>
      </c>
      <c r="AB83" s="5">
        <v>0</v>
      </c>
      <c r="AC83" s="5" t="b">
        <v>1</v>
      </c>
      <c r="AD83" s="5" t="b">
        <v>0</v>
      </c>
      <c r="AE83" s="5" t="b">
        <v>0</v>
      </c>
      <c r="AF83" s="5" t="b">
        <v>0</v>
      </c>
      <c r="AG83">
        <v>3.1685993463727003E-3</v>
      </c>
      <c r="AH83">
        <v>0</v>
      </c>
      <c r="AI83">
        <v>0</v>
      </c>
      <c r="AJ83">
        <v>0</v>
      </c>
      <c r="AK83">
        <v>4.1623119162560764E-2</v>
      </c>
      <c r="AL83">
        <v>0</v>
      </c>
      <c r="AM83">
        <v>0</v>
      </c>
      <c r="AN83">
        <v>2.6377345344149707E-3</v>
      </c>
      <c r="AO83">
        <v>0</v>
      </c>
      <c r="AP83">
        <v>0</v>
      </c>
      <c r="AQ83">
        <v>3.9167869407256257E-2</v>
      </c>
      <c r="AR83">
        <v>0</v>
      </c>
      <c r="AS83">
        <v>0</v>
      </c>
      <c r="AT83">
        <v>2.5647406227707829E-2</v>
      </c>
      <c r="AU83">
        <v>0</v>
      </c>
      <c r="AV83">
        <v>0</v>
      </c>
      <c r="AW83">
        <v>6.320609167371722E-3</v>
      </c>
      <c r="AX83">
        <v>0</v>
      </c>
      <c r="AY83">
        <v>0</v>
      </c>
      <c r="AZ83">
        <v>0</v>
      </c>
      <c r="BA83">
        <v>0</v>
      </c>
      <c r="BB83">
        <v>0.11856533784568424</v>
      </c>
      <c r="BC83">
        <v>0.16967766552198943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2.8036297881517611E-3</v>
      </c>
      <c r="BK83">
        <v>0.58685446009389675</v>
      </c>
      <c r="BL83">
        <v>0.11786857777998971</v>
      </c>
      <c r="BM83">
        <v>0</v>
      </c>
      <c r="BN83">
        <v>0</v>
      </c>
      <c r="BO83">
        <v>0</v>
      </c>
      <c r="BP83">
        <v>3.5169793792199609E-3</v>
      </c>
      <c r="BQ83">
        <v>6.9676006569452051E-4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0.88143466215431587</v>
      </c>
      <c r="BY83" t="b">
        <v>0</v>
      </c>
      <c r="BZ83" t="b">
        <v>0</v>
      </c>
      <c r="CA83" t="b">
        <v>0</v>
      </c>
      <c r="CB83" t="b">
        <v>0</v>
      </c>
      <c r="CC83" t="b">
        <v>1</v>
      </c>
      <c r="CD83" t="b">
        <v>0</v>
      </c>
      <c r="CE83" t="b">
        <v>0</v>
      </c>
      <c r="CF83" t="b">
        <v>0</v>
      </c>
      <c r="CG83" t="b">
        <v>0</v>
      </c>
      <c r="CH83" t="b">
        <v>0</v>
      </c>
      <c r="CI83" t="b">
        <v>0</v>
      </c>
      <c r="CJ83" t="b">
        <v>0</v>
      </c>
      <c r="CK83" t="b">
        <v>0</v>
      </c>
      <c r="CL83" t="b">
        <v>0</v>
      </c>
      <c r="CM83" t="b">
        <v>0</v>
      </c>
      <c r="CN83" t="b">
        <v>0</v>
      </c>
      <c r="CO83" t="b">
        <v>0</v>
      </c>
      <c r="CP83" t="b">
        <v>0</v>
      </c>
      <c r="CQ83" t="b">
        <v>0</v>
      </c>
      <c r="CR83" t="b">
        <v>0</v>
      </c>
      <c r="CS83" t="b">
        <v>0</v>
      </c>
      <c r="CT83" t="b">
        <v>0</v>
      </c>
      <c r="CU83" t="b">
        <v>0</v>
      </c>
      <c r="CV83" t="b">
        <v>0</v>
      </c>
      <c r="CW83" t="b">
        <v>0</v>
      </c>
      <c r="CX83" t="b">
        <v>0</v>
      </c>
      <c r="CY83" t="b">
        <v>0</v>
      </c>
      <c r="CZ83" t="b">
        <v>0</v>
      </c>
      <c r="DA83" t="b">
        <v>0</v>
      </c>
      <c r="DB83" t="b">
        <v>0</v>
      </c>
      <c r="DC83" t="b">
        <v>1</v>
      </c>
      <c r="DD83" t="b">
        <v>0</v>
      </c>
      <c r="DE83" t="b">
        <v>0</v>
      </c>
      <c r="DF83" t="b">
        <v>0</v>
      </c>
      <c r="DG83" t="b">
        <v>0</v>
      </c>
      <c r="DH83" t="b">
        <v>0</v>
      </c>
      <c r="DI83" t="b">
        <v>0</v>
      </c>
      <c r="DJ83" t="b">
        <v>0</v>
      </c>
      <c r="DK83" t="b">
        <v>0</v>
      </c>
      <c r="DL83" t="b">
        <v>0</v>
      </c>
      <c r="DM83" t="b">
        <v>0</v>
      </c>
      <c r="DN83" t="b">
        <v>0</v>
      </c>
      <c r="DO83" t="b">
        <v>0</v>
      </c>
      <c r="DP83" t="b">
        <v>1</v>
      </c>
    </row>
    <row r="84" spans="1:120" x14ac:dyDescent="0.25">
      <c r="A84">
        <v>529</v>
      </c>
      <c r="B84" t="s">
        <v>97</v>
      </c>
      <c r="C84">
        <v>6.57</v>
      </c>
      <c r="D84">
        <v>0</v>
      </c>
      <c r="E84">
        <v>0</v>
      </c>
      <c r="F84">
        <v>0</v>
      </c>
      <c r="G84">
        <v>0</v>
      </c>
      <c r="H84">
        <v>6.57</v>
      </c>
      <c r="I84">
        <v>0</v>
      </c>
      <c r="J84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 t="b">
        <v>0</v>
      </c>
      <c r="S84" s="5" t="b">
        <v>0</v>
      </c>
      <c r="T84" s="5" t="b">
        <v>0</v>
      </c>
      <c r="U84" s="5" t="b">
        <v>0</v>
      </c>
      <c r="V84" s="5" t="b">
        <v>1</v>
      </c>
      <c r="W84" s="5" t="b">
        <v>0</v>
      </c>
      <c r="X84" s="5" t="b">
        <v>0</v>
      </c>
      <c r="Y84" s="5">
        <v>1</v>
      </c>
      <c r="Z84" s="5">
        <v>0</v>
      </c>
      <c r="AA84" s="5">
        <v>0</v>
      </c>
      <c r="AB84" s="5">
        <v>0</v>
      </c>
      <c r="AC84" s="5" t="b">
        <v>1</v>
      </c>
      <c r="AD84" s="5" t="b">
        <v>0</v>
      </c>
      <c r="AE84" s="5" t="b">
        <v>0</v>
      </c>
      <c r="AF84" s="5" t="b">
        <v>0</v>
      </c>
      <c r="AG84">
        <v>5.9994690735333145E-2</v>
      </c>
      <c r="AH84">
        <v>0</v>
      </c>
      <c r="AI84">
        <v>0.31882134324396066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5.3092646668436418E-2</v>
      </c>
      <c r="AT84">
        <v>0.3305017255110167</v>
      </c>
      <c r="AU84">
        <v>0</v>
      </c>
      <c r="AV84">
        <v>0</v>
      </c>
      <c r="AW84">
        <v>1.8582426333952747E-2</v>
      </c>
      <c r="AX84">
        <v>0</v>
      </c>
      <c r="AY84">
        <v>0</v>
      </c>
      <c r="AZ84">
        <v>0</v>
      </c>
      <c r="BA84">
        <v>1.3273161667109104E-2</v>
      </c>
      <c r="BB84">
        <v>0.79426599415980892</v>
      </c>
      <c r="BC84">
        <v>0</v>
      </c>
      <c r="BD84">
        <v>0</v>
      </c>
      <c r="BE84">
        <v>0</v>
      </c>
      <c r="BF84">
        <v>0</v>
      </c>
      <c r="BG84">
        <v>4.9641624634988057E-2</v>
      </c>
      <c r="BH84">
        <v>0</v>
      </c>
      <c r="BI84">
        <v>0</v>
      </c>
      <c r="BJ84">
        <v>0</v>
      </c>
      <c r="BK84">
        <v>0</v>
      </c>
      <c r="BL84">
        <v>8.0169896469338989E-2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7.6187947969206263E-2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0.20573400584019114</v>
      </c>
      <c r="BY84" t="b">
        <v>0</v>
      </c>
      <c r="BZ84" t="b">
        <v>0</v>
      </c>
      <c r="CA84" t="b">
        <v>0</v>
      </c>
      <c r="CB84" t="b">
        <v>0</v>
      </c>
      <c r="CC84" t="b">
        <v>0</v>
      </c>
      <c r="CD84" t="b">
        <v>0</v>
      </c>
      <c r="CE84" t="b">
        <v>0</v>
      </c>
      <c r="CF84" t="b">
        <v>0</v>
      </c>
      <c r="CG84" t="b">
        <v>0</v>
      </c>
      <c r="CH84" t="b">
        <v>0</v>
      </c>
      <c r="CI84" t="b">
        <v>0</v>
      </c>
      <c r="CJ84" t="b">
        <v>0</v>
      </c>
      <c r="CK84" t="b">
        <v>0</v>
      </c>
      <c r="CL84" t="b">
        <v>1</v>
      </c>
      <c r="CM84" t="b">
        <v>0</v>
      </c>
      <c r="CN84" t="b">
        <v>0</v>
      </c>
      <c r="CO84" t="b">
        <v>0</v>
      </c>
      <c r="CP84" t="b">
        <v>0</v>
      </c>
      <c r="CQ84" t="b">
        <v>0</v>
      </c>
      <c r="CR84" t="b">
        <v>0</v>
      </c>
      <c r="CS84" t="b">
        <v>0</v>
      </c>
      <c r="CT84" t="b">
        <v>1</v>
      </c>
      <c r="CU84" t="b">
        <v>0</v>
      </c>
      <c r="CV84" t="b">
        <v>0</v>
      </c>
      <c r="CW84" t="b">
        <v>0</v>
      </c>
      <c r="CX84" t="b">
        <v>0</v>
      </c>
      <c r="CY84" t="b">
        <v>0</v>
      </c>
      <c r="CZ84" t="b">
        <v>0</v>
      </c>
      <c r="DA84" t="b">
        <v>0</v>
      </c>
      <c r="DB84" t="b">
        <v>0</v>
      </c>
      <c r="DC84" t="b">
        <v>0</v>
      </c>
      <c r="DD84" t="b">
        <v>1</v>
      </c>
      <c r="DE84" t="b">
        <v>0</v>
      </c>
      <c r="DF84" t="b">
        <v>0</v>
      </c>
      <c r="DG84" t="b">
        <v>0</v>
      </c>
      <c r="DH84" t="b">
        <v>0</v>
      </c>
      <c r="DI84" t="b">
        <v>0</v>
      </c>
      <c r="DJ84" t="b">
        <v>0</v>
      </c>
      <c r="DK84" t="b">
        <v>0</v>
      </c>
      <c r="DL84" t="b">
        <v>0</v>
      </c>
      <c r="DM84" t="b">
        <v>0</v>
      </c>
      <c r="DN84" t="b">
        <v>0</v>
      </c>
      <c r="DO84" t="b">
        <v>0</v>
      </c>
      <c r="DP84" t="b">
        <v>0</v>
      </c>
    </row>
    <row r="85" spans="1:120" x14ac:dyDescent="0.25">
      <c r="A85">
        <v>531</v>
      </c>
      <c r="B85" t="s">
        <v>98</v>
      </c>
      <c r="C85">
        <v>253.44</v>
      </c>
      <c r="D85">
        <v>0</v>
      </c>
      <c r="E85">
        <v>0</v>
      </c>
      <c r="F85">
        <v>0</v>
      </c>
      <c r="G85">
        <v>0</v>
      </c>
      <c r="H85">
        <v>253.44</v>
      </c>
      <c r="I85">
        <v>0</v>
      </c>
      <c r="J85">
        <v>0</v>
      </c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>
        <v>0</v>
      </c>
      <c r="Q85" s="5">
        <v>0</v>
      </c>
      <c r="R85" s="5" t="b">
        <v>0</v>
      </c>
      <c r="S85" s="5" t="b">
        <v>0</v>
      </c>
      <c r="T85" s="5" t="b">
        <v>0</v>
      </c>
      <c r="U85" s="5" t="b">
        <v>0</v>
      </c>
      <c r="V85" s="5" t="b">
        <v>1</v>
      </c>
      <c r="W85" s="5" t="b">
        <v>0</v>
      </c>
      <c r="X85" s="5" t="b">
        <v>0</v>
      </c>
      <c r="Y85" s="5">
        <v>1</v>
      </c>
      <c r="Z85" s="5">
        <v>0</v>
      </c>
      <c r="AA85" s="5">
        <v>0</v>
      </c>
      <c r="AB85" s="5">
        <v>0</v>
      </c>
      <c r="AC85" s="5" t="b">
        <v>1</v>
      </c>
      <c r="AD85" s="5" t="b">
        <v>0</v>
      </c>
      <c r="AE85" s="5" t="b">
        <v>0</v>
      </c>
      <c r="AF85" s="5" t="b">
        <v>0</v>
      </c>
      <c r="AG85">
        <v>0.17634815283260988</v>
      </c>
      <c r="AH85">
        <v>0</v>
      </c>
      <c r="AI85">
        <v>4.9118627625544149E-4</v>
      </c>
      <c r="AJ85">
        <v>1.0689441337009043E-2</v>
      </c>
      <c r="AK85">
        <v>5.1777173345776716E-2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0.27327762462316801</v>
      </c>
      <c r="AU85">
        <v>1.6921367216999956E-2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0.52950494563181905</v>
      </c>
      <c r="BC85">
        <v>7.2861344254041546E-2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0.265007275696717</v>
      </c>
      <c r="BL85">
        <v>0.12921882962590026</v>
      </c>
      <c r="BM85">
        <v>0</v>
      </c>
      <c r="BN85">
        <v>0</v>
      </c>
      <c r="BO85">
        <v>0</v>
      </c>
      <c r="BP85">
        <v>3.4137446199753174E-3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0.4704950543681809</v>
      </c>
      <c r="BY85" t="b">
        <v>0</v>
      </c>
      <c r="BZ85" t="b">
        <v>0</v>
      </c>
      <c r="CA85" t="b">
        <v>0</v>
      </c>
      <c r="CB85" t="b">
        <v>0</v>
      </c>
      <c r="CC85" t="b">
        <v>0</v>
      </c>
      <c r="CD85" t="b">
        <v>0</v>
      </c>
      <c r="CE85" t="b">
        <v>0</v>
      </c>
      <c r="CF85" t="b">
        <v>0</v>
      </c>
      <c r="CG85" t="b">
        <v>0</v>
      </c>
      <c r="CH85" t="b">
        <v>0</v>
      </c>
      <c r="CI85" t="b">
        <v>0</v>
      </c>
      <c r="CJ85" t="b">
        <v>0</v>
      </c>
      <c r="CK85" t="b">
        <v>0</v>
      </c>
      <c r="CL85" t="b">
        <v>1</v>
      </c>
      <c r="CM85" t="b">
        <v>0</v>
      </c>
      <c r="CN85" t="b">
        <v>0</v>
      </c>
      <c r="CO85" t="b">
        <v>0</v>
      </c>
      <c r="CP85" t="b">
        <v>0</v>
      </c>
      <c r="CQ85" t="b">
        <v>0</v>
      </c>
      <c r="CR85" t="b">
        <v>0</v>
      </c>
      <c r="CS85" t="b">
        <v>0</v>
      </c>
      <c r="CT85" t="b">
        <v>1</v>
      </c>
      <c r="CU85" t="b">
        <v>0</v>
      </c>
      <c r="CV85" t="b">
        <v>0</v>
      </c>
      <c r="CW85" t="b">
        <v>0</v>
      </c>
      <c r="CX85" t="b">
        <v>0</v>
      </c>
      <c r="CY85" t="b">
        <v>0</v>
      </c>
      <c r="CZ85" t="b">
        <v>0</v>
      </c>
      <c r="DA85" t="b">
        <v>0</v>
      </c>
      <c r="DB85" t="b">
        <v>0</v>
      </c>
      <c r="DC85" t="b">
        <v>1</v>
      </c>
      <c r="DD85" t="b">
        <v>0</v>
      </c>
      <c r="DE85" t="b">
        <v>0</v>
      </c>
      <c r="DF85" t="b">
        <v>0</v>
      </c>
      <c r="DG85" t="b">
        <v>0</v>
      </c>
      <c r="DH85" t="b">
        <v>0</v>
      </c>
      <c r="DI85" t="b">
        <v>0</v>
      </c>
      <c r="DJ85" t="b">
        <v>0</v>
      </c>
      <c r="DK85" t="b">
        <v>0</v>
      </c>
      <c r="DL85" t="b">
        <v>0</v>
      </c>
      <c r="DM85" t="b">
        <v>0</v>
      </c>
      <c r="DN85" t="b">
        <v>0</v>
      </c>
      <c r="DO85" t="b">
        <v>0</v>
      </c>
      <c r="DP85" t="b">
        <v>0</v>
      </c>
    </row>
    <row r="86" spans="1:120" x14ac:dyDescent="0.25">
      <c r="A86">
        <v>532</v>
      </c>
      <c r="B86" t="s">
        <v>99</v>
      </c>
      <c r="C86">
        <v>433.57</v>
      </c>
      <c r="D86">
        <v>29.51</v>
      </c>
      <c r="E86">
        <v>172.96</v>
      </c>
      <c r="F86">
        <v>0</v>
      </c>
      <c r="G86">
        <v>0</v>
      </c>
      <c r="H86">
        <v>202.9</v>
      </c>
      <c r="I86">
        <v>28.2</v>
      </c>
      <c r="J86">
        <v>0</v>
      </c>
      <c r="K86" s="5">
        <v>6.8062827225130892E-2</v>
      </c>
      <c r="L86" s="5">
        <v>0.39892058952418297</v>
      </c>
      <c r="M86" s="5">
        <v>0</v>
      </c>
      <c r="N86" s="5">
        <v>0</v>
      </c>
      <c r="O86" s="5">
        <v>0.46797518278478678</v>
      </c>
      <c r="P86" s="5">
        <v>6.5041400465899388E-2</v>
      </c>
      <c r="Q86" s="5">
        <v>0</v>
      </c>
      <c r="R86" s="5" t="b">
        <v>0</v>
      </c>
      <c r="S86" s="5" t="b">
        <v>0</v>
      </c>
      <c r="T86" s="5" t="b">
        <v>0</v>
      </c>
      <c r="U86" s="5" t="b">
        <v>0</v>
      </c>
      <c r="V86" s="5" t="b">
        <v>1</v>
      </c>
      <c r="W86" s="5" t="b">
        <v>0</v>
      </c>
      <c r="X86" s="5" t="b">
        <v>0</v>
      </c>
      <c r="Y86" s="5">
        <v>0.92981336736321585</v>
      </c>
      <c r="Z86" s="5">
        <v>6.0974637103206254E-2</v>
      </c>
      <c r="AA86" s="5">
        <v>9.2119955335779238E-3</v>
      </c>
      <c r="AB86" s="5">
        <v>0</v>
      </c>
      <c r="AC86" s="5" t="b">
        <v>1</v>
      </c>
      <c r="AD86" s="5" t="b">
        <v>0</v>
      </c>
      <c r="AE86" s="5" t="b">
        <v>0</v>
      </c>
      <c r="AF86" s="5" t="b">
        <v>0</v>
      </c>
      <c r="AG86">
        <v>0.1514827013353863</v>
      </c>
      <c r="AH86">
        <v>6.30936738462251E-4</v>
      </c>
      <c r="AI86">
        <v>3.2773979937369399E-2</v>
      </c>
      <c r="AJ86">
        <v>1.2925520522809231E-2</v>
      </c>
      <c r="AK86">
        <v>8.7358690430021008E-2</v>
      </c>
      <c r="AL86">
        <v>0</v>
      </c>
      <c r="AM86">
        <v>8.4452908386827893E-3</v>
      </c>
      <c r="AN86">
        <v>6.30936738462251E-4</v>
      </c>
      <c r="AO86">
        <v>0</v>
      </c>
      <c r="AP86">
        <v>2.7726486029671393E-3</v>
      </c>
      <c r="AQ86">
        <v>1.2734502978137174E-4</v>
      </c>
      <c r="AR86">
        <v>0</v>
      </c>
      <c r="AS86">
        <v>7.6522786077715208E-3</v>
      </c>
      <c r="AT86">
        <v>0.26184453487227877</v>
      </c>
      <c r="AU86">
        <v>2.6221499314073363E-2</v>
      </c>
      <c r="AV86">
        <v>2.6742456254088068E-3</v>
      </c>
      <c r="AW86">
        <v>0</v>
      </c>
      <c r="AX86">
        <v>1.261873476924502E-3</v>
      </c>
      <c r="AY86">
        <v>7.5828176824362266E-4</v>
      </c>
      <c r="AZ86">
        <v>7.287608749761228E-3</v>
      </c>
      <c r="BA86">
        <v>5.0417054972534004E-3</v>
      </c>
      <c r="BB86">
        <v>0.60989007808565698</v>
      </c>
      <c r="BC86">
        <v>0.13994639931928293</v>
      </c>
      <c r="BD86">
        <v>0</v>
      </c>
      <c r="BE86">
        <v>6.30936738462251E-4</v>
      </c>
      <c r="BF86">
        <v>0</v>
      </c>
      <c r="BG86">
        <v>0</v>
      </c>
      <c r="BH86">
        <v>0</v>
      </c>
      <c r="BI86">
        <v>0</v>
      </c>
      <c r="BJ86">
        <v>5.8347177281646689E-3</v>
      </c>
      <c r="BK86">
        <v>8.2450118372993597E-2</v>
      </c>
      <c r="BL86">
        <v>0.13186577833861043</v>
      </c>
      <c r="BM86">
        <v>0</v>
      </c>
      <c r="BN86">
        <v>1.7272616766709693E-2</v>
      </c>
      <c r="BO86">
        <v>0</v>
      </c>
      <c r="BP86">
        <v>3.3630664683171356E-3</v>
      </c>
      <c r="BQ86">
        <v>1.3892185067058734E-3</v>
      </c>
      <c r="BR86">
        <v>6.1067730190612363E-3</v>
      </c>
      <c r="BS86">
        <v>0</v>
      </c>
      <c r="BT86">
        <v>0</v>
      </c>
      <c r="BU86">
        <v>0</v>
      </c>
      <c r="BV86">
        <v>0</v>
      </c>
      <c r="BW86">
        <v>1.261873476924502E-3</v>
      </c>
      <c r="BX86">
        <v>0.39010992191434313</v>
      </c>
      <c r="BY86" t="b">
        <v>0</v>
      </c>
      <c r="BZ86" t="b">
        <v>0</v>
      </c>
      <c r="CA86" t="b">
        <v>0</v>
      </c>
      <c r="CB86" t="b">
        <v>0</v>
      </c>
      <c r="CC86" t="b">
        <v>0</v>
      </c>
      <c r="CD86" t="b">
        <v>0</v>
      </c>
      <c r="CE86" t="b">
        <v>0</v>
      </c>
      <c r="CF86" t="b">
        <v>0</v>
      </c>
      <c r="CG86" t="b">
        <v>0</v>
      </c>
      <c r="CH86" t="b">
        <v>0</v>
      </c>
      <c r="CI86" t="b">
        <v>0</v>
      </c>
      <c r="CJ86" t="b">
        <v>0</v>
      </c>
      <c r="CK86" t="b">
        <v>0</v>
      </c>
      <c r="CL86" t="b">
        <v>1</v>
      </c>
      <c r="CM86" t="b">
        <v>0</v>
      </c>
      <c r="CN86" t="b">
        <v>0</v>
      </c>
      <c r="CO86" t="b">
        <v>0</v>
      </c>
      <c r="CP86" t="b">
        <v>0</v>
      </c>
      <c r="CQ86" t="b">
        <v>0</v>
      </c>
      <c r="CR86" t="b">
        <v>0</v>
      </c>
      <c r="CS86" t="b">
        <v>0</v>
      </c>
      <c r="CT86" t="b">
        <v>1</v>
      </c>
      <c r="CU86" t="b">
        <v>1</v>
      </c>
      <c r="CV86" t="b">
        <v>0</v>
      </c>
      <c r="CW86" t="b">
        <v>0</v>
      </c>
      <c r="CX86" t="b">
        <v>0</v>
      </c>
      <c r="CY86" t="b">
        <v>0</v>
      </c>
      <c r="CZ86" t="b">
        <v>0</v>
      </c>
      <c r="DA86" t="b">
        <v>0</v>
      </c>
      <c r="DB86" t="b">
        <v>0</v>
      </c>
      <c r="DC86" t="b">
        <v>0</v>
      </c>
      <c r="DD86" t="b">
        <v>0</v>
      </c>
      <c r="DE86" t="b">
        <v>0</v>
      </c>
      <c r="DF86" t="b">
        <v>0</v>
      </c>
      <c r="DG86" t="b">
        <v>0</v>
      </c>
      <c r="DH86" t="b">
        <v>0</v>
      </c>
      <c r="DI86" t="b">
        <v>0</v>
      </c>
      <c r="DJ86" t="b">
        <v>0</v>
      </c>
      <c r="DK86" t="b">
        <v>0</v>
      </c>
      <c r="DL86" t="b">
        <v>0</v>
      </c>
      <c r="DM86" t="b">
        <v>0</v>
      </c>
      <c r="DN86" t="b">
        <v>0</v>
      </c>
      <c r="DO86" t="b">
        <v>0</v>
      </c>
      <c r="DP86" t="b">
        <v>0</v>
      </c>
    </row>
    <row r="87" spans="1:120" x14ac:dyDescent="0.25">
      <c r="A87">
        <v>533</v>
      </c>
      <c r="B87" t="s">
        <v>100</v>
      </c>
      <c r="C87">
        <v>1504.8</v>
      </c>
      <c r="D87">
        <v>6.91</v>
      </c>
      <c r="E87">
        <v>0</v>
      </c>
      <c r="F87">
        <v>0</v>
      </c>
      <c r="G87">
        <v>0</v>
      </c>
      <c r="H87">
        <v>1496.97</v>
      </c>
      <c r="I87">
        <v>0.91</v>
      </c>
      <c r="J87">
        <v>0</v>
      </c>
      <c r="K87" s="5">
        <v>4.5919723551302504E-3</v>
      </c>
      <c r="L87" s="5">
        <v>0</v>
      </c>
      <c r="M87" s="5">
        <v>0</v>
      </c>
      <c r="N87" s="5">
        <v>0</v>
      </c>
      <c r="O87" s="5">
        <v>0.9947966507177034</v>
      </c>
      <c r="P87" s="5">
        <v>6.0473152578415738E-4</v>
      </c>
      <c r="Q87" s="5">
        <v>0</v>
      </c>
      <c r="R87" s="5" t="b">
        <v>0</v>
      </c>
      <c r="S87" s="5" t="b">
        <v>0</v>
      </c>
      <c r="T87" s="5" t="b">
        <v>0</v>
      </c>
      <c r="U87" s="5" t="b">
        <v>0</v>
      </c>
      <c r="V87" s="5" t="b">
        <v>1</v>
      </c>
      <c r="W87" s="5" t="b">
        <v>0</v>
      </c>
      <c r="X87" s="5" t="b">
        <v>0</v>
      </c>
      <c r="Y87" s="5">
        <v>0.99659004723769939</v>
      </c>
      <c r="Z87" s="5">
        <v>0</v>
      </c>
      <c r="AA87" s="5">
        <v>0</v>
      </c>
      <c r="AB87" s="5">
        <v>3.4099527623006132E-3</v>
      </c>
      <c r="AC87" s="5" t="b">
        <v>1</v>
      </c>
      <c r="AD87" s="5" t="b">
        <v>0</v>
      </c>
      <c r="AE87" s="5" t="b">
        <v>0</v>
      </c>
      <c r="AF87" s="5" t="b">
        <v>0</v>
      </c>
      <c r="AG87">
        <v>0.14920043271269265</v>
      </c>
      <c r="AH87">
        <v>0</v>
      </c>
      <c r="AI87">
        <v>0</v>
      </c>
      <c r="AJ87">
        <v>1.5243288036074439E-2</v>
      </c>
      <c r="AK87">
        <v>5.0468100336464754E-2</v>
      </c>
      <c r="AL87">
        <v>0</v>
      </c>
      <c r="AM87">
        <v>0</v>
      </c>
      <c r="AN87">
        <v>0</v>
      </c>
      <c r="AO87">
        <v>0</v>
      </c>
      <c r="AP87">
        <v>3.4984595492629862E-4</v>
      </c>
      <c r="AQ87">
        <v>3.1868225765106652E-2</v>
      </c>
      <c r="AR87">
        <v>0</v>
      </c>
      <c r="AS87">
        <v>5.5298231585124624E-4</v>
      </c>
      <c r="AT87">
        <v>0.30737272136623711</v>
      </c>
      <c r="AU87">
        <v>4.2062124258189539E-3</v>
      </c>
      <c r="AV87">
        <v>0</v>
      </c>
      <c r="AW87">
        <v>1.9717124556445308E-3</v>
      </c>
      <c r="AX87">
        <v>0</v>
      </c>
      <c r="AY87">
        <v>0</v>
      </c>
      <c r="AZ87">
        <v>0</v>
      </c>
      <c r="BA87">
        <v>3.7080446835506303E-5</v>
      </c>
      <c r="BB87">
        <v>0.56127060181565214</v>
      </c>
      <c r="BC87">
        <v>0.10419927999445407</v>
      </c>
      <c r="BD87">
        <v>0</v>
      </c>
      <c r="BE87">
        <v>5.9489934270877507E-4</v>
      </c>
      <c r="BF87">
        <v>0</v>
      </c>
      <c r="BG87">
        <v>0</v>
      </c>
      <c r="BH87">
        <v>3.3630353086463545E-3</v>
      </c>
      <c r="BI87">
        <v>0</v>
      </c>
      <c r="BJ87">
        <v>9.5249994760371645E-2</v>
      </c>
      <c r="BK87">
        <v>0.15238290236718349</v>
      </c>
      <c r="BL87">
        <v>8.0711235214171825E-2</v>
      </c>
      <c r="BM87">
        <v>0</v>
      </c>
      <c r="BN87">
        <v>8.6574782394203856E-4</v>
      </c>
      <c r="BO87">
        <v>6.4487733626967484E-4</v>
      </c>
      <c r="BP87">
        <v>1.112413405065189E-4</v>
      </c>
      <c r="BQ87">
        <v>0</v>
      </c>
      <c r="BR87">
        <v>0</v>
      </c>
      <c r="BS87">
        <v>1.8379004083685731E-4</v>
      </c>
      <c r="BT87">
        <v>0</v>
      </c>
      <c r="BU87">
        <v>4.2400684859731117E-4</v>
      </c>
      <c r="BV87">
        <v>0</v>
      </c>
      <c r="BW87">
        <v>0</v>
      </c>
      <c r="BX87">
        <v>0.43872939818434792</v>
      </c>
      <c r="BY87" t="b">
        <v>0</v>
      </c>
      <c r="BZ87" t="b">
        <v>0</v>
      </c>
      <c r="CA87" t="b">
        <v>0</v>
      </c>
      <c r="CB87" t="b">
        <v>0</v>
      </c>
      <c r="CC87" t="b">
        <v>0</v>
      </c>
      <c r="CD87" t="b">
        <v>0</v>
      </c>
      <c r="CE87" t="b">
        <v>0</v>
      </c>
      <c r="CF87" t="b">
        <v>0</v>
      </c>
      <c r="CG87" t="b">
        <v>0</v>
      </c>
      <c r="CH87" t="b">
        <v>0</v>
      </c>
      <c r="CI87" t="b">
        <v>0</v>
      </c>
      <c r="CJ87" t="b">
        <v>0</v>
      </c>
      <c r="CK87" t="b">
        <v>0</v>
      </c>
      <c r="CL87" t="b">
        <v>1</v>
      </c>
      <c r="CM87" t="b">
        <v>0</v>
      </c>
      <c r="CN87" t="b">
        <v>0</v>
      </c>
      <c r="CO87" t="b">
        <v>0</v>
      </c>
      <c r="CP87" t="b">
        <v>0</v>
      </c>
      <c r="CQ87" t="b">
        <v>0</v>
      </c>
      <c r="CR87" t="b">
        <v>0</v>
      </c>
      <c r="CS87" t="b">
        <v>0</v>
      </c>
      <c r="CT87" t="b">
        <v>1</v>
      </c>
      <c r="CU87" t="b">
        <v>0</v>
      </c>
      <c r="CV87" t="b">
        <v>0</v>
      </c>
      <c r="CW87" t="b">
        <v>0</v>
      </c>
      <c r="CX87" t="b">
        <v>0</v>
      </c>
      <c r="CY87" t="b">
        <v>0</v>
      </c>
      <c r="CZ87" t="b">
        <v>0</v>
      </c>
      <c r="DA87" t="b">
        <v>0</v>
      </c>
      <c r="DB87" t="b">
        <v>0</v>
      </c>
      <c r="DC87" t="b">
        <v>1</v>
      </c>
      <c r="DD87" t="b">
        <v>0</v>
      </c>
      <c r="DE87" t="b">
        <v>0</v>
      </c>
      <c r="DF87" t="b">
        <v>0</v>
      </c>
      <c r="DG87" t="b">
        <v>0</v>
      </c>
      <c r="DH87" t="b">
        <v>0</v>
      </c>
      <c r="DI87" t="b">
        <v>0</v>
      </c>
      <c r="DJ87" t="b">
        <v>0</v>
      </c>
      <c r="DK87" t="b">
        <v>0</v>
      </c>
      <c r="DL87" t="b">
        <v>0</v>
      </c>
      <c r="DM87" t="b">
        <v>0</v>
      </c>
      <c r="DN87" t="b">
        <v>0</v>
      </c>
      <c r="DO87" t="b">
        <v>0</v>
      </c>
      <c r="DP87" t="b">
        <v>0</v>
      </c>
    </row>
    <row r="88" spans="1:120" x14ac:dyDescent="0.25">
      <c r="A88">
        <v>534</v>
      </c>
      <c r="B88" t="s">
        <v>101</v>
      </c>
      <c r="C88">
        <v>4629.51</v>
      </c>
      <c r="D88">
        <v>614.34</v>
      </c>
      <c r="E88">
        <v>4.3</v>
      </c>
      <c r="F88">
        <v>0</v>
      </c>
      <c r="G88">
        <v>13.58</v>
      </c>
      <c r="H88">
        <v>3831</v>
      </c>
      <c r="I88">
        <v>166.29</v>
      </c>
      <c r="J88">
        <v>0</v>
      </c>
      <c r="K88" s="5">
        <v>0.13270086899045472</v>
      </c>
      <c r="L88" s="5">
        <v>9.2882400081218091E-4</v>
      </c>
      <c r="M88" s="5">
        <v>0</v>
      </c>
      <c r="N88" s="5">
        <v>2.9333557979138178E-3</v>
      </c>
      <c r="O88" s="5">
        <v>0.82751738304917799</v>
      </c>
      <c r="P88" s="5">
        <v>3.5919568161641297E-2</v>
      </c>
      <c r="Q88" s="5">
        <v>0</v>
      </c>
      <c r="R88" s="5" t="b">
        <v>0</v>
      </c>
      <c r="S88" s="5" t="b">
        <v>0</v>
      </c>
      <c r="T88" s="5" t="b">
        <v>0</v>
      </c>
      <c r="U88" s="5" t="b">
        <v>0</v>
      </c>
      <c r="V88" s="5" t="b">
        <v>1</v>
      </c>
      <c r="W88" s="5" t="b">
        <v>0</v>
      </c>
      <c r="X88" s="5" t="b">
        <v>0</v>
      </c>
      <c r="Y88" s="5">
        <v>0.99539893262982093</v>
      </c>
      <c r="Z88" s="5">
        <v>0</v>
      </c>
      <c r="AA88" s="5">
        <v>4.6010673701789842E-3</v>
      </c>
      <c r="AB88" s="5">
        <v>0</v>
      </c>
      <c r="AC88" s="5" t="b">
        <v>1</v>
      </c>
      <c r="AD88" s="5" t="b">
        <v>0</v>
      </c>
      <c r="AE88" s="5" t="b">
        <v>0</v>
      </c>
      <c r="AF88" s="5" t="b">
        <v>0</v>
      </c>
      <c r="AG88">
        <v>0.18525945247663567</v>
      </c>
      <c r="AH88">
        <v>0</v>
      </c>
      <c r="AI88">
        <v>1.8383777889965692E-3</v>
      </c>
      <c r="AJ88">
        <v>9.0966647530014311E-3</v>
      </c>
      <c r="AK88">
        <v>6.4810293341664799E-2</v>
      </c>
      <c r="AL88">
        <v>0</v>
      </c>
      <c r="AM88">
        <v>1.3976707847850631E-3</v>
      </c>
      <c r="AN88">
        <v>4.4818328374723724E-4</v>
      </c>
      <c r="AO88">
        <v>0</v>
      </c>
      <c r="AP88">
        <v>4.507016094855887E-3</v>
      </c>
      <c r="AQ88">
        <v>4.0367974608980749E-3</v>
      </c>
      <c r="AR88">
        <v>4.0332560653285178E-4</v>
      </c>
      <c r="AS88">
        <v>1.4606289282438495E-3</v>
      </c>
      <c r="AT88">
        <v>0.14161962184978108</v>
      </c>
      <c r="AU88">
        <v>2.2629517689467613E-3</v>
      </c>
      <c r="AV88">
        <v>0</v>
      </c>
      <c r="AW88">
        <v>4.3602449229175905E-3</v>
      </c>
      <c r="AX88">
        <v>5.3632468458953851E-4</v>
      </c>
      <c r="AY88">
        <v>0</v>
      </c>
      <c r="AZ88">
        <v>1.1419033269837423E-3</v>
      </c>
      <c r="BA88">
        <v>1.039596343863214E-3</v>
      </c>
      <c r="BB88">
        <v>0.42421905341644334</v>
      </c>
      <c r="BC88">
        <v>0.14723509475790825</v>
      </c>
      <c r="BD88">
        <v>0</v>
      </c>
      <c r="BE88">
        <v>3.2698885758907301E-4</v>
      </c>
      <c r="BF88">
        <v>0</v>
      </c>
      <c r="BG88">
        <v>0</v>
      </c>
      <c r="BH88">
        <v>6.7129120462931227E-4</v>
      </c>
      <c r="BI88">
        <v>0</v>
      </c>
      <c r="BJ88">
        <v>1.1086535574695706E-2</v>
      </c>
      <c r="BK88">
        <v>0.21400653426831423</v>
      </c>
      <c r="BL88">
        <v>0.16744269136619566</v>
      </c>
      <c r="BM88">
        <v>0</v>
      </c>
      <c r="BN88">
        <v>5.7764096623436727E-3</v>
      </c>
      <c r="BO88">
        <v>7.7635260652616253E-4</v>
      </c>
      <c r="BP88">
        <v>1.2760828702302813E-3</v>
      </c>
      <c r="BQ88">
        <v>2.16418618139579E-5</v>
      </c>
      <c r="BR88">
        <v>2.5687709507978176E-2</v>
      </c>
      <c r="BS88">
        <v>5.0130421729058846E-4</v>
      </c>
      <c r="BT88">
        <v>3.9348839661741636E-5</v>
      </c>
      <c r="BU88">
        <v>6.0990701475699539E-5</v>
      </c>
      <c r="BV88">
        <v>1.1017675105287657E-4</v>
      </c>
      <c r="BW88">
        <v>7.6179353585131805E-4</v>
      </c>
      <c r="BX88">
        <v>0.57578134007195325</v>
      </c>
      <c r="BY88" t="b">
        <v>1</v>
      </c>
      <c r="BZ88" t="b">
        <v>0</v>
      </c>
      <c r="CA88" t="b">
        <v>0</v>
      </c>
      <c r="CB88" t="b">
        <v>0</v>
      </c>
      <c r="CC88" t="b">
        <v>0</v>
      </c>
      <c r="CD88" t="b">
        <v>0</v>
      </c>
      <c r="CE88" t="b">
        <v>0</v>
      </c>
      <c r="CF88" t="b">
        <v>0</v>
      </c>
      <c r="CG88" t="b">
        <v>0</v>
      </c>
      <c r="CH88" t="b">
        <v>0</v>
      </c>
      <c r="CI88" t="b">
        <v>0</v>
      </c>
      <c r="CJ88" t="b">
        <v>0</v>
      </c>
      <c r="CK88" t="b">
        <v>0</v>
      </c>
      <c r="CL88" t="b">
        <v>0</v>
      </c>
      <c r="CM88" t="b">
        <v>0</v>
      </c>
      <c r="CN88" t="b">
        <v>0</v>
      </c>
      <c r="CO88" t="b">
        <v>0</v>
      </c>
      <c r="CP88" t="b">
        <v>0</v>
      </c>
      <c r="CQ88" t="b">
        <v>0</v>
      </c>
      <c r="CR88" t="b">
        <v>0</v>
      </c>
      <c r="CS88" t="b">
        <v>0</v>
      </c>
      <c r="CT88" t="b">
        <v>0</v>
      </c>
      <c r="CU88" t="b">
        <v>0</v>
      </c>
      <c r="CV88" t="b">
        <v>0</v>
      </c>
      <c r="CW88" t="b">
        <v>0</v>
      </c>
      <c r="CX88" t="b">
        <v>0</v>
      </c>
      <c r="CY88" t="b">
        <v>0</v>
      </c>
      <c r="CZ88" t="b">
        <v>0</v>
      </c>
      <c r="DA88" t="b">
        <v>0</v>
      </c>
      <c r="DB88" t="b">
        <v>0</v>
      </c>
      <c r="DC88" t="b">
        <v>1</v>
      </c>
      <c r="DD88" t="b">
        <v>0</v>
      </c>
      <c r="DE88" t="b">
        <v>0</v>
      </c>
      <c r="DF88" t="b">
        <v>0</v>
      </c>
      <c r="DG88" t="b">
        <v>0</v>
      </c>
      <c r="DH88" t="b">
        <v>0</v>
      </c>
      <c r="DI88" t="b">
        <v>0</v>
      </c>
      <c r="DJ88" t="b">
        <v>0</v>
      </c>
      <c r="DK88" t="b">
        <v>0</v>
      </c>
      <c r="DL88" t="b">
        <v>0</v>
      </c>
      <c r="DM88" t="b">
        <v>0</v>
      </c>
      <c r="DN88" t="b">
        <v>0</v>
      </c>
      <c r="DO88" t="b">
        <v>0</v>
      </c>
      <c r="DP88" t="b">
        <v>1</v>
      </c>
    </row>
    <row r="89" spans="1:120" x14ac:dyDescent="0.25">
      <c r="A89">
        <v>535</v>
      </c>
      <c r="B89" t="s">
        <v>102</v>
      </c>
      <c r="C89">
        <v>4.5</v>
      </c>
      <c r="D89">
        <v>0</v>
      </c>
      <c r="E89">
        <v>0</v>
      </c>
      <c r="F89">
        <v>0</v>
      </c>
      <c r="G89">
        <v>0</v>
      </c>
      <c r="H89">
        <v>4.5</v>
      </c>
      <c r="I89">
        <v>0</v>
      </c>
      <c r="J89">
        <v>0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 t="b">
        <v>0</v>
      </c>
      <c r="S89" s="5" t="b">
        <v>0</v>
      </c>
      <c r="T89" s="5" t="b">
        <v>0</v>
      </c>
      <c r="U89" s="5" t="b">
        <v>0</v>
      </c>
      <c r="V89" s="5" t="b">
        <v>1</v>
      </c>
      <c r="W89" s="5" t="b">
        <v>0</v>
      </c>
      <c r="X89" s="5" t="b">
        <v>0</v>
      </c>
      <c r="Y89" s="5">
        <v>0.71360381861575173</v>
      </c>
      <c r="Z89" s="5">
        <v>0</v>
      </c>
      <c r="AA89" s="5">
        <v>0.28639618138424822</v>
      </c>
      <c r="AB89" s="5">
        <v>0</v>
      </c>
      <c r="AC89" s="5" t="b">
        <v>1</v>
      </c>
      <c r="AD89" s="5" t="b">
        <v>0</v>
      </c>
      <c r="AE89" s="5" t="b">
        <v>0</v>
      </c>
      <c r="AF89" s="5" t="b">
        <v>0</v>
      </c>
      <c r="AG89">
        <v>0</v>
      </c>
      <c r="AH89">
        <v>0</v>
      </c>
      <c r="AI89">
        <v>0</v>
      </c>
      <c r="AJ89">
        <v>0</v>
      </c>
      <c r="AK89">
        <v>3.3726812816188868E-2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0.1302698145025295</v>
      </c>
      <c r="AR89">
        <v>0</v>
      </c>
      <c r="AS89">
        <v>0</v>
      </c>
      <c r="AT89">
        <v>3.3726812816188868E-2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0.19772344013490725</v>
      </c>
      <c r="BC89">
        <v>2.5295109612141653E-2</v>
      </c>
      <c r="BD89">
        <v>0</v>
      </c>
      <c r="BE89">
        <v>0</v>
      </c>
      <c r="BF89">
        <v>0</v>
      </c>
      <c r="BG89">
        <v>0</v>
      </c>
      <c r="BH89">
        <v>2.5295109612141653E-2</v>
      </c>
      <c r="BI89">
        <v>0</v>
      </c>
      <c r="BJ89">
        <v>0</v>
      </c>
      <c r="BK89">
        <v>0.41526138279932551</v>
      </c>
      <c r="BL89">
        <v>0.33642495784148396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0.80227655986509283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  <c r="CD89" t="b">
        <v>0</v>
      </c>
      <c r="CE89" t="b">
        <v>0</v>
      </c>
      <c r="CF89" t="b">
        <v>0</v>
      </c>
      <c r="CG89" t="b">
        <v>0</v>
      </c>
      <c r="CH89" t="b">
        <v>0</v>
      </c>
      <c r="CI89" t="b">
        <v>1</v>
      </c>
      <c r="CJ89" t="b">
        <v>0</v>
      </c>
      <c r="CK89" t="b">
        <v>0</v>
      </c>
      <c r="CL89" t="b">
        <v>0</v>
      </c>
      <c r="CM89" t="b">
        <v>0</v>
      </c>
      <c r="CN89" t="b">
        <v>0</v>
      </c>
      <c r="CO89" t="b">
        <v>0</v>
      </c>
      <c r="CP89" t="b">
        <v>0</v>
      </c>
      <c r="CQ89" t="b">
        <v>0</v>
      </c>
      <c r="CR89" t="b">
        <v>0</v>
      </c>
      <c r="CS89" t="b">
        <v>0</v>
      </c>
      <c r="CT89" t="b">
        <v>0</v>
      </c>
      <c r="CU89" t="b">
        <v>0</v>
      </c>
      <c r="CV89" t="b">
        <v>0</v>
      </c>
      <c r="CW89" t="b">
        <v>0</v>
      </c>
      <c r="CX89" t="b">
        <v>0</v>
      </c>
      <c r="CY89" t="b">
        <v>0</v>
      </c>
      <c r="CZ89" t="b">
        <v>0</v>
      </c>
      <c r="DA89" t="b">
        <v>0</v>
      </c>
      <c r="DB89" t="b">
        <v>0</v>
      </c>
      <c r="DC89" t="b">
        <v>1</v>
      </c>
      <c r="DD89" t="b">
        <v>0</v>
      </c>
      <c r="DE89" t="b">
        <v>0</v>
      </c>
      <c r="DF89" t="b">
        <v>0</v>
      </c>
      <c r="DG89" t="b">
        <v>0</v>
      </c>
      <c r="DH89" t="b">
        <v>0</v>
      </c>
      <c r="DI89" t="b">
        <v>0</v>
      </c>
      <c r="DJ89" t="b">
        <v>0</v>
      </c>
      <c r="DK89" t="b">
        <v>0</v>
      </c>
      <c r="DL89" t="b">
        <v>0</v>
      </c>
      <c r="DM89" t="b">
        <v>0</v>
      </c>
      <c r="DN89" t="b">
        <v>0</v>
      </c>
      <c r="DO89" t="b">
        <v>0</v>
      </c>
      <c r="DP89" t="b">
        <v>1</v>
      </c>
    </row>
    <row r="90" spans="1:120" x14ac:dyDescent="0.25">
      <c r="A90">
        <v>536</v>
      </c>
      <c r="B90" t="s">
        <v>103</v>
      </c>
      <c r="C90">
        <v>722.22</v>
      </c>
      <c r="D90">
        <v>0</v>
      </c>
      <c r="E90">
        <v>0</v>
      </c>
      <c r="F90">
        <v>0</v>
      </c>
      <c r="G90">
        <v>0</v>
      </c>
      <c r="H90">
        <v>722.22</v>
      </c>
      <c r="I90">
        <v>0</v>
      </c>
      <c r="J90">
        <v>0</v>
      </c>
      <c r="K90" s="5">
        <v>0</v>
      </c>
      <c r="L90" s="5">
        <v>0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 t="b">
        <v>0</v>
      </c>
      <c r="S90" s="5" t="b">
        <v>0</v>
      </c>
      <c r="T90" s="5" t="b">
        <v>0</v>
      </c>
      <c r="U90" s="5" t="b">
        <v>0</v>
      </c>
      <c r="V90" s="5" t="b">
        <v>1</v>
      </c>
      <c r="W90" s="5" t="b">
        <v>0</v>
      </c>
      <c r="X90" s="5" t="b">
        <v>0</v>
      </c>
      <c r="Y90" s="5">
        <v>0.85556965805584595</v>
      </c>
      <c r="Z90" s="5">
        <v>0</v>
      </c>
      <c r="AA90" s="5">
        <v>0.14443034194415411</v>
      </c>
      <c r="AB90" s="5">
        <v>0</v>
      </c>
      <c r="AC90" s="5" t="b">
        <v>1</v>
      </c>
      <c r="AD90" s="5" t="b">
        <v>0</v>
      </c>
      <c r="AE90" s="5" t="b">
        <v>0</v>
      </c>
      <c r="AF90" s="5" t="b">
        <v>0</v>
      </c>
      <c r="AG90">
        <v>8.80212756220221E-3</v>
      </c>
      <c r="AH90">
        <v>0</v>
      </c>
      <c r="AI90">
        <v>0</v>
      </c>
      <c r="AJ90">
        <v>4.3680113090304442E-3</v>
      </c>
      <c r="AK90">
        <v>2.7779331526464862E-2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7.0778055192543363E-2</v>
      </c>
      <c r="AR90">
        <v>0</v>
      </c>
      <c r="AS90">
        <v>0</v>
      </c>
      <c r="AT90">
        <v>4.5068316917272207E-2</v>
      </c>
      <c r="AU90">
        <v>0</v>
      </c>
      <c r="AV90">
        <v>0</v>
      </c>
      <c r="AW90">
        <v>3.5594969922250418E-3</v>
      </c>
      <c r="AX90">
        <v>0</v>
      </c>
      <c r="AY90">
        <v>0</v>
      </c>
      <c r="AZ90">
        <v>1.983148324239666E-3</v>
      </c>
      <c r="BA90">
        <v>0</v>
      </c>
      <c r="BB90">
        <v>0.16233848782397781</v>
      </c>
      <c r="BC90">
        <v>0.3580192924736979</v>
      </c>
      <c r="BD90">
        <v>0</v>
      </c>
      <c r="BE90">
        <v>0</v>
      </c>
      <c r="BF90">
        <v>0</v>
      </c>
      <c r="BG90">
        <v>0</v>
      </c>
      <c r="BH90">
        <v>1.129377545675974E-2</v>
      </c>
      <c r="BI90">
        <v>0</v>
      </c>
      <c r="BJ90">
        <v>5.8375750672490685E-3</v>
      </c>
      <c r="BK90">
        <v>0.40962182886955462</v>
      </c>
      <c r="BL90">
        <v>4.4732707200862414E-2</v>
      </c>
      <c r="BM90">
        <v>0</v>
      </c>
      <c r="BN90">
        <v>1.3220988828264442E-3</v>
      </c>
      <c r="BO90">
        <v>0</v>
      </c>
      <c r="BP90">
        <v>3.9408716699634392E-3</v>
      </c>
      <c r="BQ90">
        <v>0</v>
      </c>
      <c r="BR90">
        <v>0</v>
      </c>
      <c r="BS90">
        <v>0</v>
      </c>
      <c r="BT90">
        <v>0</v>
      </c>
      <c r="BU90">
        <v>5.0849957031786307E-4</v>
      </c>
      <c r="BV90">
        <v>0</v>
      </c>
      <c r="BW90">
        <v>2.3848629847907782E-3</v>
      </c>
      <c r="BX90">
        <v>0.83766151217602225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  <c r="CD90" t="b">
        <v>0</v>
      </c>
      <c r="CE90" t="b">
        <v>0</v>
      </c>
      <c r="CF90" t="b">
        <v>0</v>
      </c>
      <c r="CG90" t="b">
        <v>0</v>
      </c>
      <c r="CH90" t="b">
        <v>0</v>
      </c>
      <c r="CI90" t="b">
        <v>1</v>
      </c>
      <c r="CJ90" t="b">
        <v>0</v>
      </c>
      <c r="CK90" t="b">
        <v>0</v>
      </c>
      <c r="CL90" t="b">
        <v>0</v>
      </c>
      <c r="CM90" t="b">
        <v>0</v>
      </c>
      <c r="CN90" t="b">
        <v>0</v>
      </c>
      <c r="CO90" t="b">
        <v>0</v>
      </c>
      <c r="CP90" t="b">
        <v>0</v>
      </c>
      <c r="CQ90" t="b">
        <v>0</v>
      </c>
      <c r="CR90" t="b">
        <v>0</v>
      </c>
      <c r="CS90" t="b">
        <v>0</v>
      </c>
      <c r="CT90" t="b">
        <v>0</v>
      </c>
      <c r="CU90" t="b">
        <v>0</v>
      </c>
      <c r="CV90" t="b">
        <v>0</v>
      </c>
      <c r="CW90" t="b">
        <v>0</v>
      </c>
      <c r="CX90" t="b">
        <v>0</v>
      </c>
      <c r="CY90" t="b">
        <v>0</v>
      </c>
      <c r="CZ90" t="b">
        <v>0</v>
      </c>
      <c r="DA90" t="b">
        <v>0</v>
      </c>
      <c r="DB90" t="b">
        <v>0</v>
      </c>
      <c r="DC90" t="b">
        <v>1</v>
      </c>
      <c r="DD90" t="b">
        <v>0</v>
      </c>
      <c r="DE90" t="b">
        <v>0</v>
      </c>
      <c r="DF90" t="b">
        <v>0</v>
      </c>
      <c r="DG90" t="b">
        <v>0</v>
      </c>
      <c r="DH90" t="b">
        <v>0</v>
      </c>
      <c r="DI90" t="b">
        <v>0</v>
      </c>
      <c r="DJ90" t="b">
        <v>0</v>
      </c>
      <c r="DK90" t="b">
        <v>0</v>
      </c>
      <c r="DL90" t="b">
        <v>0</v>
      </c>
      <c r="DM90" t="b">
        <v>0</v>
      </c>
      <c r="DN90" t="b">
        <v>0</v>
      </c>
      <c r="DO90" t="b">
        <v>0</v>
      </c>
      <c r="DP90" t="b">
        <v>1</v>
      </c>
    </row>
    <row r="91" spans="1:120" x14ac:dyDescent="0.25">
      <c r="A91">
        <v>539</v>
      </c>
      <c r="B91" t="s">
        <v>104</v>
      </c>
      <c r="C91">
        <v>0.24</v>
      </c>
      <c r="D91">
        <v>0</v>
      </c>
      <c r="E91">
        <v>0</v>
      </c>
      <c r="F91">
        <v>0</v>
      </c>
      <c r="G91">
        <v>0</v>
      </c>
      <c r="H91">
        <v>0.24</v>
      </c>
      <c r="I91">
        <v>0</v>
      </c>
      <c r="J91">
        <v>0</v>
      </c>
      <c r="K91" s="5">
        <v>0</v>
      </c>
      <c r="L91" s="5">
        <v>0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 t="b">
        <v>0</v>
      </c>
      <c r="S91" s="5" t="b">
        <v>0</v>
      </c>
      <c r="T91" s="5" t="b">
        <v>0</v>
      </c>
      <c r="U91" s="5" t="b">
        <v>0</v>
      </c>
      <c r="V91" s="5" t="b">
        <v>1</v>
      </c>
      <c r="W91" s="5" t="b">
        <v>0</v>
      </c>
      <c r="X91" s="5" t="b">
        <v>0</v>
      </c>
      <c r="Y91" s="5">
        <v>1</v>
      </c>
      <c r="Z91" s="5">
        <v>0</v>
      </c>
      <c r="AA91" s="5">
        <v>0</v>
      </c>
      <c r="AB91" s="5">
        <v>0</v>
      </c>
      <c r="AC91" s="5" t="b">
        <v>1</v>
      </c>
      <c r="AD91" s="5" t="b">
        <v>0</v>
      </c>
      <c r="AE91" s="5" t="b">
        <v>0</v>
      </c>
      <c r="AF91" s="5" t="b">
        <v>0</v>
      </c>
      <c r="AG91">
        <v>0.15845956067296407</v>
      </c>
      <c r="AH91">
        <v>0</v>
      </c>
      <c r="AI91">
        <v>0</v>
      </c>
      <c r="AJ91">
        <v>0</v>
      </c>
      <c r="AK91">
        <v>0.23089821698060478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0.13906433402269297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0.52842211167626185</v>
      </c>
      <c r="BC91">
        <v>0.14057347269576881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0.20675199821139123</v>
      </c>
      <c r="BL91">
        <v>0</v>
      </c>
      <c r="BM91">
        <v>0</v>
      </c>
      <c r="BN91">
        <v>9.6305404952210613E-2</v>
      </c>
      <c r="BO91">
        <v>0</v>
      </c>
      <c r="BP91">
        <v>2.7947012464367559E-2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0.4715778883237382</v>
      </c>
      <c r="BY91" t="b">
        <v>0</v>
      </c>
      <c r="BZ91" t="b">
        <v>0</v>
      </c>
      <c r="CA91" t="b">
        <v>0</v>
      </c>
      <c r="CB91" t="b">
        <v>0</v>
      </c>
      <c r="CC91" t="b">
        <v>1</v>
      </c>
      <c r="CD91" t="b">
        <v>0</v>
      </c>
      <c r="CE91" t="b">
        <v>0</v>
      </c>
      <c r="CF91" t="b">
        <v>0</v>
      </c>
      <c r="CG91" t="b">
        <v>0</v>
      </c>
      <c r="CH91" t="b">
        <v>0</v>
      </c>
      <c r="CI91" t="b">
        <v>0</v>
      </c>
      <c r="CJ91" t="b">
        <v>0</v>
      </c>
      <c r="CK91" t="b">
        <v>0</v>
      </c>
      <c r="CL91" t="b">
        <v>0</v>
      </c>
      <c r="CM91" t="b">
        <v>0</v>
      </c>
      <c r="CN91" t="b">
        <v>0</v>
      </c>
      <c r="CO91" t="b">
        <v>0</v>
      </c>
      <c r="CP91" t="b">
        <v>0</v>
      </c>
      <c r="CQ91" t="b">
        <v>0</v>
      </c>
      <c r="CR91" t="b">
        <v>0</v>
      </c>
      <c r="CS91" t="b">
        <v>0</v>
      </c>
      <c r="CT91" t="b">
        <v>1</v>
      </c>
      <c r="CU91" t="b">
        <v>0</v>
      </c>
      <c r="CV91" t="b">
        <v>0</v>
      </c>
      <c r="CW91" t="b">
        <v>0</v>
      </c>
      <c r="CX91" t="b">
        <v>0</v>
      </c>
      <c r="CY91" t="b">
        <v>0</v>
      </c>
      <c r="CZ91" t="b">
        <v>0</v>
      </c>
      <c r="DA91" t="b">
        <v>0</v>
      </c>
      <c r="DB91" t="b">
        <v>0</v>
      </c>
      <c r="DC91" t="b">
        <v>1</v>
      </c>
      <c r="DD91" t="b">
        <v>0</v>
      </c>
      <c r="DE91" t="b">
        <v>0</v>
      </c>
      <c r="DF91" t="b">
        <v>0</v>
      </c>
      <c r="DG91" t="b">
        <v>0</v>
      </c>
      <c r="DH91" t="b">
        <v>0</v>
      </c>
      <c r="DI91" t="b">
        <v>0</v>
      </c>
      <c r="DJ91" t="b">
        <v>0</v>
      </c>
      <c r="DK91" t="b">
        <v>0</v>
      </c>
      <c r="DL91" t="b">
        <v>0</v>
      </c>
      <c r="DM91" t="b">
        <v>0</v>
      </c>
      <c r="DN91" t="b">
        <v>0</v>
      </c>
      <c r="DO91" t="b">
        <v>0</v>
      </c>
      <c r="DP91" t="b">
        <v>0</v>
      </c>
    </row>
    <row r="92" spans="1:120" x14ac:dyDescent="0.25">
      <c r="A92">
        <v>549</v>
      </c>
      <c r="B92" t="s">
        <v>105</v>
      </c>
      <c r="C92">
        <v>24.5</v>
      </c>
      <c r="D92">
        <v>0.5</v>
      </c>
      <c r="E92">
        <v>0</v>
      </c>
      <c r="F92">
        <v>0</v>
      </c>
      <c r="G92">
        <v>0</v>
      </c>
      <c r="H92">
        <v>24</v>
      </c>
      <c r="I92">
        <v>0</v>
      </c>
      <c r="J92">
        <v>0</v>
      </c>
      <c r="K92" s="5">
        <v>2.0408163265306121E-2</v>
      </c>
      <c r="L92" s="5">
        <v>0</v>
      </c>
      <c r="M92" s="5">
        <v>0</v>
      </c>
      <c r="N92" s="5">
        <v>0</v>
      </c>
      <c r="O92" s="5">
        <v>0.97959183673469385</v>
      </c>
      <c r="P92" s="5">
        <v>0</v>
      </c>
      <c r="Q92" s="5">
        <v>0</v>
      </c>
      <c r="R92" s="5" t="b">
        <v>0</v>
      </c>
      <c r="S92" s="5" t="b">
        <v>0</v>
      </c>
      <c r="T92" s="5" t="b">
        <v>0</v>
      </c>
      <c r="U92" s="5" t="b">
        <v>0</v>
      </c>
      <c r="V92" s="5" t="b">
        <v>1</v>
      </c>
      <c r="W92" s="5" t="b">
        <v>0</v>
      </c>
      <c r="X92" s="5" t="b">
        <v>0</v>
      </c>
      <c r="Y92" s="5">
        <v>1</v>
      </c>
      <c r="Z92" s="5">
        <v>0</v>
      </c>
      <c r="AA92" s="5">
        <v>0</v>
      </c>
      <c r="AB92" s="5">
        <v>0</v>
      </c>
      <c r="AC92" s="5" t="b">
        <v>1</v>
      </c>
      <c r="AD92" s="5" t="b">
        <v>0</v>
      </c>
      <c r="AE92" s="5" t="b">
        <v>0</v>
      </c>
      <c r="AF92" s="5" t="b">
        <v>0</v>
      </c>
      <c r="AG92">
        <v>0</v>
      </c>
      <c r="AH92">
        <v>0</v>
      </c>
      <c r="AI92">
        <v>0</v>
      </c>
      <c r="AJ92">
        <v>0</v>
      </c>
      <c r="AK92">
        <v>3.4638032559750606E-2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8.6595081399376508E-2</v>
      </c>
      <c r="AR92">
        <v>0</v>
      </c>
      <c r="AS92">
        <v>0</v>
      </c>
      <c r="AT92">
        <v>0.30308278489781781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0.42431589885694493</v>
      </c>
      <c r="BC92">
        <v>0.22514721163837892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7.3432629026671289E-2</v>
      </c>
      <c r="BK92">
        <v>0.26844475233806719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8.6595081399376515E-3</v>
      </c>
      <c r="BV92">
        <v>0</v>
      </c>
      <c r="BW92">
        <v>0</v>
      </c>
      <c r="BX92">
        <v>0.57568410114305513</v>
      </c>
      <c r="BY92" t="b">
        <v>0</v>
      </c>
      <c r="BZ92" t="b">
        <v>0</v>
      </c>
      <c r="CA92" t="b">
        <v>0</v>
      </c>
      <c r="CB92" t="b">
        <v>0</v>
      </c>
      <c r="CC92" t="b">
        <v>0</v>
      </c>
      <c r="CD92" t="b">
        <v>0</v>
      </c>
      <c r="CE92" t="b">
        <v>0</v>
      </c>
      <c r="CF92" t="b">
        <v>0</v>
      </c>
      <c r="CG92" t="b">
        <v>0</v>
      </c>
      <c r="CH92" t="b">
        <v>0</v>
      </c>
      <c r="CI92" t="b">
        <v>0</v>
      </c>
      <c r="CJ92" t="b">
        <v>0</v>
      </c>
      <c r="CK92" t="b">
        <v>0</v>
      </c>
      <c r="CL92" t="b">
        <v>1</v>
      </c>
      <c r="CM92" t="b">
        <v>0</v>
      </c>
      <c r="CN92" t="b">
        <v>0</v>
      </c>
      <c r="CO92" t="b">
        <v>0</v>
      </c>
      <c r="CP92" t="b">
        <v>0</v>
      </c>
      <c r="CQ92" t="b">
        <v>0</v>
      </c>
      <c r="CR92" t="b">
        <v>0</v>
      </c>
      <c r="CS92" t="b">
        <v>0</v>
      </c>
      <c r="CT92" t="b">
        <v>0</v>
      </c>
      <c r="CU92" t="b">
        <v>0</v>
      </c>
      <c r="CV92" t="b">
        <v>0</v>
      </c>
      <c r="CW92" t="b">
        <v>0</v>
      </c>
      <c r="CX92" t="b">
        <v>0</v>
      </c>
      <c r="CY92" t="b">
        <v>0</v>
      </c>
      <c r="CZ92" t="b">
        <v>0</v>
      </c>
      <c r="DA92" t="b">
        <v>0</v>
      </c>
      <c r="DB92" t="b">
        <v>0</v>
      </c>
      <c r="DC92" t="b">
        <v>1</v>
      </c>
      <c r="DD92" t="b">
        <v>0</v>
      </c>
      <c r="DE92" t="b">
        <v>0</v>
      </c>
      <c r="DF92" t="b">
        <v>0</v>
      </c>
      <c r="DG92" t="b">
        <v>0</v>
      </c>
      <c r="DH92" t="b">
        <v>0</v>
      </c>
      <c r="DI92" t="b">
        <v>0</v>
      </c>
      <c r="DJ92" t="b">
        <v>0</v>
      </c>
      <c r="DK92" t="b">
        <v>0</v>
      </c>
      <c r="DL92" t="b">
        <v>0</v>
      </c>
      <c r="DM92" t="b">
        <v>0</v>
      </c>
      <c r="DN92" t="b">
        <v>0</v>
      </c>
      <c r="DO92" t="b">
        <v>0</v>
      </c>
      <c r="DP92" t="b">
        <v>1</v>
      </c>
    </row>
    <row r="93" spans="1:120" x14ac:dyDescent="0.25">
      <c r="A93">
        <v>559</v>
      </c>
      <c r="B93" t="s">
        <v>106</v>
      </c>
      <c r="C93">
        <v>1.08</v>
      </c>
      <c r="D93">
        <v>0</v>
      </c>
      <c r="E93">
        <v>0</v>
      </c>
      <c r="F93">
        <v>0</v>
      </c>
      <c r="G93">
        <v>0</v>
      </c>
      <c r="H93">
        <v>1.08</v>
      </c>
      <c r="I93">
        <v>0</v>
      </c>
      <c r="J93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 t="b">
        <v>0</v>
      </c>
      <c r="S93" s="5" t="b">
        <v>0</v>
      </c>
      <c r="T93" s="5" t="b">
        <v>0</v>
      </c>
      <c r="U93" s="5" t="b">
        <v>0</v>
      </c>
      <c r="V93" s="5" t="b">
        <v>1</v>
      </c>
      <c r="W93" s="5" t="b">
        <v>0</v>
      </c>
      <c r="X93" s="5" t="b">
        <v>0</v>
      </c>
      <c r="Y93" s="5">
        <v>1</v>
      </c>
      <c r="Z93" s="5">
        <v>0</v>
      </c>
      <c r="AA93" s="5">
        <v>0</v>
      </c>
      <c r="AB93" s="5">
        <v>0</v>
      </c>
      <c r="AC93" s="5" t="b">
        <v>1</v>
      </c>
      <c r="AD93" s="5" t="b">
        <v>0</v>
      </c>
      <c r="AE93" s="5" t="b">
        <v>0</v>
      </c>
      <c r="AF93" s="5" t="b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0</v>
      </c>
      <c r="CE93" t="b">
        <v>0</v>
      </c>
      <c r="CF93" t="b">
        <v>0</v>
      </c>
      <c r="CG93" t="b">
        <v>0</v>
      </c>
      <c r="CH93" t="b">
        <v>0</v>
      </c>
      <c r="CI93" t="b">
        <v>0</v>
      </c>
      <c r="CJ93" t="b">
        <v>0</v>
      </c>
      <c r="CK93" t="b">
        <v>0</v>
      </c>
      <c r="CL93" t="b">
        <v>1</v>
      </c>
      <c r="CM93" t="b">
        <v>0</v>
      </c>
      <c r="CN93" t="b">
        <v>0</v>
      </c>
      <c r="CO93" t="b">
        <v>0</v>
      </c>
      <c r="CP93" t="b">
        <v>0</v>
      </c>
      <c r="CQ93" t="b">
        <v>0</v>
      </c>
      <c r="CR93" t="b">
        <v>0</v>
      </c>
      <c r="CS93" t="b">
        <v>0</v>
      </c>
      <c r="CT93" t="b">
        <v>1</v>
      </c>
      <c r="CU93" t="b">
        <v>1</v>
      </c>
      <c r="CV93" t="b">
        <v>1</v>
      </c>
      <c r="CW93" t="b">
        <v>1</v>
      </c>
      <c r="CX93" t="b">
        <v>1</v>
      </c>
      <c r="CY93" t="b">
        <v>1</v>
      </c>
      <c r="CZ93" t="b">
        <v>1</v>
      </c>
      <c r="DA93" t="b">
        <v>1</v>
      </c>
      <c r="DB93" t="b">
        <v>1</v>
      </c>
      <c r="DC93" t="b">
        <v>1</v>
      </c>
      <c r="DD93" t="b">
        <v>1</v>
      </c>
      <c r="DE93" t="b">
        <v>1</v>
      </c>
      <c r="DF93" t="b">
        <v>1</v>
      </c>
      <c r="DG93" t="b">
        <v>1</v>
      </c>
      <c r="DH93" t="b">
        <v>1</v>
      </c>
      <c r="DI93" t="b">
        <v>1</v>
      </c>
      <c r="DJ93" t="b">
        <v>1</v>
      </c>
      <c r="DK93" t="b">
        <v>1</v>
      </c>
      <c r="DL93" t="b">
        <v>1</v>
      </c>
      <c r="DM93" t="b">
        <v>1</v>
      </c>
      <c r="DN93" t="b">
        <v>1</v>
      </c>
      <c r="DO93" t="b">
        <v>1</v>
      </c>
      <c r="DP93" t="b">
        <v>0</v>
      </c>
    </row>
    <row r="94" spans="1:120" x14ac:dyDescent="0.25">
      <c r="A94">
        <v>699</v>
      </c>
      <c r="B94" t="s">
        <v>107</v>
      </c>
      <c r="C94">
        <v>1639.09</v>
      </c>
      <c r="D94">
        <v>8.51</v>
      </c>
      <c r="E94">
        <v>166.01</v>
      </c>
      <c r="F94">
        <v>10</v>
      </c>
      <c r="G94">
        <v>113.83</v>
      </c>
      <c r="H94">
        <v>983.33</v>
      </c>
      <c r="I94">
        <v>350.93</v>
      </c>
      <c r="J94">
        <v>6.48</v>
      </c>
      <c r="K94" s="5">
        <v>5.1919052645065253E-3</v>
      </c>
      <c r="L94" s="5">
        <v>0.1012818088085462</v>
      </c>
      <c r="M94" s="5">
        <v>6.1009462567644243E-3</v>
      </c>
      <c r="N94" s="5">
        <v>6.9447071240749447E-2</v>
      </c>
      <c r="O94" s="5">
        <v>0.59992434826641616</v>
      </c>
      <c r="P94" s="5">
        <v>0.21410050698863395</v>
      </c>
      <c r="Q94" s="5">
        <v>3.9534131743833474E-3</v>
      </c>
      <c r="R94" s="5" t="b">
        <v>0</v>
      </c>
      <c r="S94" s="5" t="b">
        <v>0</v>
      </c>
      <c r="T94" s="5" t="b">
        <v>0</v>
      </c>
      <c r="U94" s="5" t="b">
        <v>0</v>
      </c>
      <c r="V94" s="5" t="b">
        <v>1</v>
      </c>
      <c r="W94" s="5" t="b">
        <v>0</v>
      </c>
      <c r="X94" s="5" t="b">
        <v>0</v>
      </c>
      <c r="Y94" s="5">
        <v>0.96777248491850776</v>
      </c>
      <c r="Z94" s="5">
        <v>1.1459092932296648E-3</v>
      </c>
      <c r="AA94" s="5">
        <v>3.1081605788262478E-2</v>
      </c>
      <c r="AB94" s="5">
        <v>0</v>
      </c>
      <c r="AC94" s="5" t="b">
        <v>1</v>
      </c>
      <c r="AD94" s="5" t="b">
        <v>0</v>
      </c>
      <c r="AE94" s="5" t="b">
        <v>0</v>
      </c>
      <c r="AF94" s="5" t="b">
        <v>0</v>
      </c>
      <c r="AG94">
        <v>1.1834803877251325E-2</v>
      </c>
      <c r="AH94">
        <v>0</v>
      </c>
      <c r="AI94">
        <v>0</v>
      </c>
      <c r="AJ94">
        <v>3.3352962305043991E-4</v>
      </c>
      <c r="AK94">
        <v>4.5435775389178973E-3</v>
      </c>
      <c r="AL94">
        <v>0</v>
      </c>
      <c r="AM94">
        <v>0</v>
      </c>
      <c r="AN94">
        <v>7.9411815012009516E-5</v>
      </c>
      <c r="AO94">
        <v>0</v>
      </c>
      <c r="AP94">
        <v>3.433033848980719E-4</v>
      </c>
      <c r="AQ94">
        <v>0.41910623834784327</v>
      </c>
      <c r="AR94">
        <v>0</v>
      </c>
      <c r="AS94">
        <v>0</v>
      </c>
      <c r="AT94">
        <v>4.3713149863533847E-3</v>
      </c>
      <c r="AU94">
        <v>4.6791884845537909E-4</v>
      </c>
      <c r="AV94">
        <v>0</v>
      </c>
      <c r="AW94">
        <v>1.6309965083235799E-3</v>
      </c>
      <c r="AX94">
        <v>0</v>
      </c>
      <c r="AY94">
        <v>0</v>
      </c>
      <c r="AZ94">
        <v>0</v>
      </c>
      <c r="BA94">
        <v>1.3284985791393714E-2</v>
      </c>
      <c r="BB94">
        <v>0.45599730244173003</v>
      </c>
      <c r="BC94">
        <v>0.25011300912136325</v>
      </c>
      <c r="BD94">
        <v>0</v>
      </c>
      <c r="BE94">
        <v>0</v>
      </c>
      <c r="BF94">
        <v>0</v>
      </c>
      <c r="BG94">
        <v>0</v>
      </c>
      <c r="BH94">
        <v>7.4628780307824633E-2</v>
      </c>
      <c r="BI94">
        <v>0</v>
      </c>
      <c r="BJ94">
        <v>7.7807696348766914E-2</v>
      </c>
      <c r="BK94">
        <v>0.13146809233272816</v>
      </c>
      <c r="BL94">
        <v>0</v>
      </c>
      <c r="BM94">
        <v>0</v>
      </c>
      <c r="BN94">
        <v>0</v>
      </c>
      <c r="BO94">
        <v>0</v>
      </c>
      <c r="BP94">
        <v>2.6755673057892435E-4</v>
      </c>
      <c r="BQ94">
        <v>5.1312249700067676E-5</v>
      </c>
      <c r="BR94">
        <v>0</v>
      </c>
      <c r="BS94">
        <v>0</v>
      </c>
      <c r="BT94">
        <v>0</v>
      </c>
      <c r="BU94">
        <v>6.8562939361138048E-3</v>
      </c>
      <c r="BV94">
        <v>1.2705890401921522E-4</v>
      </c>
      <c r="BW94">
        <v>2.6816759069440131E-3</v>
      </c>
      <c r="BX94">
        <v>0.54400147583803893</v>
      </c>
      <c r="BY94" t="b">
        <v>0</v>
      </c>
      <c r="BZ94" t="b">
        <v>0</v>
      </c>
      <c r="CA94" t="b">
        <v>0</v>
      </c>
      <c r="CB94" t="b">
        <v>0</v>
      </c>
      <c r="CC94" t="b">
        <v>0</v>
      </c>
      <c r="CD94" t="b">
        <v>0</v>
      </c>
      <c r="CE94" t="b">
        <v>0</v>
      </c>
      <c r="CF94" t="b">
        <v>0</v>
      </c>
      <c r="CG94" t="b">
        <v>0</v>
      </c>
      <c r="CH94" t="b">
        <v>0</v>
      </c>
      <c r="CI94" t="b">
        <v>1</v>
      </c>
      <c r="CJ94" t="b">
        <v>0</v>
      </c>
      <c r="CK94" t="b">
        <v>0</v>
      </c>
      <c r="CL94" t="b">
        <v>0</v>
      </c>
      <c r="CM94" t="b">
        <v>0</v>
      </c>
      <c r="CN94" t="b">
        <v>0</v>
      </c>
      <c r="CO94" t="b">
        <v>0</v>
      </c>
      <c r="CP94" t="b">
        <v>0</v>
      </c>
      <c r="CQ94" t="b">
        <v>0</v>
      </c>
      <c r="CR94" t="b">
        <v>0</v>
      </c>
      <c r="CS94" t="b">
        <v>0</v>
      </c>
      <c r="CT94" t="b">
        <v>0</v>
      </c>
      <c r="CU94" t="b">
        <v>1</v>
      </c>
      <c r="CV94" t="b">
        <v>0</v>
      </c>
      <c r="CW94" t="b">
        <v>0</v>
      </c>
      <c r="CX94" t="b">
        <v>0</v>
      </c>
      <c r="CY94" t="b">
        <v>0</v>
      </c>
      <c r="CZ94" t="b">
        <v>0</v>
      </c>
      <c r="DA94" t="b">
        <v>0</v>
      </c>
      <c r="DB94" t="b">
        <v>0</v>
      </c>
      <c r="DC94" t="b">
        <v>0</v>
      </c>
      <c r="DD94" t="b">
        <v>0</v>
      </c>
      <c r="DE94" t="b">
        <v>0</v>
      </c>
      <c r="DF94" t="b">
        <v>0</v>
      </c>
      <c r="DG94" t="b">
        <v>0</v>
      </c>
      <c r="DH94" t="b">
        <v>0</v>
      </c>
      <c r="DI94" t="b">
        <v>0</v>
      </c>
      <c r="DJ94" t="b">
        <v>0</v>
      </c>
      <c r="DK94" t="b">
        <v>0</v>
      </c>
      <c r="DL94" t="b">
        <v>0</v>
      </c>
      <c r="DM94" t="b">
        <v>0</v>
      </c>
      <c r="DN94" t="b">
        <v>0</v>
      </c>
      <c r="DO94" t="b">
        <v>0</v>
      </c>
      <c r="DP94" t="b">
        <v>1</v>
      </c>
    </row>
    <row r="95" spans="1:120" x14ac:dyDescent="0.25">
      <c r="A95">
        <v>841</v>
      </c>
      <c r="B95" t="s">
        <v>108</v>
      </c>
      <c r="C95">
        <v>12.1</v>
      </c>
      <c r="D95">
        <v>12.1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 t="b">
        <v>1</v>
      </c>
      <c r="S95" s="5" t="b">
        <v>0</v>
      </c>
      <c r="T95" s="5" t="b">
        <v>0</v>
      </c>
      <c r="U95" s="5" t="b">
        <v>0</v>
      </c>
      <c r="V95" s="5" t="b">
        <v>0</v>
      </c>
      <c r="W95" s="5" t="b">
        <v>0</v>
      </c>
      <c r="X95" s="5" t="b">
        <v>0</v>
      </c>
      <c r="Y95" s="5">
        <v>1</v>
      </c>
      <c r="Z95" s="5">
        <v>0</v>
      </c>
      <c r="AA95" s="5">
        <v>0</v>
      </c>
      <c r="AB95" s="5">
        <v>0</v>
      </c>
      <c r="AC95" s="5" t="b">
        <v>1</v>
      </c>
      <c r="AD95" s="5" t="b">
        <v>0</v>
      </c>
      <c r="AE95" s="5" t="b">
        <v>0</v>
      </c>
      <c r="AF95" s="5" t="b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0.18580375782881003</v>
      </c>
      <c r="AR95">
        <v>0</v>
      </c>
      <c r="AS95">
        <v>0</v>
      </c>
      <c r="AT95">
        <v>0.12734864300626306</v>
      </c>
      <c r="AU95">
        <v>0.12108559498956159</v>
      </c>
      <c r="AV95">
        <v>0</v>
      </c>
      <c r="AW95">
        <v>3.2359081419624222E-2</v>
      </c>
      <c r="AX95">
        <v>0</v>
      </c>
      <c r="AY95">
        <v>0</v>
      </c>
      <c r="AZ95">
        <v>0</v>
      </c>
      <c r="BA95">
        <v>6.9937369519832995E-2</v>
      </c>
      <c r="BB95">
        <v>0.5365344467640919</v>
      </c>
      <c r="BC95">
        <v>9.6033402922755737E-2</v>
      </c>
      <c r="BD95">
        <v>0</v>
      </c>
      <c r="BE95">
        <v>0</v>
      </c>
      <c r="BF95">
        <v>0</v>
      </c>
      <c r="BG95">
        <v>0</v>
      </c>
      <c r="BH95">
        <v>0.28183716075156579</v>
      </c>
      <c r="BI95">
        <v>0</v>
      </c>
      <c r="BJ95">
        <v>8.5594989561586635E-2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0.46346555323590816</v>
      </c>
      <c r="BY95" t="b">
        <v>0</v>
      </c>
      <c r="BZ95" t="b">
        <v>0</v>
      </c>
      <c r="CA95" t="b">
        <v>0</v>
      </c>
      <c r="CB95" t="b">
        <v>0</v>
      </c>
      <c r="CC95" t="b">
        <v>0</v>
      </c>
      <c r="CD95" t="b">
        <v>0</v>
      </c>
      <c r="CE95" t="b">
        <v>0</v>
      </c>
      <c r="CF95" t="b">
        <v>0</v>
      </c>
      <c r="CG95" t="b">
        <v>0</v>
      </c>
      <c r="CH95" t="b">
        <v>0</v>
      </c>
      <c r="CI95" t="b">
        <v>1</v>
      </c>
      <c r="CJ95" t="b">
        <v>0</v>
      </c>
      <c r="CK95" t="b">
        <v>0</v>
      </c>
      <c r="CL95" t="b">
        <v>0</v>
      </c>
      <c r="CM95" t="b">
        <v>0</v>
      </c>
      <c r="CN95" t="b">
        <v>0</v>
      </c>
      <c r="CO95" t="b">
        <v>0</v>
      </c>
      <c r="CP95" t="b">
        <v>0</v>
      </c>
      <c r="CQ95" t="b">
        <v>0</v>
      </c>
      <c r="CR95" t="b">
        <v>0</v>
      </c>
      <c r="CS95" t="b">
        <v>0</v>
      </c>
      <c r="CT95" t="b">
        <v>1</v>
      </c>
      <c r="CU95" t="b">
        <v>0</v>
      </c>
      <c r="CV95" t="b">
        <v>0</v>
      </c>
      <c r="CW95" t="b">
        <v>0</v>
      </c>
      <c r="CX95" t="b">
        <v>0</v>
      </c>
      <c r="CY95" t="b">
        <v>0</v>
      </c>
      <c r="CZ95" t="b">
        <v>1</v>
      </c>
      <c r="DA95" t="b">
        <v>0</v>
      </c>
      <c r="DB95" t="b">
        <v>0</v>
      </c>
      <c r="DC95" t="b">
        <v>0</v>
      </c>
      <c r="DD95" t="b">
        <v>0</v>
      </c>
      <c r="DE95" t="b">
        <v>0</v>
      </c>
      <c r="DF95" t="b">
        <v>0</v>
      </c>
      <c r="DG95" t="b">
        <v>0</v>
      </c>
      <c r="DH95" t="b">
        <v>0</v>
      </c>
      <c r="DI95" t="b">
        <v>0</v>
      </c>
      <c r="DJ95" t="b">
        <v>0</v>
      </c>
      <c r="DK95" t="b">
        <v>0</v>
      </c>
      <c r="DL95" t="b">
        <v>0</v>
      </c>
      <c r="DM95" t="b">
        <v>0</v>
      </c>
      <c r="DN95" t="b">
        <v>0</v>
      </c>
      <c r="DO95" t="b">
        <v>0</v>
      </c>
      <c r="DP9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Sheet6</vt:lpstr>
      <vt:lpstr>Sheet5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</dc:creator>
  <cp:lastModifiedBy>Hayden</cp:lastModifiedBy>
  <dcterms:created xsi:type="dcterms:W3CDTF">2020-09-26T03:56:17Z</dcterms:created>
  <dcterms:modified xsi:type="dcterms:W3CDTF">2020-09-26T06:48:19Z</dcterms:modified>
</cp:coreProperties>
</file>