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Documents\eelab\lab7\"/>
    </mc:Choice>
  </mc:AlternateContent>
  <xr:revisionPtr revIDLastSave="0" documentId="13_ncr:1_{85F582EE-A643-4066-8522-E00999CB3EEC}" xr6:coauthVersionLast="45" xr6:coauthVersionMax="45" xr10:uidLastSave="{00000000-0000-0000-0000-000000000000}"/>
  <bookViews>
    <workbookView xWindow="-120" yWindow="-120" windowWidth="29040" windowHeight="15990" xr2:uid="{7FA708F4-491C-49BB-82C9-60B62E94A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3" i="1"/>
  <c r="G4" i="1"/>
  <c r="G3" i="1"/>
  <c r="J8" i="1"/>
  <c r="I8" i="1"/>
  <c r="H8" i="1"/>
  <c r="G8" i="1"/>
</calcChain>
</file>

<file path=xl/sharedStrings.xml><?xml version="1.0" encoding="utf-8"?>
<sst xmlns="http://schemas.openxmlformats.org/spreadsheetml/2006/main" count="18" uniqueCount="14">
  <si>
    <t>i1</t>
  </si>
  <si>
    <t>v1</t>
  </si>
  <si>
    <t>i2</t>
  </si>
  <si>
    <t>v2</t>
  </si>
  <si>
    <t>delta v</t>
  </si>
  <si>
    <t>delta i</t>
  </si>
  <si>
    <t>r_o</t>
  </si>
  <si>
    <t>I_D*</t>
  </si>
  <si>
    <t>lambda</t>
  </si>
  <si>
    <t>transconductance</t>
  </si>
  <si>
    <t>g_m</t>
  </si>
  <si>
    <t>nfet</t>
  </si>
  <si>
    <t>pfet</t>
  </si>
  <si>
    <t>I_D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</si>
</sst>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D809-7A72-4AD9-BA37-45D48E682C8C}">
  <dimension ref="A1:L8"/>
  <sheetViews>
    <sheetView tabSelected="1" workbookViewId="0">
      <selection activeCell="J3" sqref="J3"/>
    </sheetView>
  </sheetViews>
  <sheetFormatPr defaultRowHeight="15" x14ac:dyDescent="0.25"/>
  <sheetData>
    <row r="1" spans="1:12" x14ac:dyDescent="0.25">
      <c r="G1" t="s">
        <v>9</v>
      </c>
    </row>
    <row r="2" spans="1:12" x14ac:dyDescent="0.25">
      <c r="B2" t="s">
        <v>1</v>
      </c>
      <c r="C2" t="s">
        <v>3</v>
      </c>
      <c r="D2" t="s">
        <v>0</v>
      </c>
      <c r="E2" t="s">
        <v>2</v>
      </c>
      <c r="G2" t="s">
        <v>10</v>
      </c>
      <c r="J2" t="s">
        <v>13</v>
      </c>
    </row>
    <row r="3" spans="1:12" x14ac:dyDescent="0.25">
      <c r="A3" t="s">
        <v>11</v>
      </c>
      <c r="B3">
        <v>1.92</v>
      </c>
      <c r="C3">
        <v>2.1</v>
      </c>
      <c r="D3">
        <v>1</v>
      </c>
      <c r="E3">
        <v>6</v>
      </c>
      <c r="G3">
        <f>((E3-D3)/1000)/(C3-B3)</f>
        <v>2.7777777777777755E-2</v>
      </c>
      <c r="J3">
        <v>3.5</v>
      </c>
      <c r="L3">
        <f>1/G3</f>
        <v>36.000000000000028</v>
      </c>
    </row>
    <row r="4" spans="1:12" x14ac:dyDescent="0.25">
      <c r="A4" t="s">
        <v>12</v>
      </c>
      <c r="B4">
        <v>3.16</v>
      </c>
      <c r="C4">
        <v>3.6</v>
      </c>
      <c r="D4">
        <v>1</v>
      </c>
      <c r="E4">
        <v>7</v>
      </c>
      <c r="G4">
        <f>((E4-D4)/1000)/(C4-B4)</f>
        <v>1.3636363636363637E-2</v>
      </c>
      <c r="J4">
        <v>2</v>
      </c>
      <c r="L4">
        <f>1/G4</f>
        <v>73.333333333333329</v>
      </c>
    </row>
    <row r="7" spans="1:12" x14ac:dyDescent="0.25">
      <c r="B7" t="s">
        <v>1</v>
      </c>
      <c r="C7" t="s">
        <v>3</v>
      </c>
      <c r="D7" t="s">
        <v>0</v>
      </c>
      <c r="E7" t="s">
        <v>2</v>
      </c>
      <c r="G7" t="s">
        <v>4</v>
      </c>
      <c r="H7" t="s">
        <v>5</v>
      </c>
      <c r="I7" t="s">
        <v>6</v>
      </c>
      <c r="J7" t="s">
        <v>7</v>
      </c>
      <c r="K7" t="s">
        <v>8</v>
      </c>
    </row>
    <row r="8" spans="1:12" x14ac:dyDescent="0.25">
      <c r="G8">
        <f>C8-B8</f>
        <v>0</v>
      </c>
      <c r="H8">
        <f>E8-D8</f>
        <v>0</v>
      </c>
      <c r="I8" t="e">
        <f>G8/H8</f>
        <v>#DIV/0!</v>
      </c>
      <c r="J8">
        <f>(D8+E8)/2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Evans</dc:creator>
  <cp:lastModifiedBy>Kevin Evans</cp:lastModifiedBy>
  <dcterms:created xsi:type="dcterms:W3CDTF">2020-03-03T21:26:04Z</dcterms:created>
  <dcterms:modified xsi:type="dcterms:W3CDTF">2020-03-03T22:56:41Z</dcterms:modified>
</cp:coreProperties>
</file>